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440" windowHeight="9465" firstSheet="2" activeTab="2"/>
  </bookViews>
  <sheets>
    <sheet name="PV Semestre1" sheetId="19" state="hidden" r:id="rId1"/>
    <sheet name="PV Semestre2" sheetId="20" state="hidden" r:id="rId2"/>
    <sheet name="PV Annuel" sheetId="12" r:id="rId3"/>
  </sheets>
  <externalReferences>
    <externalReference r:id="rId4"/>
    <externalReference r:id="rId5"/>
  </externalReferences>
  <definedNames>
    <definedName name="_xlnm._FilterDatabase" localSheetId="2" hidden="1">'PV Annuel'!$A$12:$R$419</definedName>
    <definedName name="_xlnm._FilterDatabase" localSheetId="0" hidden="1">'PV Semestre1'!$A$12:$AZ$464</definedName>
    <definedName name="_xlnm._FilterDatabase" localSheetId="1" hidden="1">'PV Semestre2'!$A$12:$AZ$464</definedName>
    <definedName name="Etudiants" localSheetId="2">#REF!</definedName>
    <definedName name="Etudiants" localSheetId="0">#REF!</definedName>
    <definedName name="Etudiants" localSheetId="1">#REF!</definedName>
    <definedName name="Etudiants">#REF!</definedName>
    <definedName name="_xlnm.Print_Titles" localSheetId="2">'PV Annuel'!$12:$12</definedName>
    <definedName name="_xlnm.Print_Titles" localSheetId="0">'PV Semestre1'!$12:$12</definedName>
    <definedName name="_xlnm.Print_Titles" localSheetId="1">'PV Semestre2'!$12:$12</definedName>
  </definedNames>
  <calcPr calcId="125725"/>
</workbook>
</file>

<file path=xl/calcChain.xml><?xml version="1.0" encoding="utf-8"?>
<calcChain xmlns="http://schemas.openxmlformats.org/spreadsheetml/2006/main">
  <c r="AY424" i="20"/>
  <c r="AX424"/>
  <c r="AW424"/>
  <c r="AV424"/>
  <c r="AU424"/>
  <c r="AT424"/>
  <c r="AS424"/>
  <c r="AR424"/>
  <c r="AQ424"/>
  <c r="AP424"/>
  <c r="AO424"/>
  <c r="AN424"/>
  <c r="AM424"/>
  <c r="AL424"/>
  <c r="AK424"/>
  <c r="AJ424"/>
  <c r="AI424"/>
  <c r="AH424"/>
  <c r="AG424"/>
  <c r="AF424"/>
  <c r="AE424"/>
  <c r="AD424"/>
  <c r="AC424"/>
  <c r="AB424"/>
  <c r="AA424"/>
  <c r="Z424"/>
  <c r="Y424"/>
  <c r="X424"/>
  <c r="W424"/>
  <c r="V424"/>
  <c r="U424"/>
  <c r="BB424" s="1"/>
  <c r="N424" i="12" s="1"/>
  <c r="T424" i="20"/>
  <c r="S424"/>
  <c r="R424"/>
  <c r="Q424"/>
  <c r="P424"/>
  <c r="O424"/>
  <c r="N424"/>
  <c r="M424"/>
  <c r="L424"/>
  <c r="K424"/>
  <c r="J424"/>
  <c r="AY423"/>
  <c r="AX423"/>
  <c r="AW423"/>
  <c r="AV423"/>
  <c r="AU423"/>
  <c r="AT423"/>
  <c r="AS423"/>
  <c r="AR423"/>
  <c r="AQ423"/>
  <c r="AP423"/>
  <c r="AO423"/>
  <c r="AN423"/>
  <c r="AM423"/>
  <c r="AL423"/>
  <c r="AK423"/>
  <c r="AJ423"/>
  <c r="AI423"/>
  <c r="AH423"/>
  <c r="AG423"/>
  <c r="AF423"/>
  <c r="AE423"/>
  <c r="AD423"/>
  <c r="AC423"/>
  <c r="AB423"/>
  <c r="AA423"/>
  <c r="Z423"/>
  <c r="Y423"/>
  <c r="X423"/>
  <c r="W423"/>
  <c r="V423"/>
  <c r="U423"/>
  <c r="T423"/>
  <c r="S423"/>
  <c r="AZ423" s="1"/>
  <c r="BA423" s="1"/>
  <c r="BC423" s="1"/>
  <c r="R423"/>
  <c r="Q423"/>
  <c r="P423"/>
  <c r="O423"/>
  <c r="N423"/>
  <c r="M423"/>
  <c r="L423"/>
  <c r="K423"/>
  <c r="J423"/>
  <c r="AY422"/>
  <c r="AX422"/>
  <c r="AW422"/>
  <c r="AV422"/>
  <c r="AU422"/>
  <c r="AT422"/>
  <c r="AS422"/>
  <c r="AR422"/>
  <c r="AQ422"/>
  <c r="AP422"/>
  <c r="AO422"/>
  <c r="AN422"/>
  <c r="AM422"/>
  <c r="AL422"/>
  <c r="AK422"/>
  <c r="AJ422"/>
  <c r="AI422"/>
  <c r="AH422"/>
  <c r="AG422"/>
  <c r="AF422"/>
  <c r="AE422"/>
  <c r="AD422"/>
  <c r="AC422"/>
  <c r="AB422"/>
  <c r="AA422"/>
  <c r="Z422"/>
  <c r="Y422"/>
  <c r="X422"/>
  <c r="W422"/>
  <c r="V422"/>
  <c r="U422"/>
  <c r="BB422" s="1"/>
  <c r="N422" i="12" s="1"/>
  <c r="T422" i="20"/>
  <c r="S422"/>
  <c r="R422"/>
  <c r="Q422"/>
  <c r="P422"/>
  <c r="O422"/>
  <c r="N422"/>
  <c r="M422"/>
  <c r="L422"/>
  <c r="K422"/>
  <c r="J422"/>
  <c r="AY421"/>
  <c r="AX421"/>
  <c r="AW421"/>
  <c r="AV421"/>
  <c r="AU421"/>
  <c r="AT421"/>
  <c r="AS421"/>
  <c r="AR421"/>
  <c r="AQ421"/>
  <c r="AP421"/>
  <c r="AO421"/>
  <c r="AN421"/>
  <c r="AM421"/>
  <c r="AL421"/>
  <c r="AK421"/>
  <c r="AJ421"/>
  <c r="AI421"/>
  <c r="AH421"/>
  <c r="AG421"/>
  <c r="AF421"/>
  <c r="AE421"/>
  <c r="AD421"/>
  <c r="AC421"/>
  <c r="AB421"/>
  <c r="AA421"/>
  <c r="Z421"/>
  <c r="Y421"/>
  <c r="X421"/>
  <c r="W421"/>
  <c r="V421"/>
  <c r="U421"/>
  <c r="T421"/>
  <c r="S421"/>
  <c r="AZ421" s="1"/>
  <c r="BA421" s="1"/>
  <c r="BC421" s="1"/>
  <c r="R421"/>
  <c r="Q421"/>
  <c r="P421"/>
  <c r="O421"/>
  <c r="N421"/>
  <c r="M421"/>
  <c r="L421"/>
  <c r="K421"/>
  <c r="J421"/>
  <c r="AY420"/>
  <c r="AX420"/>
  <c r="AW420"/>
  <c r="AV420"/>
  <c r="AU420"/>
  <c r="AT420"/>
  <c r="AS420"/>
  <c r="AR420"/>
  <c r="AQ420"/>
  <c r="AP420"/>
  <c r="AO420"/>
  <c r="AN420"/>
  <c r="AM420"/>
  <c r="AL420"/>
  <c r="AK420"/>
  <c r="AJ420"/>
  <c r="AI420"/>
  <c r="AH420"/>
  <c r="AG420"/>
  <c r="AF420"/>
  <c r="AE420"/>
  <c r="AD420"/>
  <c r="AC420"/>
  <c r="AB420"/>
  <c r="AA420"/>
  <c r="Z420"/>
  <c r="Y420"/>
  <c r="X420"/>
  <c r="W420"/>
  <c r="V420"/>
  <c r="U420"/>
  <c r="BB420" s="1"/>
  <c r="T420"/>
  <c r="S420"/>
  <c r="R420"/>
  <c r="Q420"/>
  <c r="P420"/>
  <c r="O420"/>
  <c r="N420"/>
  <c r="M420"/>
  <c r="L420"/>
  <c r="K420"/>
  <c r="J420"/>
  <c r="AY419"/>
  <c r="AX419"/>
  <c r="AW419"/>
  <c r="AV419"/>
  <c r="AU419"/>
  <c r="AT419"/>
  <c r="AS419"/>
  <c r="AR419"/>
  <c r="AQ419"/>
  <c r="AP419"/>
  <c r="AO419"/>
  <c r="AN419"/>
  <c r="AM419"/>
  <c r="AL419"/>
  <c r="AK419"/>
  <c r="AJ419"/>
  <c r="AI419"/>
  <c r="AH419"/>
  <c r="AG419"/>
  <c r="AF419"/>
  <c r="AE419"/>
  <c r="AD419"/>
  <c r="AC419"/>
  <c r="AB419"/>
  <c r="AA419"/>
  <c r="Z419"/>
  <c r="Y419"/>
  <c r="X419"/>
  <c r="W419"/>
  <c r="V419"/>
  <c r="U419"/>
  <c r="T419"/>
  <c r="S419"/>
  <c r="AZ419" s="1"/>
  <c r="BA419" s="1"/>
  <c r="BC419" s="1"/>
  <c r="R419"/>
  <c r="Q419"/>
  <c r="P419"/>
  <c r="O419"/>
  <c r="N419"/>
  <c r="M419"/>
  <c r="L419"/>
  <c r="K419"/>
  <c r="J419"/>
  <c r="AY418"/>
  <c r="AX418"/>
  <c r="AW418"/>
  <c r="AV418"/>
  <c r="AU418"/>
  <c r="AT418"/>
  <c r="AS418"/>
  <c r="AR418"/>
  <c r="AQ418"/>
  <c r="AP418"/>
  <c r="AO418"/>
  <c r="AN418"/>
  <c r="AM418"/>
  <c r="AL418"/>
  <c r="AK418"/>
  <c r="AJ418"/>
  <c r="AI418"/>
  <c r="AH418"/>
  <c r="AG418"/>
  <c r="AF418"/>
  <c r="AE418"/>
  <c r="AD418"/>
  <c r="AC418"/>
  <c r="AB418"/>
  <c r="AA418"/>
  <c r="Z418"/>
  <c r="Y418"/>
  <c r="X418"/>
  <c r="W418"/>
  <c r="V418"/>
  <c r="U418"/>
  <c r="BB418" s="1"/>
  <c r="T418"/>
  <c r="S418"/>
  <c r="R418"/>
  <c r="Q418"/>
  <c r="P418"/>
  <c r="O418"/>
  <c r="N418"/>
  <c r="M418"/>
  <c r="L418"/>
  <c r="K418"/>
  <c r="J418"/>
  <c r="AY417"/>
  <c r="AX417"/>
  <c r="AW417"/>
  <c r="AV417"/>
  <c r="AU417"/>
  <c r="AT417"/>
  <c r="AS417"/>
  <c r="AR417"/>
  <c r="AQ417"/>
  <c r="AP417"/>
  <c r="AO417"/>
  <c r="AN417"/>
  <c r="AM417"/>
  <c r="AL417"/>
  <c r="AK417"/>
  <c r="AJ417"/>
  <c r="AI417"/>
  <c r="AH417"/>
  <c r="AG417"/>
  <c r="AF417"/>
  <c r="AE417"/>
  <c r="AD417"/>
  <c r="AC417"/>
  <c r="AB417"/>
  <c r="AA417"/>
  <c r="Z417"/>
  <c r="Y417"/>
  <c r="X417"/>
  <c r="W417"/>
  <c r="V417"/>
  <c r="U417"/>
  <c r="T417"/>
  <c r="S417"/>
  <c r="AZ417" s="1"/>
  <c r="BA417" s="1"/>
  <c r="BC417" s="1"/>
  <c r="R417"/>
  <c r="Q417"/>
  <c r="P417"/>
  <c r="O417"/>
  <c r="N417"/>
  <c r="M417"/>
  <c r="L417"/>
  <c r="K417"/>
  <c r="J417"/>
  <c r="AY416"/>
  <c r="AX416"/>
  <c r="AW416"/>
  <c r="AV416"/>
  <c r="AU416"/>
  <c r="AT416"/>
  <c r="AS416"/>
  <c r="AR416"/>
  <c r="AQ416"/>
  <c r="AP416"/>
  <c r="AO416"/>
  <c r="AN416"/>
  <c r="AM416"/>
  <c r="AL416"/>
  <c r="AK416"/>
  <c r="AJ416"/>
  <c r="AI416"/>
  <c r="AH416"/>
  <c r="AG416"/>
  <c r="AF416"/>
  <c r="AE416"/>
  <c r="AD416"/>
  <c r="AC416"/>
  <c r="AB416"/>
  <c r="AA416"/>
  <c r="Z416"/>
  <c r="Y416"/>
  <c r="X416"/>
  <c r="W416"/>
  <c r="V416"/>
  <c r="U416"/>
  <c r="BB416" s="1"/>
  <c r="T416"/>
  <c r="S416"/>
  <c r="R416"/>
  <c r="Q416"/>
  <c r="P416"/>
  <c r="O416"/>
  <c r="N416"/>
  <c r="M416"/>
  <c r="L416"/>
  <c r="K416"/>
  <c r="J416"/>
  <c r="AY415"/>
  <c r="AX415"/>
  <c r="AW415"/>
  <c r="AV415"/>
  <c r="AU415"/>
  <c r="AT415"/>
  <c r="AS415"/>
  <c r="AR415"/>
  <c r="AQ415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AZ415" s="1"/>
  <c r="BA415" s="1"/>
  <c r="BC415" s="1"/>
  <c r="R415"/>
  <c r="Q415"/>
  <c r="P415"/>
  <c r="O415"/>
  <c r="N415"/>
  <c r="M415"/>
  <c r="L415"/>
  <c r="K415"/>
  <c r="J415"/>
  <c r="AY414"/>
  <c r="AX414"/>
  <c r="AW414"/>
  <c r="AV414"/>
  <c r="AU414"/>
  <c r="AT414"/>
  <c r="AS414"/>
  <c r="AR414"/>
  <c r="AQ414"/>
  <c r="AP414"/>
  <c r="AO414"/>
  <c r="AN414"/>
  <c r="AM414"/>
  <c r="AL414"/>
  <c r="AK414"/>
  <c r="AJ414"/>
  <c r="AI414"/>
  <c r="AH414"/>
  <c r="AG414"/>
  <c r="AF414"/>
  <c r="AE414"/>
  <c r="AD414"/>
  <c r="AC414"/>
  <c r="AB414"/>
  <c r="AA414"/>
  <c r="Z414"/>
  <c r="Y414"/>
  <c r="X414"/>
  <c r="W414"/>
  <c r="V414"/>
  <c r="U414"/>
  <c r="BB414" s="1"/>
  <c r="T414"/>
  <c r="S414"/>
  <c r="R414"/>
  <c r="Q414"/>
  <c r="P414"/>
  <c r="O414"/>
  <c r="N414"/>
  <c r="M414"/>
  <c r="L414"/>
  <c r="K414"/>
  <c r="J414"/>
  <c r="AY413"/>
  <c r="AX413"/>
  <c r="AW413"/>
  <c r="AV413"/>
  <c r="AU413"/>
  <c r="AT413"/>
  <c r="AS413"/>
  <c r="AR413"/>
  <c r="AQ413"/>
  <c r="AP413"/>
  <c r="AO413"/>
  <c r="AN413"/>
  <c r="AM413"/>
  <c r="AL413"/>
  <c r="AK413"/>
  <c r="AJ413"/>
  <c r="AI413"/>
  <c r="AH413"/>
  <c r="AG413"/>
  <c r="AF413"/>
  <c r="AE413"/>
  <c r="AD413"/>
  <c r="AC413"/>
  <c r="AB413"/>
  <c r="AA413"/>
  <c r="Z413"/>
  <c r="Y413"/>
  <c r="X413"/>
  <c r="W413"/>
  <c r="V413"/>
  <c r="U413"/>
  <c r="T413"/>
  <c r="S413"/>
  <c r="AZ413" s="1"/>
  <c r="BA413" s="1"/>
  <c r="BC413" s="1"/>
  <c r="R413"/>
  <c r="Q413"/>
  <c r="P413"/>
  <c r="O413"/>
  <c r="N413"/>
  <c r="M413"/>
  <c r="L413"/>
  <c r="K413"/>
  <c r="J413"/>
  <c r="AY412"/>
  <c r="AX412"/>
  <c r="AW412"/>
  <c r="AV412"/>
  <c r="AU412"/>
  <c r="AT412"/>
  <c r="AS412"/>
  <c r="AR412"/>
  <c r="AQ412"/>
  <c r="AP412"/>
  <c r="AO412"/>
  <c r="AN412"/>
  <c r="AM412"/>
  <c r="AL412"/>
  <c r="AK412"/>
  <c r="AJ412"/>
  <c r="AI412"/>
  <c r="AH412"/>
  <c r="AG412"/>
  <c r="AF412"/>
  <c r="AE412"/>
  <c r="AD412"/>
  <c r="AC412"/>
  <c r="AB412"/>
  <c r="AA412"/>
  <c r="Z412"/>
  <c r="Y412"/>
  <c r="X412"/>
  <c r="W412"/>
  <c r="V412"/>
  <c r="U412"/>
  <c r="BB412" s="1"/>
  <c r="T412"/>
  <c r="S412"/>
  <c r="R412"/>
  <c r="Q412"/>
  <c r="P412"/>
  <c r="O412"/>
  <c r="N412"/>
  <c r="M412"/>
  <c r="L412"/>
  <c r="K412"/>
  <c r="J412"/>
  <c r="AY411"/>
  <c r="AX411"/>
  <c r="AW411"/>
  <c r="AV411"/>
  <c r="AU411"/>
  <c r="AT411"/>
  <c r="AS411"/>
  <c r="AR411"/>
  <c r="AQ411"/>
  <c r="AP411"/>
  <c r="AO411"/>
  <c r="AN411"/>
  <c r="AM411"/>
  <c r="AL411"/>
  <c r="AK411"/>
  <c r="AJ411"/>
  <c r="AI411"/>
  <c r="AH411"/>
  <c r="AG411"/>
  <c r="AF411"/>
  <c r="AE411"/>
  <c r="AD411"/>
  <c r="AC411"/>
  <c r="AB411"/>
  <c r="AA411"/>
  <c r="Z411"/>
  <c r="Y411"/>
  <c r="X411"/>
  <c r="W411"/>
  <c r="V411"/>
  <c r="U411"/>
  <c r="T411"/>
  <c r="S411"/>
  <c r="AZ411" s="1"/>
  <c r="BA411" s="1"/>
  <c r="BC411" s="1"/>
  <c r="R411"/>
  <c r="Q411"/>
  <c r="P411"/>
  <c r="O411"/>
  <c r="N411"/>
  <c r="M411"/>
  <c r="L411"/>
  <c r="K411"/>
  <c r="J411"/>
  <c r="AY410"/>
  <c r="AX410"/>
  <c r="AW410"/>
  <c r="AV410"/>
  <c r="AU410"/>
  <c r="AT410"/>
  <c r="AS410"/>
  <c r="AR410"/>
  <c r="AQ410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BB410" s="1"/>
  <c r="T410"/>
  <c r="S410"/>
  <c r="R410"/>
  <c r="Q410"/>
  <c r="P410"/>
  <c r="O410"/>
  <c r="N410"/>
  <c r="M410"/>
  <c r="L410"/>
  <c r="K410"/>
  <c r="J410"/>
  <c r="AY409"/>
  <c r="AX409"/>
  <c r="AW409"/>
  <c r="AV409"/>
  <c r="AU409"/>
  <c r="AT409"/>
  <c r="AS409"/>
  <c r="AR409"/>
  <c r="AQ409"/>
  <c r="AP409"/>
  <c r="AO409"/>
  <c r="AN409"/>
  <c r="AM409"/>
  <c r="AL409"/>
  <c r="AK409"/>
  <c r="AJ409"/>
  <c r="AI409"/>
  <c r="AH409"/>
  <c r="AG409"/>
  <c r="AF409"/>
  <c r="AE409"/>
  <c r="AD409"/>
  <c r="AC409"/>
  <c r="AB409"/>
  <c r="AA409"/>
  <c r="Z409"/>
  <c r="Y409"/>
  <c r="X409"/>
  <c r="W409"/>
  <c r="V409"/>
  <c r="U409"/>
  <c r="T409"/>
  <c r="S409"/>
  <c r="AZ409" s="1"/>
  <c r="BA409" s="1"/>
  <c r="BC409" s="1"/>
  <c r="R409"/>
  <c r="Q409"/>
  <c r="P409"/>
  <c r="O409"/>
  <c r="N409"/>
  <c r="M409"/>
  <c r="L409"/>
  <c r="K409"/>
  <c r="J409"/>
  <c r="AY408"/>
  <c r="AX408"/>
  <c r="AW408"/>
  <c r="AV408"/>
  <c r="AU408"/>
  <c r="AT408"/>
  <c r="AS408"/>
  <c r="AR408"/>
  <c r="AQ408"/>
  <c r="AP408"/>
  <c r="AO408"/>
  <c r="AN408"/>
  <c r="AM408"/>
  <c r="AL408"/>
  <c r="AK408"/>
  <c r="AJ408"/>
  <c r="AI408"/>
  <c r="AH408"/>
  <c r="AG408"/>
  <c r="AF408"/>
  <c r="AE408"/>
  <c r="AD408"/>
  <c r="AC408"/>
  <c r="AB408"/>
  <c r="AA408"/>
  <c r="Z408"/>
  <c r="Y408"/>
  <c r="X408"/>
  <c r="W408"/>
  <c r="V408"/>
  <c r="U408"/>
  <c r="BB408" s="1"/>
  <c r="T408"/>
  <c r="S408"/>
  <c r="R408"/>
  <c r="Q408"/>
  <c r="P408"/>
  <c r="O408"/>
  <c r="N408"/>
  <c r="M408"/>
  <c r="L408"/>
  <c r="K408"/>
  <c r="J408"/>
  <c r="AY407"/>
  <c r="AX407"/>
  <c r="AW407"/>
  <c r="AV407"/>
  <c r="AU407"/>
  <c r="AT407"/>
  <c r="AS407"/>
  <c r="AR407"/>
  <c r="AQ407"/>
  <c r="AP407"/>
  <c r="AO407"/>
  <c r="AN407"/>
  <c r="AM407"/>
  <c r="AL407"/>
  <c r="AK407"/>
  <c r="AJ407"/>
  <c r="AI407"/>
  <c r="AH407"/>
  <c r="AG407"/>
  <c r="AF407"/>
  <c r="AE407"/>
  <c r="AD407"/>
  <c r="AC407"/>
  <c r="AB407"/>
  <c r="AA407"/>
  <c r="Z407"/>
  <c r="Y407"/>
  <c r="X407"/>
  <c r="W407"/>
  <c r="V407"/>
  <c r="U407"/>
  <c r="T407"/>
  <c r="S407"/>
  <c r="AZ407" s="1"/>
  <c r="BA407" s="1"/>
  <c r="BC407" s="1"/>
  <c r="R407"/>
  <c r="Q407"/>
  <c r="P407"/>
  <c r="O407"/>
  <c r="N407"/>
  <c r="M407"/>
  <c r="L407"/>
  <c r="K407"/>
  <c r="J407"/>
  <c r="AY406"/>
  <c r="AX406"/>
  <c r="AW406"/>
  <c r="AV406"/>
  <c r="AU406"/>
  <c r="AT406"/>
  <c r="AS406"/>
  <c r="AR406"/>
  <c r="AQ406"/>
  <c r="AP406"/>
  <c r="AO406"/>
  <c r="AN406"/>
  <c r="AM406"/>
  <c r="AL406"/>
  <c r="AK406"/>
  <c r="AJ406"/>
  <c r="AI406"/>
  <c r="AH406"/>
  <c r="AG406"/>
  <c r="AF406"/>
  <c r="AE406"/>
  <c r="AD406"/>
  <c r="AC406"/>
  <c r="AB406"/>
  <c r="AA406"/>
  <c r="Z406"/>
  <c r="Y406"/>
  <c r="X406"/>
  <c r="W406"/>
  <c r="V406"/>
  <c r="U406"/>
  <c r="BB406" s="1"/>
  <c r="T406"/>
  <c r="S406"/>
  <c r="R406"/>
  <c r="Q406"/>
  <c r="P406"/>
  <c r="O406"/>
  <c r="N406"/>
  <c r="M406"/>
  <c r="L406"/>
  <c r="K406"/>
  <c r="J406"/>
  <c r="AY405"/>
  <c r="AX405"/>
  <c r="AW405"/>
  <c r="AV405"/>
  <c r="AU405"/>
  <c r="AT405"/>
  <c r="AS405"/>
  <c r="AR405"/>
  <c r="AQ405"/>
  <c r="AP405"/>
  <c r="AO405"/>
  <c r="AN405"/>
  <c r="AM405"/>
  <c r="AL405"/>
  <c r="AK405"/>
  <c r="AJ405"/>
  <c r="AI405"/>
  <c r="AH405"/>
  <c r="AG405"/>
  <c r="AF405"/>
  <c r="AE405"/>
  <c r="AD405"/>
  <c r="AC405"/>
  <c r="AB405"/>
  <c r="AA405"/>
  <c r="Z405"/>
  <c r="Y405"/>
  <c r="X405"/>
  <c r="W405"/>
  <c r="V405"/>
  <c r="U405"/>
  <c r="T405"/>
  <c r="S405"/>
  <c r="AZ405" s="1"/>
  <c r="BA405" s="1"/>
  <c r="BC405" s="1"/>
  <c r="R405"/>
  <c r="Q405"/>
  <c r="P405"/>
  <c r="O405"/>
  <c r="N405"/>
  <c r="M405"/>
  <c r="L405"/>
  <c r="K405"/>
  <c r="J405"/>
  <c r="AY404"/>
  <c r="AX404"/>
  <c r="AW404"/>
  <c r="AV404"/>
  <c r="AU404"/>
  <c r="AT404"/>
  <c r="AS404"/>
  <c r="AR404"/>
  <c r="AQ404"/>
  <c r="AP404"/>
  <c r="AO404"/>
  <c r="AN404"/>
  <c r="AM404"/>
  <c r="AL404"/>
  <c r="AK404"/>
  <c r="AJ404"/>
  <c r="AI404"/>
  <c r="AH404"/>
  <c r="AG404"/>
  <c r="AF404"/>
  <c r="AE404"/>
  <c r="AD404"/>
  <c r="AC404"/>
  <c r="AB404"/>
  <c r="AA404"/>
  <c r="Z404"/>
  <c r="Y404"/>
  <c r="X404"/>
  <c r="W404"/>
  <c r="V404"/>
  <c r="U404"/>
  <c r="BB404" s="1"/>
  <c r="T404"/>
  <c r="S404"/>
  <c r="R404"/>
  <c r="Q404"/>
  <c r="P404"/>
  <c r="O404"/>
  <c r="N404"/>
  <c r="M404"/>
  <c r="L404"/>
  <c r="K404"/>
  <c r="J404"/>
  <c r="AY403"/>
  <c r="AX403"/>
  <c r="AW403"/>
  <c r="AV403"/>
  <c r="AU403"/>
  <c r="AT403"/>
  <c r="AS403"/>
  <c r="AR403"/>
  <c r="AQ403"/>
  <c r="AP403"/>
  <c r="AO403"/>
  <c r="AN403"/>
  <c r="AM403"/>
  <c r="AL403"/>
  <c r="AK403"/>
  <c r="AJ403"/>
  <c r="AI403"/>
  <c r="AH403"/>
  <c r="AG403"/>
  <c r="AF403"/>
  <c r="AE403"/>
  <c r="AD403"/>
  <c r="AC403"/>
  <c r="AB403"/>
  <c r="AA403"/>
  <c r="Z403"/>
  <c r="Y403"/>
  <c r="X403"/>
  <c r="W403"/>
  <c r="V403"/>
  <c r="U403"/>
  <c r="T403"/>
  <c r="S403"/>
  <c r="AZ403" s="1"/>
  <c r="BA403" s="1"/>
  <c r="BC403" s="1"/>
  <c r="R403"/>
  <c r="Q403"/>
  <c r="P403"/>
  <c r="O403"/>
  <c r="N403"/>
  <c r="M403"/>
  <c r="L403"/>
  <c r="K403"/>
  <c r="J403"/>
  <c r="AY402"/>
  <c r="AX402"/>
  <c r="AW402"/>
  <c r="AV402"/>
  <c r="AU402"/>
  <c r="AT402"/>
  <c r="AS402"/>
  <c r="AR402"/>
  <c r="AQ402"/>
  <c r="AP402"/>
  <c r="AO402"/>
  <c r="AN402"/>
  <c r="AM402"/>
  <c r="AL402"/>
  <c r="AK402"/>
  <c r="AJ402"/>
  <c r="AI402"/>
  <c r="AH402"/>
  <c r="AG402"/>
  <c r="AF402"/>
  <c r="AE402"/>
  <c r="AD402"/>
  <c r="AC402"/>
  <c r="AB402"/>
  <c r="AA402"/>
  <c r="Z402"/>
  <c r="Y402"/>
  <c r="X402"/>
  <c r="W402"/>
  <c r="V402"/>
  <c r="U402"/>
  <c r="BB402" s="1"/>
  <c r="T402"/>
  <c r="S402"/>
  <c r="R402"/>
  <c r="Q402"/>
  <c r="P402"/>
  <c r="O402"/>
  <c r="N402"/>
  <c r="M402"/>
  <c r="L402"/>
  <c r="K402"/>
  <c r="J402"/>
  <c r="AY401"/>
  <c r="AX401"/>
  <c r="AW401"/>
  <c r="AV401"/>
  <c r="AU401"/>
  <c r="AT401"/>
  <c r="AS401"/>
  <c r="AR401"/>
  <c r="AQ401"/>
  <c r="AP401"/>
  <c r="AO401"/>
  <c r="AN401"/>
  <c r="AM401"/>
  <c r="AL401"/>
  <c r="AK401"/>
  <c r="AJ401"/>
  <c r="AI401"/>
  <c r="AH401"/>
  <c r="AG401"/>
  <c r="AF401"/>
  <c r="AE401"/>
  <c r="AD401"/>
  <c r="AC401"/>
  <c r="AB401"/>
  <c r="AA401"/>
  <c r="Z401"/>
  <c r="Y401"/>
  <c r="X401"/>
  <c r="W401"/>
  <c r="V401"/>
  <c r="U401"/>
  <c r="T401"/>
  <c r="S401"/>
  <c r="AZ401" s="1"/>
  <c r="BA401" s="1"/>
  <c r="BC401" s="1"/>
  <c r="R401"/>
  <c r="Q401"/>
  <c r="P401"/>
  <c r="O401"/>
  <c r="N401"/>
  <c r="M401"/>
  <c r="L401"/>
  <c r="K401"/>
  <c r="J401"/>
  <c r="AY400"/>
  <c r="AX400"/>
  <c r="AW400"/>
  <c r="AV400"/>
  <c r="AU400"/>
  <c r="AT400"/>
  <c r="AS400"/>
  <c r="AR400"/>
  <c r="AQ400"/>
  <c r="AP400"/>
  <c r="AO400"/>
  <c r="AN400"/>
  <c r="AM400"/>
  <c r="AL400"/>
  <c r="AK400"/>
  <c r="AJ400"/>
  <c r="AI400"/>
  <c r="AH400"/>
  <c r="AG400"/>
  <c r="AF400"/>
  <c r="AE400"/>
  <c r="AD400"/>
  <c r="AC400"/>
  <c r="AB400"/>
  <c r="AA400"/>
  <c r="Z400"/>
  <c r="Y400"/>
  <c r="X400"/>
  <c r="W400"/>
  <c r="V400"/>
  <c r="U400"/>
  <c r="BB400" s="1"/>
  <c r="T400"/>
  <c r="S400"/>
  <c r="R400"/>
  <c r="Q400"/>
  <c r="P400"/>
  <c r="O400"/>
  <c r="N400"/>
  <c r="M400"/>
  <c r="L400"/>
  <c r="K400"/>
  <c r="J400"/>
  <c r="AY399"/>
  <c r="AX399"/>
  <c r="AW399"/>
  <c r="AV399"/>
  <c r="AU399"/>
  <c r="AT399"/>
  <c r="AS399"/>
  <c r="AR399"/>
  <c r="AQ399"/>
  <c r="AP399"/>
  <c r="AO399"/>
  <c r="AN399"/>
  <c r="AM399"/>
  <c r="AL399"/>
  <c r="AK399"/>
  <c r="AJ399"/>
  <c r="AI399"/>
  <c r="AH399"/>
  <c r="AG399"/>
  <c r="AF399"/>
  <c r="AE399"/>
  <c r="AD399"/>
  <c r="AC399"/>
  <c r="AB399"/>
  <c r="AA399"/>
  <c r="Z399"/>
  <c r="Y399"/>
  <c r="X399"/>
  <c r="W399"/>
  <c r="V399"/>
  <c r="U399"/>
  <c r="T399"/>
  <c r="S399"/>
  <c r="AZ399" s="1"/>
  <c r="BA399" s="1"/>
  <c r="BC399" s="1"/>
  <c r="R399"/>
  <c r="Q399"/>
  <c r="P399"/>
  <c r="O399"/>
  <c r="N399"/>
  <c r="M399"/>
  <c r="L399"/>
  <c r="K399"/>
  <c r="J399"/>
  <c r="AY398"/>
  <c r="AX398"/>
  <c r="AW398"/>
  <c r="AV398"/>
  <c r="AU398"/>
  <c r="AT398"/>
  <c r="AS398"/>
  <c r="AR398"/>
  <c r="AQ398"/>
  <c r="AP398"/>
  <c r="AO398"/>
  <c r="AN398"/>
  <c r="AM398"/>
  <c r="AL398"/>
  <c r="AK398"/>
  <c r="AJ398"/>
  <c r="AI398"/>
  <c r="AH398"/>
  <c r="AG398"/>
  <c r="AF398"/>
  <c r="AE398"/>
  <c r="AD398"/>
  <c r="AC398"/>
  <c r="AB398"/>
  <c r="AA398"/>
  <c r="Z398"/>
  <c r="Y398"/>
  <c r="X398"/>
  <c r="W398"/>
  <c r="V398"/>
  <c r="U398"/>
  <c r="BB398" s="1"/>
  <c r="T398"/>
  <c r="S398"/>
  <c r="R398"/>
  <c r="Q398"/>
  <c r="P398"/>
  <c r="O398"/>
  <c r="N398"/>
  <c r="M398"/>
  <c r="L398"/>
  <c r="K398"/>
  <c r="J398"/>
  <c r="AY397"/>
  <c r="AX397"/>
  <c r="AW397"/>
  <c r="AV397"/>
  <c r="AU397"/>
  <c r="AT397"/>
  <c r="AS397"/>
  <c r="AR397"/>
  <c r="AQ397"/>
  <c r="AP397"/>
  <c r="AO397"/>
  <c r="AN397"/>
  <c r="AM397"/>
  <c r="AL397"/>
  <c r="AK397"/>
  <c r="AJ397"/>
  <c r="AI397"/>
  <c r="AH397"/>
  <c r="AG397"/>
  <c r="AF397"/>
  <c r="AE397"/>
  <c r="AD397"/>
  <c r="AC397"/>
  <c r="AB397"/>
  <c r="AA397"/>
  <c r="Z397"/>
  <c r="Y397"/>
  <c r="X397"/>
  <c r="W397"/>
  <c r="V397"/>
  <c r="U397"/>
  <c r="T397"/>
  <c r="S397"/>
  <c r="AZ397" s="1"/>
  <c r="BA397" s="1"/>
  <c r="BC397" s="1"/>
  <c r="R397"/>
  <c r="Q397"/>
  <c r="P397"/>
  <c r="O397"/>
  <c r="N397"/>
  <c r="M397"/>
  <c r="L397"/>
  <c r="K397"/>
  <c r="J397"/>
  <c r="AY396"/>
  <c r="AX396"/>
  <c r="AW396"/>
  <c r="AV396"/>
  <c r="AU396"/>
  <c r="AT396"/>
  <c r="AS396"/>
  <c r="AR396"/>
  <c r="AQ396"/>
  <c r="AP396"/>
  <c r="AO396"/>
  <c r="AN396"/>
  <c r="AM396"/>
  <c r="AL396"/>
  <c r="AK396"/>
  <c r="AJ396"/>
  <c r="AI396"/>
  <c r="AH396"/>
  <c r="AG396"/>
  <c r="AF396"/>
  <c r="AE396"/>
  <c r="AD396"/>
  <c r="AC396"/>
  <c r="AB396"/>
  <c r="AA396"/>
  <c r="Z396"/>
  <c r="Y396"/>
  <c r="X396"/>
  <c r="W396"/>
  <c r="V396"/>
  <c r="U396"/>
  <c r="BB396" s="1"/>
  <c r="T396"/>
  <c r="S396"/>
  <c r="R396"/>
  <c r="Q396"/>
  <c r="P396"/>
  <c r="O396"/>
  <c r="N396"/>
  <c r="M396"/>
  <c r="L396"/>
  <c r="K396"/>
  <c r="J396"/>
  <c r="AY395"/>
  <c r="AX395"/>
  <c r="AW395"/>
  <c r="AV395"/>
  <c r="AU395"/>
  <c r="AT395"/>
  <c r="AS395"/>
  <c r="AR395"/>
  <c r="AQ395"/>
  <c r="AP395"/>
  <c r="AO395"/>
  <c r="AN395"/>
  <c r="AM395"/>
  <c r="AL395"/>
  <c r="AK395"/>
  <c r="AJ395"/>
  <c r="AI395"/>
  <c r="AH395"/>
  <c r="AG395"/>
  <c r="AF395"/>
  <c r="AE395"/>
  <c r="AD395"/>
  <c r="AC395"/>
  <c r="AB395"/>
  <c r="AA395"/>
  <c r="Z395"/>
  <c r="Y395"/>
  <c r="X395"/>
  <c r="W395"/>
  <c r="V395"/>
  <c r="U395"/>
  <c r="T395"/>
  <c r="S395"/>
  <c r="AZ395" s="1"/>
  <c r="BA395" s="1"/>
  <c r="BC395" s="1"/>
  <c r="R395"/>
  <c r="Q395"/>
  <c r="P395"/>
  <c r="O395"/>
  <c r="N395"/>
  <c r="M395"/>
  <c r="L395"/>
  <c r="K395"/>
  <c r="J395"/>
  <c r="AY394"/>
  <c r="AX394"/>
  <c r="AW394"/>
  <c r="AV394"/>
  <c r="AU394"/>
  <c r="AT394"/>
  <c r="AS394"/>
  <c r="AR394"/>
  <c r="AQ394"/>
  <c r="AP394"/>
  <c r="AO394"/>
  <c r="AN394"/>
  <c r="AM394"/>
  <c r="AL394"/>
  <c r="AK394"/>
  <c r="AJ394"/>
  <c r="AI394"/>
  <c r="AH394"/>
  <c r="AG394"/>
  <c r="AF394"/>
  <c r="AE394"/>
  <c r="AD394"/>
  <c r="AC394"/>
  <c r="AB394"/>
  <c r="AA394"/>
  <c r="Z394"/>
  <c r="Y394"/>
  <c r="X394"/>
  <c r="W394"/>
  <c r="V394"/>
  <c r="U394"/>
  <c r="BB394" s="1"/>
  <c r="T394"/>
  <c r="S394"/>
  <c r="R394"/>
  <c r="Q394"/>
  <c r="P394"/>
  <c r="O394"/>
  <c r="N394"/>
  <c r="M394"/>
  <c r="L394"/>
  <c r="K394"/>
  <c r="J394"/>
  <c r="AY393"/>
  <c r="AX393"/>
  <c r="AW393"/>
  <c r="AV393"/>
  <c r="AU393"/>
  <c r="AT393"/>
  <c r="AS393"/>
  <c r="AR393"/>
  <c r="AQ393"/>
  <c r="AP393"/>
  <c r="AO393"/>
  <c r="AN393"/>
  <c r="AM393"/>
  <c r="AL393"/>
  <c r="AK393"/>
  <c r="AJ393"/>
  <c r="AI393"/>
  <c r="AH393"/>
  <c r="AG393"/>
  <c r="AF393"/>
  <c r="AE393"/>
  <c r="AD393"/>
  <c r="AC393"/>
  <c r="AB393"/>
  <c r="AA393"/>
  <c r="Z393"/>
  <c r="Y393"/>
  <c r="X393"/>
  <c r="W393"/>
  <c r="V393"/>
  <c r="U393"/>
  <c r="T393"/>
  <c r="S393"/>
  <c r="AZ393" s="1"/>
  <c r="BA393" s="1"/>
  <c r="BC393" s="1"/>
  <c r="R393"/>
  <c r="Q393"/>
  <c r="P393"/>
  <c r="O393"/>
  <c r="N393"/>
  <c r="M393"/>
  <c r="L393"/>
  <c r="K393"/>
  <c r="J393"/>
  <c r="AY392"/>
  <c r="AX392"/>
  <c r="AW392"/>
  <c r="AV392"/>
  <c r="AU392"/>
  <c r="AT392"/>
  <c r="AS392"/>
  <c r="AR392"/>
  <c r="AQ392"/>
  <c r="AP392"/>
  <c r="AO392"/>
  <c r="AN392"/>
  <c r="AM392"/>
  <c r="AL392"/>
  <c r="AK392"/>
  <c r="AJ392"/>
  <c r="AI392"/>
  <c r="AH392"/>
  <c r="AG392"/>
  <c r="AF392"/>
  <c r="AE392"/>
  <c r="AD392"/>
  <c r="AC392"/>
  <c r="AB392"/>
  <c r="AA392"/>
  <c r="Z392"/>
  <c r="Y392"/>
  <c r="X392"/>
  <c r="W392"/>
  <c r="V392"/>
  <c r="U392"/>
  <c r="BB392" s="1"/>
  <c r="T392"/>
  <c r="S392"/>
  <c r="R392"/>
  <c r="Q392"/>
  <c r="P392"/>
  <c r="O392"/>
  <c r="N392"/>
  <c r="M392"/>
  <c r="L392"/>
  <c r="K392"/>
  <c r="J392"/>
  <c r="AY391"/>
  <c r="AX391"/>
  <c r="AW391"/>
  <c r="AV391"/>
  <c r="AU391"/>
  <c r="AT391"/>
  <c r="AS391"/>
  <c r="AR391"/>
  <c r="AQ391"/>
  <c r="AP391"/>
  <c r="AO391"/>
  <c r="AN391"/>
  <c r="AM391"/>
  <c r="AL391"/>
  <c r="AK391"/>
  <c r="AJ391"/>
  <c r="AI391"/>
  <c r="AH391"/>
  <c r="AG391"/>
  <c r="AF391"/>
  <c r="AE391"/>
  <c r="AD391"/>
  <c r="AC391"/>
  <c r="AB391"/>
  <c r="AA391"/>
  <c r="Z391"/>
  <c r="Y391"/>
  <c r="X391"/>
  <c r="W391"/>
  <c r="V391"/>
  <c r="U391"/>
  <c r="T391"/>
  <c r="S391"/>
  <c r="AZ391" s="1"/>
  <c r="BA391" s="1"/>
  <c r="BC391" s="1"/>
  <c r="R391"/>
  <c r="Q391"/>
  <c r="P391"/>
  <c r="O391"/>
  <c r="N391"/>
  <c r="M391"/>
  <c r="L391"/>
  <c r="K391"/>
  <c r="J391"/>
  <c r="AY390"/>
  <c r="AX390"/>
  <c r="AW390"/>
  <c r="AV390"/>
  <c r="AU390"/>
  <c r="AT390"/>
  <c r="AS390"/>
  <c r="AR390"/>
  <c r="AQ390"/>
  <c r="AP390"/>
  <c r="AO390"/>
  <c r="AN390"/>
  <c r="AM390"/>
  <c r="AL390"/>
  <c r="AK390"/>
  <c r="AJ390"/>
  <c r="AI390"/>
  <c r="AH390"/>
  <c r="AG390"/>
  <c r="AF390"/>
  <c r="AE390"/>
  <c r="AD390"/>
  <c r="AC390"/>
  <c r="AB390"/>
  <c r="AA390"/>
  <c r="Z390"/>
  <c r="Y390"/>
  <c r="X390"/>
  <c r="W390"/>
  <c r="V390"/>
  <c r="U390"/>
  <c r="BB390" s="1"/>
  <c r="T390"/>
  <c r="S390"/>
  <c r="R390"/>
  <c r="Q390"/>
  <c r="P390"/>
  <c r="O390"/>
  <c r="N390"/>
  <c r="M390"/>
  <c r="L390"/>
  <c r="K390"/>
  <c r="J390"/>
  <c r="AY389"/>
  <c r="AX389"/>
  <c r="AW389"/>
  <c r="AV389"/>
  <c r="AU389"/>
  <c r="AT389"/>
  <c r="AS389"/>
  <c r="AR389"/>
  <c r="AQ389"/>
  <c r="AP389"/>
  <c r="AO389"/>
  <c r="AN389"/>
  <c r="AM389"/>
  <c r="AL389"/>
  <c r="AK389"/>
  <c r="AJ389"/>
  <c r="AI389"/>
  <c r="AH389"/>
  <c r="AG389"/>
  <c r="AF389"/>
  <c r="AE389"/>
  <c r="AD389"/>
  <c r="AC389"/>
  <c r="AB389"/>
  <c r="AA389"/>
  <c r="Z389"/>
  <c r="Y389"/>
  <c r="X389"/>
  <c r="W389"/>
  <c r="V389"/>
  <c r="U389"/>
  <c r="T389"/>
  <c r="S389"/>
  <c r="AZ389" s="1"/>
  <c r="BA389" s="1"/>
  <c r="BC389" s="1"/>
  <c r="R389"/>
  <c r="Q389"/>
  <c r="P389"/>
  <c r="O389"/>
  <c r="N389"/>
  <c r="M389"/>
  <c r="L389"/>
  <c r="K389"/>
  <c r="J389"/>
  <c r="AY388"/>
  <c r="AX388"/>
  <c r="AW388"/>
  <c r="AV388"/>
  <c r="AU388"/>
  <c r="AT388"/>
  <c r="AS388"/>
  <c r="AR388"/>
  <c r="AQ388"/>
  <c r="AP388"/>
  <c r="AO388"/>
  <c r="AN388"/>
  <c r="AM388"/>
  <c r="AL388"/>
  <c r="AK388"/>
  <c r="AJ388"/>
  <c r="AI388"/>
  <c r="AH388"/>
  <c r="AG388"/>
  <c r="AF388"/>
  <c r="AE388"/>
  <c r="AD388"/>
  <c r="AC388"/>
  <c r="AB388"/>
  <c r="AA388"/>
  <c r="Z388"/>
  <c r="Y388"/>
  <c r="X388"/>
  <c r="W388"/>
  <c r="V388"/>
  <c r="U388"/>
  <c r="BB388" s="1"/>
  <c r="T388"/>
  <c r="S388"/>
  <c r="R388"/>
  <c r="Q388"/>
  <c r="P388"/>
  <c r="O388"/>
  <c r="N388"/>
  <c r="M388"/>
  <c r="L388"/>
  <c r="K388"/>
  <c r="J388"/>
  <c r="AY387"/>
  <c r="AX387"/>
  <c r="AW387"/>
  <c r="AV387"/>
  <c r="AU387"/>
  <c r="AT387"/>
  <c r="AS387"/>
  <c r="AR387"/>
  <c r="AQ387"/>
  <c r="AP387"/>
  <c r="AO387"/>
  <c r="AN387"/>
  <c r="AM387"/>
  <c r="AL387"/>
  <c r="AK387"/>
  <c r="AJ387"/>
  <c r="AI387"/>
  <c r="AH387"/>
  <c r="AG387"/>
  <c r="AF387"/>
  <c r="AE387"/>
  <c r="AD387"/>
  <c r="AC387"/>
  <c r="AB387"/>
  <c r="AA387"/>
  <c r="Z387"/>
  <c r="Y387"/>
  <c r="X387"/>
  <c r="W387"/>
  <c r="V387"/>
  <c r="U387"/>
  <c r="T387"/>
  <c r="S387"/>
  <c r="AZ387" s="1"/>
  <c r="BA387" s="1"/>
  <c r="BC387" s="1"/>
  <c r="R387"/>
  <c r="Q387"/>
  <c r="P387"/>
  <c r="O387"/>
  <c r="N387"/>
  <c r="M387"/>
  <c r="L387"/>
  <c r="K387"/>
  <c r="J387"/>
  <c r="AY386"/>
  <c r="AX386"/>
  <c r="AW386"/>
  <c r="AV386"/>
  <c r="AU386"/>
  <c r="AT386"/>
  <c r="AS386"/>
  <c r="AR386"/>
  <c r="AQ386"/>
  <c r="AP386"/>
  <c r="AO386"/>
  <c r="AN386"/>
  <c r="AM386"/>
  <c r="AL386"/>
  <c r="AK386"/>
  <c r="AJ386"/>
  <c r="AI386"/>
  <c r="AH386"/>
  <c r="AG386"/>
  <c r="AF386"/>
  <c r="AE386"/>
  <c r="AD386"/>
  <c r="AC386"/>
  <c r="AB386"/>
  <c r="AA386"/>
  <c r="Z386"/>
  <c r="Y386"/>
  <c r="X386"/>
  <c r="W386"/>
  <c r="V386"/>
  <c r="U386"/>
  <c r="BB386" s="1"/>
  <c r="T386"/>
  <c r="S386"/>
  <c r="R386"/>
  <c r="Q386"/>
  <c r="P386"/>
  <c r="O386"/>
  <c r="N386"/>
  <c r="M386"/>
  <c r="L386"/>
  <c r="K386"/>
  <c r="J386"/>
  <c r="AY385"/>
  <c r="AX385"/>
  <c r="AW385"/>
  <c r="AV385"/>
  <c r="AU385"/>
  <c r="AT385"/>
  <c r="AS385"/>
  <c r="AR385"/>
  <c r="AQ385"/>
  <c r="AP385"/>
  <c r="AO385"/>
  <c r="AN385"/>
  <c r="AM385"/>
  <c r="AL385"/>
  <c r="AK385"/>
  <c r="AJ385"/>
  <c r="AI385"/>
  <c r="AH385"/>
  <c r="AG385"/>
  <c r="AF385"/>
  <c r="AE385"/>
  <c r="AD385"/>
  <c r="AC385"/>
  <c r="AB385"/>
  <c r="AA385"/>
  <c r="Z385"/>
  <c r="Y385"/>
  <c r="X385"/>
  <c r="W385"/>
  <c r="V385"/>
  <c r="U385"/>
  <c r="T385"/>
  <c r="S385"/>
  <c r="AZ385" s="1"/>
  <c r="BA385" s="1"/>
  <c r="BC385" s="1"/>
  <c r="R385"/>
  <c r="Q385"/>
  <c r="P385"/>
  <c r="O385"/>
  <c r="N385"/>
  <c r="M385"/>
  <c r="L385"/>
  <c r="K385"/>
  <c r="J385"/>
  <c r="AY384"/>
  <c r="AX384"/>
  <c r="AW384"/>
  <c r="AV384"/>
  <c r="AU384"/>
  <c r="AT384"/>
  <c r="AS384"/>
  <c r="AR384"/>
  <c r="AQ384"/>
  <c r="AP384"/>
  <c r="AO384"/>
  <c r="AN384"/>
  <c r="AM384"/>
  <c r="AL384"/>
  <c r="AK384"/>
  <c r="AJ384"/>
  <c r="AI384"/>
  <c r="AH384"/>
  <c r="AG384"/>
  <c r="AF384"/>
  <c r="AE384"/>
  <c r="AD384"/>
  <c r="AC384"/>
  <c r="AB384"/>
  <c r="AA384"/>
  <c r="Z384"/>
  <c r="Y384"/>
  <c r="X384"/>
  <c r="W384"/>
  <c r="V384"/>
  <c r="U384"/>
  <c r="BB384" s="1"/>
  <c r="T384"/>
  <c r="S384"/>
  <c r="R384"/>
  <c r="Q384"/>
  <c r="P384"/>
  <c r="O384"/>
  <c r="N384"/>
  <c r="M384"/>
  <c r="L384"/>
  <c r="K384"/>
  <c r="J384"/>
  <c r="AY383"/>
  <c r="AX383"/>
  <c r="AW383"/>
  <c r="AV383"/>
  <c r="AU383"/>
  <c r="AT383"/>
  <c r="AS383"/>
  <c r="AR383"/>
  <c r="AQ383"/>
  <c r="AP383"/>
  <c r="AO383"/>
  <c r="AN383"/>
  <c r="AM383"/>
  <c r="AL383"/>
  <c r="AK383"/>
  <c r="AJ383"/>
  <c r="AI383"/>
  <c r="AH383"/>
  <c r="AG383"/>
  <c r="AF383"/>
  <c r="AE383"/>
  <c r="AD383"/>
  <c r="AC383"/>
  <c r="AB383"/>
  <c r="AA383"/>
  <c r="Z383"/>
  <c r="Y383"/>
  <c r="X383"/>
  <c r="W383"/>
  <c r="V383"/>
  <c r="U383"/>
  <c r="T383"/>
  <c r="S383"/>
  <c r="AZ383" s="1"/>
  <c r="BA383" s="1"/>
  <c r="BC383" s="1"/>
  <c r="R383"/>
  <c r="Q383"/>
  <c r="P383"/>
  <c r="O383"/>
  <c r="N383"/>
  <c r="M383"/>
  <c r="L383"/>
  <c r="K383"/>
  <c r="J383"/>
  <c r="AY382"/>
  <c r="AX382"/>
  <c r="AW382"/>
  <c r="AV382"/>
  <c r="AU382"/>
  <c r="AT382"/>
  <c r="AS382"/>
  <c r="AR382"/>
  <c r="AQ382"/>
  <c r="AP382"/>
  <c r="AO382"/>
  <c r="AN382"/>
  <c r="AM382"/>
  <c r="AL382"/>
  <c r="AK382"/>
  <c r="AJ382"/>
  <c r="AI382"/>
  <c r="AH382"/>
  <c r="AG382"/>
  <c r="AF382"/>
  <c r="AE382"/>
  <c r="AD382"/>
  <c r="AC382"/>
  <c r="AB382"/>
  <c r="AA382"/>
  <c r="Z382"/>
  <c r="Y382"/>
  <c r="X382"/>
  <c r="W382"/>
  <c r="V382"/>
  <c r="U382"/>
  <c r="BB382" s="1"/>
  <c r="T382"/>
  <c r="S382"/>
  <c r="R382"/>
  <c r="Q382"/>
  <c r="P382"/>
  <c r="O382"/>
  <c r="N382"/>
  <c r="M382"/>
  <c r="L382"/>
  <c r="K382"/>
  <c r="J382"/>
  <c r="AY381"/>
  <c r="AX381"/>
  <c r="AW381"/>
  <c r="AV381"/>
  <c r="AU381"/>
  <c r="AT381"/>
  <c r="AS381"/>
  <c r="AR381"/>
  <c r="AQ381"/>
  <c r="AP381"/>
  <c r="AO381"/>
  <c r="AN381"/>
  <c r="AM381"/>
  <c r="AL381"/>
  <c r="AK381"/>
  <c r="AJ381"/>
  <c r="AI381"/>
  <c r="AH381"/>
  <c r="AG381"/>
  <c r="AF381"/>
  <c r="AE381"/>
  <c r="AD381"/>
  <c r="AC381"/>
  <c r="AB381"/>
  <c r="AA381"/>
  <c r="Z381"/>
  <c r="Y381"/>
  <c r="X381"/>
  <c r="W381"/>
  <c r="V381"/>
  <c r="U381"/>
  <c r="T381"/>
  <c r="S381"/>
  <c r="AZ381" s="1"/>
  <c r="BA381" s="1"/>
  <c r="BC381" s="1"/>
  <c r="R381"/>
  <c r="Q381"/>
  <c r="P381"/>
  <c r="O381"/>
  <c r="N381"/>
  <c r="M381"/>
  <c r="L381"/>
  <c r="K381"/>
  <c r="J381"/>
  <c r="AY380"/>
  <c r="AX380"/>
  <c r="AW380"/>
  <c r="AV380"/>
  <c r="AU380"/>
  <c r="AT380"/>
  <c r="AS380"/>
  <c r="AR380"/>
  <c r="AQ380"/>
  <c r="AP380"/>
  <c r="AO380"/>
  <c r="AN380"/>
  <c r="AM380"/>
  <c r="AL380"/>
  <c r="AK380"/>
  <c r="AJ380"/>
  <c r="AI380"/>
  <c r="AH380"/>
  <c r="AG380"/>
  <c r="AF380"/>
  <c r="AE380"/>
  <c r="AD380"/>
  <c r="AC380"/>
  <c r="AB380"/>
  <c r="AA380"/>
  <c r="Z380"/>
  <c r="Y380"/>
  <c r="X380"/>
  <c r="W380"/>
  <c r="V380"/>
  <c r="U380"/>
  <c r="BB380" s="1"/>
  <c r="T380"/>
  <c r="S380"/>
  <c r="R380"/>
  <c r="Q380"/>
  <c r="P380"/>
  <c r="O380"/>
  <c r="N380"/>
  <c r="M380"/>
  <c r="L380"/>
  <c r="K380"/>
  <c r="J380"/>
  <c r="AY379"/>
  <c r="AX379"/>
  <c r="AW379"/>
  <c r="AV379"/>
  <c r="AU379"/>
  <c r="AT379"/>
  <c r="AS379"/>
  <c r="AR379"/>
  <c r="AQ379"/>
  <c r="AP379"/>
  <c r="AO379"/>
  <c r="AN379"/>
  <c r="AM379"/>
  <c r="AL379"/>
  <c r="AK379"/>
  <c r="AJ379"/>
  <c r="AI379"/>
  <c r="AH379"/>
  <c r="AG379"/>
  <c r="AF379"/>
  <c r="AE379"/>
  <c r="AD379"/>
  <c r="AC379"/>
  <c r="AB379"/>
  <c r="AA379"/>
  <c r="Z379"/>
  <c r="Y379"/>
  <c r="X379"/>
  <c r="W379"/>
  <c r="V379"/>
  <c r="U379"/>
  <c r="T379"/>
  <c r="S379"/>
  <c r="AZ379" s="1"/>
  <c r="BA379" s="1"/>
  <c r="BC379" s="1"/>
  <c r="R379"/>
  <c r="Q379"/>
  <c r="P379"/>
  <c r="O379"/>
  <c r="N379"/>
  <c r="M379"/>
  <c r="L379"/>
  <c r="K379"/>
  <c r="J379"/>
  <c r="AY378"/>
  <c r="AX378"/>
  <c r="AW378"/>
  <c r="AV378"/>
  <c r="AU378"/>
  <c r="AT378"/>
  <c r="AS378"/>
  <c r="AR378"/>
  <c r="AQ378"/>
  <c r="AP378"/>
  <c r="AO378"/>
  <c r="AN378"/>
  <c r="AM378"/>
  <c r="AL378"/>
  <c r="AK378"/>
  <c r="AJ378"/>
  <c r="AI378"/>
  <c r="AH378"/>
  <c r="AG378"/>
  <c r="AF378"/>
  <c r="AE378"/>
  <c r="AD378"/>
  <c r="AC378"/>
  <c r="AB378"/>
  <c r="AA378"/>
  <c r="Z378"/>
  <c r="Y378"/>
  <c r="X378"/>
  <c r="W378"/>
  <c r="V378"/>
  <c r="U378"/>
  <c r="BB378" s="1"/>
  <c r="T378"/>
  <c r="S378"/>
  <c r="R378"/>
  <c r="Q378"/>
  <c r="P378"/>
  <c r="O378"/>
  <c r="N378"/>
  <c r="M378"/>
  <c r="L378"/>
  <c r="K378"/>
  <c r="J378"/>
  <c r="AY377"/>
  <c r="AX377"/>
  <c r="AW377"/>
  <c r="AV377"/>
  <c r="AU377"/>
  <c r="AT377"/>
  <c r="AS377"/>
  <c r="AR377"/>
  <c r="AQ377"/>
  <c r="AP377"/>
  <c r="AO377"/>
  <c r="AN377"/>
  <c r="AM377"/>
  <c r="AL377"/>
  <c r="AK377"/>
  <c r="AJ377"/>
  <c r="AI377"/>
  <c r="AH377"/>
  <c r="AG377"/>
  <c r="AF377"/>
  <c r="AE377"/>
  <c r="AD377"/>
  <c r="AC377"/>
  <c r="AB377"/>
  <c r="AA377"/>
  <c r="Z377"/>
  <c r="Y377"/>
  <c r="X377"/>
  <c r="W377"/>
  <c r="V377"/>
  <c r="U377"/>
  <c r="T377"/>
  <c r="S377"/>
  <c r="AZ377" s="1"/>
  <c r="BA377" s="1"/>
  <c r="BC377" s="1"/>
  <c r="R377"/>
  <c r="Q377"/>
  <c r="P377"/>
  <c r="O377"/>
  <c r="N377"/>
  <c r="M377"/>
  <c r="L377"/>
  <c r="K377"/>
  <c r="J377"/>
  <c r="AY376"/>
  <c r="AX376"/>
  <c r="AW376"/>
  <c r="AV376"/>
  <c r="AU376"/>
  <c r="AT376"/>
  <c r="AS376"/>
  <c r="AR376"/>
  <c r="AQ376"/>
  <c r="AP376"/>
  <c r="AO376"/>
  <c r="AN376"/>
  <c r="AM376"/>
  <c r="AL376"/>
  <c r="AK376"/>
  <c r="AJ376"/>
  <c r="AI376"/>
  <c r="AH376"/>
  <c r="AG376"/>
  <c r="AF376"/>
  <c r="AE376"/>
  <c r="AD376"/>
  <c r="AC376"/>
  <c r="AB376"/>
  <c r="AA376"/>
  <c r="Z376"/>
  <c r="Y376"/>
  <c r="X376"/>
  <c r="W376"/>
  <c r="V376"/>
  <c r="U376"/>
  <c r="BB376" s="1"/>
  <c r="T376"/>
  <c r="S376"/>
  <c r="R376"/>
  <c r="Q376"/>
  <c r="P376"/>
  <c r="O376"/>
  <c r="N376"/>
  <c r="M376"/>
  <c r="L376"/>
  <c r="K376"/>
  <c r="J376"/>
  <c r="AY375"/>
  <c r="AX375"/>
  <c r="AW375"/>
  <c r="AV375"/>
  <c r="AU375"/>
  <c r="AT375"/>
  <c r="AS375"/>
  <c r="AR375"/>
  <c r="AQ375"/>
  <c r="AP375"/>
  <c r="AO375"/>
  <c r="AN375"/>
  <c r="AM375"/>
  <c r="AL375"/>
  <c r="AK375"/>
  <c r="AJ375"/>
  <c r="AI375"/>
  <c r="AH375"/>
  <c r="AG375"/>
  <c r="AF375"/>
  <c r="AE375"/>
  <c r="AD375"/>
  <c r="AC375"/>
  <c r="AB375"/>
  <c r="AA375"/>
  <c r="Z375"/>
  <c r="Y375"/>
  <c r="X375"/>
  <c r="W375"/>
  <c r="V375"/>
  <c r="U375"/>
  <c r="T375"/>
  <c r="S375"/>
  <c r="AZ375" s="1"/>
  <c r="BA375" s="1"/>
  <c r="BC375" s="1"/>
  <c r="R375"/>
  <c r="Q375"/>
  <c r="P375"/>
  <c r="O375"/>
  <c r="N375"/>
  <c r="M375"/>
  <c r="L375"/>
  <c r="K375"/>
  <c r="J375"/>
  <c r="AY374"/>
  <c r="AX374"/>
  <c r="AW374"/>
  <c r="AV374"/>
  <c r="AU374"/>
  <c r="AT374"/>
  <c r="AS374"/>
  <c r="AR374"/>
  <c r="AQ374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BB374" s="1"/>
  <c r="T374"/>
  <c r="S374"/>
  <c r="R374"/>
  <c r="Q374"/>
  <c r="P374"/>
  <c r="O374"/>
  <c r="N374"/>
  <c r="M374"/>
  <c r="L374"/>
  <c r="K374"/>
  <c r="J374"/>
  <c r="AY373"/>
  <c r="AX373"/>
  <c r="AW373"/>
  <c r="AV373"/>
  <c r="AU373"/>
  <c r="AT373"/>
  <c r="AS373"/>
  <c r="AR373"/>
  <c r="AQ373"/>
  <c r="AP373"/>
  <c r="AO373"/>
  <c r="AN373"/>
  <c r="AM373"/>
  <c r="AL373"/>
  <c r="AK373"/>
  <c r="AJ373"/>
  <c r="AI373"/>
  <c r="AH373"/>
  <c r="AG373"/>
  <c r="AF373"/>
  <c r="AE373"/>
  <c r="AD373"/>
  <c r="AC373"/>
  <c r="AB373"/>
  <c r="AA373"/>
  <c r="Z373"/>
  <c r="Y373"/>
  <c r="X373"/>
  <c r="W373"/>
  <c r="V373"/>
  <c r="U373"/>
  <c r="T373"/>
  <c r="S373"/>
  <c r="AZ373" s="1"/>
  <c r="BA373" s="1"/>
  <c r="BC373" s="1"/>
  <c r="R373"/>
  <c r="Q373"/>
  <c r="P373"/>
  <c r="O373"/>
  <c r="N373"/>
  <c r="M373"/>
  <c r="L373"/>
  <c r="K373"/>
  <c r="J373"/>
  <c r="AY372"/>
  <c r="AX372"/>
  <c r="AW372"/>
  <c r="AV372"/>
  <c r="AU372"/>
  <c r="AT372"/>
  <c r="AS372"/>
  <c r="AR372"/>
  <c r="AQ372"/>
  <c r="AP372"/>
  <c r="AO372"/>
  <c r="AN372"/>
  <c r="AM372"/>
  <c r="AL372"/>
  <c r="AK372"/>
  <c r="AJ372"/>
  <c r="AI372"/>
  <c r="AH372"/>
  <c r="AG372"/>
  <c r="AF372"/>
  <c r="AE372"/>
  <c r="AD372"/>
  <c r="AC372"/>
  <c r="AB372"/>
  <c r="AA372"/>
  <c r="Z372"/>
  <c r="Y372"/>
  <c r="X372"/>
  <c r="W372"/>
  <c r="V372"/>
  <c r="U372"/>
  <c r="BB372" s="1"/>
  <c r="T372"/>
  <c r="S372"/>
  <c r="R372"/>
  <c r="Q372"/>
  <c r="P372"/>
  <c r="O372"/>
  <c r="N372"/>
  <c r="M372"/>
  <c r="L372"/>
  <c r="K372"/>
  <c r="J372"/>
  <c r="AY371"/>
  <c r="AX371"/>
  <c r="AW371"/>
  <c r="AV371"/>
  <c r="AU371"/>
  <c r="AT371"/>
  <c r="AS371"/>
  <c r="AR371"/>
  <c r="AQ371"/>
  <c r="AP371"/>
  <c r="AO371"/>
  <c r="AN371"/>
  <c r="AM371"/>
  <c r="AL371"/>
  <c r="AK371"/>
  <c r="AJ371"/>
  <c r="AI371"/>
  <c r="AH371"/>
  <c r="AG371"/>
  <c r="AF371"/>
  <c r="AE371"/>
  <c r="AD371"/>
  <c r="AC371"/>
  <c r="AB371"/>
  <c r="AA371"/>
  <c r="Z371"/>
  <c r="Y371"/>
  <c r="X371"/>
  <c r="W371"/>
  <c r="V371"/>
  <c r="U371"/>
  <c r="T371"/>
  <c r="S371"/>
  <c r="AZ371" s="1"/>
  <c r="BA371" s="1"/>
  <c r="BC371" s="1"/>
  <c r="R371"/>
  <c r="Q371"/>
  <c r="P371"/>
  <c r="O371"/>
  <c r="N371"/>
  <c r="M371"/>
  <c r="L371"/>
  <c r="K371"/>
  <c r="J371"/>
  <c r="AY370"/>
  <c r="AX370"/>
  <c r="AW370"/>
  <c r="AV370"/>
  <c r="AU370"/>
  <c r="AT370"/>
  <c r="AS370"/>
  <c r="AR370"/>
  <c r="AQ370"/>
  <c r="AP370"/>
  <c r="AO370"/>
  <c r="AN370"/>
  <c r="AM370"/>
  <c r="AL370"/>
  <c r="AK370"/>
  <c r="AJ370"/>
  <c r="AI370"/>
  <c r="AH370"/>
  <c r="AG370"/>
  <c r="AF370"/>
  <c r="AE370"/>
  <c r="AD370"/>
  <c r="AC370"/>
  <c r="AB370"/>
  <c r="AA370"/>
  <c r="Z370"/>
  <c r="Y370"/>
  <c r="X370"/>
  <c r="W370"/>
  <c r="V370"/>
  <c r="U370"/>
  <c r="BB370" s="1"/>
  <c r="T370"/>
  <c r="S370"/>
  <c r="R370"/>
  <c r="Q370"/>
  <c r="P370"/>
  <c r="O370"/>
  <c r="N370"/>
  <c r="M370"/>
  <c r="L370"/>
  <c r="K370"/>
  <c r="J370"/>
  <c r="AY369"/>
  <c r="AX369"/>
  <c r="AW369"/>
  <c r="AV369"/>
  <c r="AU369"/>
  <c r="AT369"/>
  <c r="AS369"/>
  <c r="AR369"/>
  <c r="AQ369"/>
  <c r="AP369"/>
  <c r="AO369"/>
  <c r="AN369"/>
  <c r="AM369"/>
  <c r="AL369"/>
  <c r="AK369"/>
  <c r="AJ369"/>
  <c r="AI369"/>
  <c r="AH369"/>
  <c r="AG369"/>
  <c r="AF369"/>
  <c r="AE369"/>
  <c r="AD369"/>
  <c r="AC369"/>
  <c r="AB369"/>
  <c r="AA369"/>
  <c r="Z369"/>
  <c r="Y369"/>
  <c r="X369"/>
  <c r="W369"/>
  <c r="V369"/>
  <c r="U369"/>
  <c r="T369"/>
  <c r="S369"/>
  <c r="AZ369" s="1"/>
  <c r="BA369" s="1"/>
  <c r="BC369" s="1"/>
  <c r="R369"/>
  <c r="Q369"/>
  <c r="P369"/>
  <c r="O369"/>
  <c r="N369"/>
  <c r="M369"/>
  <c r="L369"/>
  <c r="K369"/>
  <c r="J369"/>
  <c r="AY368"/>
  <c r="AX368"/>
  <c r="AW368"/>
  <c r="AV368"/>
  <c r="AU368"/>
  <c r="AT368"/>
  <c r="AS368"/>
  <c r="AR368"/>
  <c r="AQ368"/>
  <c r="AP368"/>
  <c r="AO368"/>
  <c r="AN368"/>
  <c r="AM368"/>
  <c r="AL368"/>
  <c r="AK368"/>
  <c r="AJ368"/>
  <c r="AI368"/>
  <c r="AH368"/>
  <c r="AG368"/>
  <c r="AF368"/>
  <c r="AE368"/>
  <c r="AD368"/>
  <c r="AC368"/>
  <c r="AB368"/>
  <c r="AA368"/>
  <c r="Z368"/>
  <c r="Y368"/>
  <c r="X368"/>
  <c r="W368"/>
  <c r="V368"/>
  <c r="U368"/>
  <c r="BB368" s="1"/>
  <c r="T368"/>
  <c r="S368"/>
  <c r="R368"/>
  <c r="Q368"/>
  <c r="P368"/>
  <c r="O368"/>
  <c r="N368"/>
  <c r="M368"/>
  <c r="L368"/>
  <c r="K368"/>
  <c r="J368"/>
  <c r="AY367"/>
  <c r="AX367"/>
  <c r="AW367"/>
  <c r="AV367"/>
  <c r="AU367"/>
  <c r="AT367"/>
  <c r="AS367"/>
  <c r="AR367"/>
  <c r="AQ367"/>
  <c r="AP367"/>
  <c r="AO367"/>
  <c r="AN367"/>
  <c r="AM367"/>
  <c r="AL367"/>
  <c r="AK367"/>
  <c r="AJ367"/>
  <c r="AI367"/>
  <c r="AH367"/>
  <c r="AG367"/>
  <c r="AF367"/>
  <c r="AE367"/>
  <c r="AD367"/>
  <c r="AC367"/>
  <c r="AB367"/>
  <c r="AA367"/>
  <c r="Z367"/>
  <c r="Y367"/>
  <c r="X367"/>
  <c r="W367"/>
  <c r="V367"/>
  <c r="U367"/>
  <c r="T367"/>
  <c r="S367"/>
  <c r="AZ367" s="1"/>
  <c r="BA367" s="1"/>
  <c r="BC367" s="1"/>
  <c r="R367"/>
  <c r="Q367"/>
  <c r="P367"/>
  <c r="O367"/>
  <c r="N367"/>
  <c r="M367"/>
  <c r="L367"/>
  <c r="K367"/>
  <c r="J367"/>
  <c r="AY366"/>
  <c r="AX366"/>
  <c r="AW366"/>
  <c r="AV366"/>
  <c r="AU366"/>
  <c r="AT366"/>
  <c r="AS366"/>
  <c r="AR366"/>
  <c r="AQ366"/>
  <c r="AP366"/>
  <c r="AO366"/>
  <c r="AN366"/>
  <c r="AM366"/>
  <c r="AL366"/>
  <c r="AK366"/>
  <c r="AJ366"/>
  <c r="AI366"/>
  <c r="AH366"/>
  <c r="AG366"/>
  <c r="AF366"/>
  <c r="AE366"/>
  <c r="AD366"/>
  <c r="AC366"/>
  <c r="AB366"/>
  <c r="AA366"/>
  <c r="Z366"/>
  <c r="Y366"/>
  <c r="X366"/>
  <c r="W366"/>
  <c r="V366"/>
  <c r="U366"/>
  <c r="BB366" s="1"/>
  <c r="T366"/>
  <c r="S366"/>
  <c r="R366"/>
  <c r="Q366"/>
  <c r="P366"/>
  <c r="O366"/>
  <c r="N366"/>
  <c r="M366"/>
  <c r="L366"/>
  <c r="K366"/>
  <c r="J366"/>
  <c r="AY365"/>
  <c r="AX365"/>
  <c r="AW365"/>
  <c r="AV365"/>
  <c r="AU365"/>
  <c r="AT365"/>
  <c r="AS365"/>
  <c r="AR365"/>
  <c r="AQ365"/>
  <c r="AP365"/>
  <c r="AO365"/>
  <c r="AN365"/>
  <c r="AM365"/>
  <c r="AL365"/>
  <c r="AK365"/>
  <c r="AJ365"/>
  <c r="AI365"/>
  <c r="AH365"/>
  <c r="AG365"/>
  <c r="AF365"/>
  <c r="AE365"/>
  <c r="AD365"/>
  <c r="AC365"/>
  <c r="AB365"/>
  <c r="AA365"/>
  <c r="Z365"/>
  <c r="Y365"/>
  <c r="X365"/>
  <c r="W365"/>
  <c r="V365"/>
  <c r="U365"/>
  <c r="T365"/>
  <c r="S365"/>
  <c r="AZ365" s="1"/>
  <c r="BA365" s="1"/>
  <c r="BC365" s="1"/>
  <c r="R365"/>
  <c r="Q365"/>
  <c r="P365"/>
  <c r="O365"/>
  <c r="N365"/>
  <c r="M365"/>
  <c r="L365"/>
  <c r="K365"/>
  <c r="J365"/>
  <c r="AY364"/>
  <c r="AX364"/>
  <c r="AW364"/>
  <c r="AV364"/>
  <c r="AU364"/>
  <c r="AT364"/>
  <c r="AS364"/>
  <c r="AR364"/>
  <c r="AQ364"/>
  <c r="AP364"/>
  <c r="AO364"/>
  <c r="AN364"/>
  <c r="AM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BB364" s="1"/>
  <c r="T364"/>
  <c r="S364"/>
  <c r="R364"/>
  <c r="Q364"/>
  <c r="P364"/>
  <c r="O364"/>
  <c r="N364"/>
  <c r="M364"/>
  <c r="L364"/>
  <c r="K364"/>
  <c r="J364"/>
  <c r="AY363"/>
  <c r="AX363"/>
  <c r="AW363"/>
  <c r="AV363"/>
  <c r="AU363"/>
  <c r="AT363"/>
  <c r="AS363"/>
  <c r="AR363"/>
  <c r="AQ363"/>
  <c r="AP363"/>
  <c r="AO363"/>
  <c r="AN363"/>
  <c r="AM363"/>
  <c r="AL363"/>
  <c r="AK363"/>
  <c r="AJ363"/>
  <c r="AI363"/>
  <c r="AH363"/>
  <c r="AG363"/>
  <c r="AF363"/>
  <c r="AE363"/>
  <c r="AD363"/>
  <c r="AC363"/>
  <c r="AB363"/>
  <c r="AA363"/>
  <c r="Z363"/>
  <c r="Y363"/>
  <c r="X363"/>
  <c r="W363"/>
  <c r="V363"/>
  <c r="U363"/>
  <c r="T363"/>
  <c r="S363"/>
  <c r="AZ363" s="1"/>
  <c r="BA363" s="1"/>
  <c r="BC363" s="1"/>
  <c r="R363"/>
  <c r="Q363"/>
  <c r="P363"/>
  <c r="O363"/>
  <c r="N363"/>
  <c r="M363"/>
  <c r="L363"/>
  <c r="K363"/>
  <c r="J363"/>
  <c r="AY362"/>
  <c r="AX362"/>
  <c r="AW362"/>
  <c r="AV362"/>
  <c r="AU362"/>
  <c r="AT362"/>
  <c r="AS362"/>
  <c r="AR362"/>
  <c r="AQ362"/>
  <c r="AP362"/>
  <c r="AO362"/>
  <c r="AN362"/>
  <c r="AM362"/>
  <c r="AL362"/>
  <c r="AK362"/>
  <c r="AJ362"/>
  <c r="AI362"/>
  <c r="AH362"/>
  <c r="AG362"/>
  <c r="AF362"/>
  <c r="AE362"/>
  <c r="AD362"/>
  <c r="AC362"/>
  <c r="AB362"/>
  <c r="AA362"/>
  <c r="Z362"/>
  <c r="Y362"/>
  <c r="X362"/>
  <c r="W362"/>
  <c r="V362"/>
  <c r="U362"/>
  <c r="BB362" s="1"/>
  <c r="T362"/>
  <c r="S362"/>
  <c r="R362"/>
  <c r="Q362"/>
  <c r="P362"/>
  <c r="O362"/>
  <c r="N362"/>
  <c r="M362"/>
  <c r="L362"/>
  <c r="K362"/>
  <c r="J362"/>
  <c r="AY361"/>
  <c r="AX361"/>
  <c r="AW361"/>
  <c r="AV361"/>
  <c r="AU361"/>
  <c r="AT361"/>
  <c r="AS361"/>
  <c r="AR361"/>
  <c r="AQ361"/>
  <c r="AP361"/>
  <c r="AO361"/>
  <c r="AN361"/>
  <c r="AM361"/>
  <c r="AL361"/>
  <c r="AK361"/>
  <c r="AJ361"/>
  <c r="AI361"/>
  <c r="AH361"/>
  <c r="AG361"/>
  <c r="AF361"/>
  <c r="AE361"/>
  <c r="AD361"/>
  <c r="AC361"/>
  <c r="AB361"/>
  <c r="AA361"/>
  <c r="Z361"/>
  <c r="Y361"/>
  <c r="X361"/>
  <c r="W361"/>
  <c r="V361"/>
  <c r="U361"/>
  <c r="T361"/>
  <c r="S361"/>
  <c r="AZ361" s="1"/>
  <c r="BA361" s="1"/>
  <c r="BC361" s="1"/>
  <c r="R361"/>
  <c r="Q361"/>
  <c r="P361"/>
  <c r="O361"/>
  <c r="N361"/>
  <c r="M361"/>
  <c r="L361"/>
  <c r="K361"/>
  <c r="J361"/>
  <c r="AY360"/>
  <c r="AX360"/>
  <c r="AW360"/>
  <c r="AV360"/>
  <c r="AU360"/>
  <c r="AT360"/>
  <c r="AS360"/>
  <c r="AR360"/>
  <c r="AQ360"/>
  <c r="AP360"/>
  <c r="AO360"/>
  <c r="AN360"/>
  <c r="AM360"/>
  <c r="AL360"/>
  <c r="AK360"/>
  <c r="AJ360"/>
  <c r="AI360"/>
  <c r="AH360"/>
  <c r="AG360"/>
  <c r="AF360"/>
  <c r="AE360"/>
  <c r="AD360"/>
  <c r="AC360"/>
  <c r="AB360"/>
  <c r="AA360"/>
  <c r="Z360"/>
  <c r="Y360"/>
  <c r="X360"/>
  <c r="W360"/>
  <c r="V360"/>
  <c r="U360"/>
  <c r="BB360" s="1"/>
  <c r="T360"/>
  <c r="S360"/>
  <c r="R360"/>
  <c r="Q360"/>
  <c r="P360"/>
  <c r="O360"/>
  <c r="N360"/>
  <c r="M360"/>
  <c r="L360"/>
  <c r="K360"/>
  <c r="J360"/>
  <c r="AY359"/>
  <c r="AX359"/>
  <c r="AW359"/>
  <c r="AV359"/>
  <c r="AU359"/>
  <c r="AT359"/>
  <c r="AS359"/>
  <c r="AR359"/>
  <c r="AQ359"/>
  <c r="AP359"/>
  <c r="AO359"/>
  <c r="AN359"/>
  <c r="AM359"/>
  <c r="AL359"/>
  <c r="AK359"/>
  <c r="AJ359"/>
  <c r="AI359"/>
  <c r="AH359"/>
  <c r="AG359"/>
  <c r="AF359"/>
  <c r="AE359"/>
  <c r="AD359"/>
  <c r="AC359"/>
  <c r="AB359"/>
  <c r="AA359"/>
  <c r="Z359"/>
  <c r="Y359"/>
  <c r="X359"/>
  <c r="W359"/>
  <c r="V359"/>
  <c r="U359"/>
  <c r="T359"/>
  <c r="S359"/>
  <c r="AZ359" s="1"/>
  <c r="BA359" s="1"/>
  <c r="BC359" s="1"/>
  <c r="R359"/>
  <c r="Q359"/>
  <c r="P359"/>
  <c r="O359"/>
  <c r="N359"/>
  <c r="M359"/>
  <c r="L359"/>
  <c r="K359"/>
  <c r="J359"/>
  <c r="AY358"/>
  <c r="AX358"/>
  <c r="AW358"/>
  <c r="AV358"/>
  <c r="AU358"/>
  <c r="AT358"/>
  <c r="AS358"/>
  <c r="AR358"/>
  <c r="AQ358"/>
  <c r="AP358"/>
  <c r="AO358"/>
  <c r="AN358"/>
  <c r="AM358"/>
  <c r="AL358"/>
  <c r="AK358"/>
  <c r="AJ358"/>
  <c r="AI358"/>
  <c r="AH358"/>
  <c r="AG358"/>
  <c r="AF358"/>
  <c r="AE358"/>
  <c r="AD358"/>
  <c r="AC358"/>
  <c r="AB358"/>
  <c r="AA358"/>
  <c r="Z358"/>
  <c r="Y358"/>
  <c r="X358"/>
  <c r="W358"/>
  <c r="V358"/>
  <c r="U358"/>
  <c r="BB358" s="1"/>
  <c r="T358"/>
  <c r="S358"/>
  <c r="R358"/>
  <c r="Q358"/>
  <c r="P358"/>
  <c r="O358"/>
  <c r="N358"/>
  <c r="M358"/>
  <c r="L358"/>
  <c r="K358"/>
  <c r="J358"/>
  <c r="AY357"/>
  <c r="AX357"/>
  <c r="AW357"/>
  <c r="AV357"/>
  <c r="AU357"/>
  <c r="AT357"/>
  <c r="AS357"/>
  <c r="AR357"/>
  <c r="AQ357"/>
  <c r="AP357"/>
  <c r="AO357"/>
  <c r="AN357"/>
  <c r="AM357"/>
  <c r="AL357"/>
  <c r="AK357"/>
  <c r="AJ357"/>
  <c r="AI357"/>
  <c r="AH357"/>
  <c r="AG357"/>
  <c r="AF357"/>
  <c r="AE357"/>
  <c r="AD357"/>
  <c r="AC357"/>
  <c r="AB357"/>
  <c r="AA357"/>
  <c r="Z357"/>
  <c r="Y357"/>
  <c r="X357"/>
  <c r="W357"/>
  <c r="V357"/>
  <c r="U357"/>
  <c r="T357"/>
  <c r="S357"/>
  <c r="AZ357" s="1"/>
  <c r="BA357" s="1"/>
  <c r="BC357" s="1"/>
  <c r="R357"/>
  <c r="Q357"/>
  <c r="P357"/>
  <c r="O357"/>
  <c r="N357"/>
  <c r="M357"/>
  <c r="L357"/>
  <c r="K357"/>
  <c r="J357"/>
  <c r="AY356"/>
  <c r="AX356"/>
  <c r="AW356"/>
  <c r="AV356"/>
  <c r="AU356"/>
  <c r="AT356"/>
  <c r="AS356"/>
  <c r="AR356"/>
  <c r="AQ356"/>
  <c r="AP356"/>
  <c r="AO356"/>
  <c r="AN356"/>
  <c r="AM356"/>
  <c r="AL356"/>
  <c r="AK356"/>
  <c r="AJ356"/>
  <c r="AI356"/>
  <c r="AH356"/>
  <c r="AG356"/>
  <c r="AF356"/>
  <c r="AE356"/>
  <c r="AD356"/>
  <c r="AC356"/>
  <c r="AB356"/>
  <c r="AA356"/>
  <c r="Z356"/>
  <c r="Y356"/>
  <c r="X356"/>
  <c r="W356"/>
  <c r="V356"/>
  <c r="U356"/>
  <c r="BB356" s="1"/>
  <c r="T356"/>
  <c r="S356"/>
  <c r="R356"/>
  <c r="Q356"/>
  <c r="P356"/>
  <c r="O356"/>
  <c r="N356"/>
  <c r="M356"/>
  <c r="L356"/>
  <c r="K356"/>
  <c r="J356"/>
  <c r="AY355"/>
  <c r="AX355"/>
  <c r="AW355"/>
  <c r="AV355"/>
  <c r="AU355"/>
  <c r="AT355"/>
  <c r="AS355"/>
  <c r="AR355"/>
  <c r="AQ355"/>
  <c r="AP355"/>
  <c r="AO355"/>
  <c r="AN355"/>
  <c r="AM355"/>
  <c r="AL355"/>
  <c r="AK355"/>
  <c r="AJ355"/>
  <c r="AI355"/>
  <c r="AH355"/>
  <c r="AG355"/>
  <c r="AF355"/>
  <c r="AE355"/>
  <c r="AD355"/>
  <c r="AC355"/>
  <c r="AB355"/>
  <c r="AA355"/>
  <c r="Z355"/>
  <c r="Y355"/>
  <c r="X355"/>
  <c r="W355"/>
  <c r="V355"/>
  <c r="U355"/>
  <c r="T355"/>
  <c r="S355"/>
  <c r="AZ355" s="1"/>
  <c r="BA355" s="1"/>
  <c r="BC355" s="1"/>
  <c r="R355"/>
  <c r="Q355"/>
  <c r="P355"/>
  <c r="O355"/>
  <c r="N355"/>
  <c r="M355"/>
  <c r="L355"/>
  <c r="K355"/>
  <c r="J355"/>
  <c r="AY354"/>
  <c r="AX354"/>
  <c r="AW354"/>
  <c r="AV354"/>
  <c r="AU354"/>
  <c r="AT354"/>
  <c r="AS354"/>
  <c r="AR354"/>
  <c r="AQ354"/>
  <c r="AP354"/>
  <c r="AO354"/>
  <c r="AN354"/>
  <c r="AM354"/>
  <c r="AL354"/>
  <c r="AK354"/>
  <c r="AJ354"/>
  <c r="AI354"/>
  <c r="AH354"/>
  <c r="AG354"/>
  <c r="AF354"/>
  <c r="AE354"/>
  <c r="AD354"/>
  <c r="AC354"/>
  <c r="AB354"/>
  <c r="AA354"/>
  <c r="Z354"/>
  <c r="Y354"/>
  <c r="X354"/>
  <c r="W354"/>
  <c r="V354"/>
  <c r="U354"/>
  <c r="BB354" s="1"/>
  <c r="T354"/>
  <c r="S354"/>
  <c r="R354"/>
  <c r="Q354"/>
  <c r="P354"/>
  <c r="O354"/>
  <c r="N354"/>
  <c r="M354"/>
  <c r="L354"/>
  <c r="K354"/>
  <c r="J354"/>
  <c r="AY353"/>
  <c r="AX353"/>
  <c r="AW353"/>
  <c r="AV353"/>
  <c r="AU353"/>
  <c r="AT353"/>
  <c r="AS353"/>
  <c r="AR353"/>
  <c r="AQ353"/>
  <c r="AP353"/>
  <c r="AO353"/>
  <c r="AN353"/>
  <c r="AM353"/>
  <c r="AL353"/>
  <c r="AK353"/>
  <c r="AJ353"/>
  <c r="AI353"/>
  <c r="AH353"/>
  <c r="AG353"/>
  <c r="AF353"/>
  <c r="AE353"/>
  <c r="AD353"/>
  <c r="AC353"/>
  <c r="AB353"/>
  <c r="AA353"/>
  <c r="Z353"/>
  <c r="Y353"/>
  <c r="X353"/>
  <c r="W353"/>
  <c r="V353"/>
  <c r="U353"/>
  <c r="T353"/>
  <c r="S353"/>
  <c r="AZ353" s="1"/>
  <c r="BA353" s="1"/>
  <c r="BC353" s="1"/>
  <c r="R353"/>
  <c r="Q353"/>
  <c r="P353"/>
  <c r="O353"/>
  <c r="N353"/>
  <c r="M353"/>
  <c r="L353"/>
  <c r="K353"/>
  <c r="J353"/>
  <c r="AY352"/>
  <c r="AX352"/>
  <c r="AW352"/>
  <c r="AV352"/>
  <c r="AU352"/>
  <c r="AT352"/>
  <c r="AS352"/>
  <c r="AR352"/>
  <c r="AQ352"/>
  <c r="AP352"/>
  <c r="AO352"/>
  <c r="AN352"/>
  <c r="AM352"/>
  <c r="AL352"/>
  <c r="AK352"/>
  <c r="AJ352"/>
  <c r="AI352"/>
  <c r="AH352"/>
  <c r="AG352"/>
  <c r="AF352"/>
  <c r="AE352"/>
  <c r="AD352"/>
  <c r="AC352"/>
  <c r="AB352"/>
  <c r="AA352"/>
  <c r="Z352"/>
  <c r="Y352"/>
  <c r="X352"/>
  <c r="W352"/>
  <c r="V352"/>
  <c r="U352"/>
  <c r="BB352" s="1"/>
  <c r="T352"/>
  <c r="S352"/>
  <c r="R352"/>
  <c r="Q352"/>
  <c r="P352"/>
  <c r="O352"/>
  <c r="N352"/>
  <c r="M352"/>
  <c r="L352"/>
  <c r="K352"/>
  <c r="J352"/>
  <c r="AY351"/>
  <c r="AX351"/>
  <c r="AW351"/>
  <c r="AV351"/>
  <c r="AU351"/>
  <c r="AT351"/>
  <c r="AS351"/>
  <c r="AR351"/>
  <c r="AQ351"/>
  <c r="AP351"/>
  <c r="AO351"/>
  <c r="AN351"/>
  <c r="AM351"/>
  <c r="AL351"/>
  <c r="AK351"/>
  <c r="AJ351"/>
  <c r="AI351"/>
  <c r="AH351"/>
  <c r="AG351"/>
  <c r="AF351"/>
  <c r="AE351"/>
  <c r="AD351"/>
  <c r="AC351"/>
  <c r="AB351"/>
  <c r="AA351"/>
  <c r="Z351"/>
  <c r="Y351"/>
  <c r="X351"/>
  <c r="W351"/>
  <c r="V351"/>
  <c r="U351"/>
  <c r="T351"/>
  <c r="S351"/>
  <c r="AZ351" s="1"/>
  <c r="BA351" s="1"/>
  <c r="BC351" s="1"/>
  <c r="R351"/>
  <c r="Q351"/>
  <c r="P351"/>
  <c r="O351"/>
  <c r="N351"/>
  <c r="M351"/>
  <c r="L351"/>
  <c r="K351"/>
  <c r="J351"/>
  <c r="AY350"/>
  <c r="AX350"/>
  <c r="AW350"/>
  <c r="AV350"/>
  <c r="AU350"/>
  <c r="AT350"/>
  <c r="AS350"/>
  <c r="AR350"/>
  <c r="AQ350"/>
  <c r="AP350"/>
  <c r="AO350"/>
  <c r="AN350"/>
  <c r="AM350"/>
  <c r="AL350"/>
  <c r="AK350"/>
  <c r="AJ350"/>
  <c r="AI350"/>
  <c r="AH350"/>
  <c r="AG350"/>
  <c r="AF350"/>
  <c r="AE350"/>
  <c r="AD350"/>
  <c r="AC350"/>
  <c r="AB350"/>
  <c r="AA350"/>
  <c r="Z350"/>
  <c r="Y350"/>
  <c r="X350"/>
  <c r="W350"/>
  <c r="V350"/>
  <c r="U350"/>
  <c r="BB350" s="1"/>
  <c r="T350"/>
  <c r="S350"/>
  <c r="R350"/>
  <c r="Q350"/>
  <c r="P350"/>
  <c r="O350"/>
  <c r="N350"/>
  <c r="M350"/>
  <c r="L350"/>
  <c r="K350"/>
  <c r="J350"/>
  <c r="AY349"/>
  <c r="AX349"/>
  <c r="AW349"/>
  <c r="AV349"/>
  <c r="AU349"/>
  <c r="AT349"/>
  <c r="AS349"/>
  <c r="AR349"/>
  <c r="AQ349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AZ349" s="1"/>
  <c r="BA349" s="1"/>
  <c r="BC349" s="1"/>
  <c r="R349"/>
  <c r="Q349"/>
  <c r="P349"/>
  <c r="O349"/>
  <c r="N349"/>
  <c r="M349"/>
  <c r="L349"/>
  <c r="K349"/>
  <c r="J349"/>
  <c r="AY348"/>
  <c r="AX348"/>
  <c r="AW348"/>
  <c r="AV348"/>
  <c r="AU348"/>
  <c r="AT348"/>
  <c r="AS348"/>
  <c r="AR348"/>
  <c r="AQ348"/>
  <c r="AP348"/>
  <c r="AO348"/>
  <c r="AN348"/>
  <c r="AM348"/>
  <c r="AL348"/>
  <c r="AK348"/>
  <c r="AJ348"/>
  <c r="AI348"/>
  <c r="AH348"/>
  <c r="AG348"/>
  <c r="AF348"/>
  <c r="AE348"/>
  <c r="AD348"/>
  <c r="AC348"/>
  <c r="AB348"/>
  <c r="AA348"/>
  <c r="Z348"/>
  <c r="Y348"/>
  <c r="X348"/>
  <c r="W348"/>
  <c r="V348"/>
  <c r="U348"/>
  <c r="BB348" s="1"/>
  <c r="T348"/>
  <c r="S348"/>
  <c r="R348"/>
  <c r="Q348"/>
  <c r="P348"/>
  <c r="O348"/>
  <c r="N348"/>
  <c r="M348"/>
  <c r="L348"/>
  <c r="K348"/>
  <c r="J348"/>
  <c r="AY347"/>
  <c r="AX347"/>
  <c r="AW347"/>
  <c r="AV347"/>
  <c r="AU347"/>
  <c r="AT347"/>
  <c r="AS347"/>
  <c r="AR347"/>
  <c r="AQ347"/>
  <c r="AP347"/>
  <c r="AO347"/>
  <c r="AN347"/>
  <c r="AM347"/>
  <c r="AL347"/>
  <c r="AK347"/>
  <c r="AJ347"/>
  <c r="AI347"/>
  <c r="AH347"/>
  <c r="AG347"/>
  <c r="AF347"/>
  <c r="AE347"/>
  <c r="AD347"/>
  <c r="AC347"/>
  <c r="AB347"/>
  <c r="AA347"/>
  <c r="Z347"/>
  <c r="Y347"/>
  <c r="X347"/>
  <c r="W347"/>
  <c r="V347"/>
  <c r="U347"/>
  <c r="T347"/>
  <c r="S347"/>
  <c r="AZ347" s="1"/>
  <c r="BA347" s="1"/>
  <c r="BC347" s="1"/>
  <c r="R347"/>
  <c r="Q347"/>
  <c r="P347"/>
  <c r="O347"/>
  <c r="N347"/>
  <c r="M347"/>
  <c r="L347"/>
  <c r="K347"/>
  <c r="J347"/>
  <c r="AY346"/>
  <c r="AX346"/>
  <c r="AW346"/>
  <c r="AV346"/>
  <c r="AU346"/>
  <c r="AT346"/>
  <c r="AS346"/>
  <c r="AR346"/>
  <c r="AQ346"/>
  <c r="AP346"/>
  <c r="AO346"/>
  <c r="AN346"/>
  <c r="AM346"/>
  <c r="AL346"/>
  <c r="AK346"/>
  <c r="AJ346"/>
  <c r="AI346"/>
  <c r="AH346"/>
  <c r="AG346"/>
  <c r="AF346"/>
  <c r="AE346"/>
  <c r="AD346"/>
  <c r="AC346"/>
  <c r="AB346"/>
  <c r="AA346"/>
  <c r="Z346"/>
  <c r="Y346"/>
  <c r="X346"/>
  <c r="W346"/>
  <c r="V346"/>
  <c r="U346"/>
  <c r="BB346" s="1"/>
  <c r="T346"/>
  <c r="S346"/>
  <c r="R346"/>
  <c r="Q346"/>
  <c r="P346"/>
  <c r="O346"/>
  <c r="N346"/>
  <c r="M346"/>
  <c r="L346"/>
  <c r="K346"/>
  <c r="J346"/>
  <c r="AY345"/>
  <c r="AX345"/>
  <c r="AW345"/>
  <c r="AV345"/>
  <c r="AU345"/>
  <c r="AT345"/>
  <c r="AS345"/>
  <c r="AR345"/>
  <c r="AQ345"/>
  <c r="AP345"/>
  <c r="AO345"/>
  <c r="AN345"/>
  <c r="AM345"/>
  <c r="AL345"/>
  <c r="AK345"/>
  <c r="AJ345"/>
  <c r="AI345"/>
  <c r="AH345"/>
  <c r="AG345"/>
  <c r="AF345"/>
  <c r="AE345"/>
  <c r="AD345"/>
  <c r="AC345"/>
  <c r="AB345"/>
  <c r="AA345"/>
  <c r="Z345"/>
  <c r="Y345"/>
  <c r="X345"/>
  <c r="W345"/>
  <c r="V345"/>
  <c r="U345"/>
  <c r="T345"/>
  <c r="S345"/>
  <c r="AZ345" s="1"/>
  <c r="BA345" s="1"/>
  <c r="BC345" s="1"/>
  <c r="R345"/>
  <c r="Q345"/>
  <c r="P345"/>
  <c r="O345"/>
  <c r="N345"/>
  <c r="M345"/>
  <c r="L345"/>
  <c r="K345"/>
  <c r="J345"/>
  <c r="AY344"/>
  <c r="AX344"/>
  <c r="AW344"/>
  <c r="AV344"/>
  <c r="AU344"/>
  <c r="AT344"/>
  <c r="AS344"/>
  <c r="AR344"/>
  <c r="AQ344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BB344" s="1"/>
  <c r="T344"/>
  <c r="S344"/>
  <c r="R344"/>
  <c r="Q344"/>
  <c r="P344"/>
  <c r="O344"/>
  <c r="N344"/>
  <c r="M344"/>
  <c r="L344"/>
  <c r="K344"/>
  <c r="J344"/>
  <c r="AY343"/>
  <c r="AX343"/>
  <c r="AW343"/>
  <c r="AV343"/>
  <c r="AU343"/>
  <c r="AT343"/>
  <c r="AS343"/>
  <c r="AR343"/>
  <c r="AQ343"/>
  <c r="AP343"/>
  <c r="AO343"/>
  <c r="AN343"/>
  <c r="AM343"/>
  <c r="AL343"/>
  <c r="AK343"/>
  <c r="AJ343"/>
  <c r="AI343"/>
  <c r="AH343"/>
  <c r="AG343"/>
  <c r="AF343"/>
  <c r="AE343"/>
  <c r="AD343"/>
  <c r="AC343"/>
  <c r="AB343"/>
  <c r="AA343"/>
  <c r="Z343"/>
  <c r="Y343"/>
  <c r="X343"/>
  <c r="W343"/>
  <c r="V343"/>
  <c r="U343"/>
  <c r="T343"/>
  <c r="S343"/>
  <c r="AZ343" s="1"/>
  <c r="BA343" s="1"/>
  <c r="BC343" s="1"/>
  <c r="R343"/>
  <c r="Q343"/>
  <c r="P343"/>
  <c r="O343"/>
  <c r="N343"/>
  <c r="M343"/>
  <c r="L343"/>
  <c r="K343"/>
  <c r="J343"/>
  <c r="AY342"/>
  <c r="AX342"/>
  <c r="AW342"/>
  <c r="AV342"/>
  <c r="AU342"/>
  <c r="AT342"/>
  <c r="AS342"/>
  <c r="AR342"/>
  <c r="AQ342"/>
  <c r="AP342"/>
  <c r="AO342"/>
  <c r="AN342"/>
  <c r="AM342"/>
  <c r="AL342"/>
  <c r="AK342"/>
  <c r="AJ342"/>
  <c r="AI342"/>
  <c r="AH342"/>
  <c r="AG342"/>
  <c r="AF342"/>
  <c r="AE342"/>
  <c r="AD342"/>
  <c r="AC342"/>
  <c r="AB342"/>
  <c r="AA342"/>
  <c r="Z342"/>
  <c r="Y342"/>
  <c r="X342"/>
  <c r="W342"/>
  <c r="V342"/>
  <c r="U342"/>
  <c r="BB342" s="1"/>
  <c r="T342"/>
  <c r="S342"/>
  <c r="R342"/>
  <c r="Q342"/>
  <c r="P342"/>
  <c r="O342"/>
  <c r="N342"/>
  <c r="M342"/>
  <c r="L342"/>
  <c r="K342"/>
  <c r="J342"/>
  <c r="AY341"/>
  <c r="AX341"/>
  <c r="AW341"/>
  <c r="AV341"/>
  <c r="AU341"/>
  <c r="AT341"/>
  <c r="AS341"/>
  <c r="AR341"/>
  <c r="AQ341"/>
  <c r="AP341"/>
  <c r="AO341"/>
  <c r="AN341"/>
  <c r="AM341"/>
  <c r="AL341"/>
  <c r="AK341"/>
  <c r="AJ341"/>
  <c r="AI341"/>
  <c r="AH341"/>
  <c r="AG341"/>
  <c r="AF341"/>
  <c r="AE341"/>
  <c r="AD341"/>
  <c r="AC341"/>
  <c r="AB341"/>
  <c r="AA341"/>
  <c r="Z341"/>
  <c r="Y341"/>
  <c r="X341"/>
  <c r="W341"/>
  <c r="V341"/>
  <c r="U341"/>
  <c r="T341"/>
  <c r="S341"/>
  <c r="AZ341" s="1"/>
  <c r="BA341" s="1"/>
  <c r="BC341" s="1"/>
  <c r="R341"/>
  <c r="Q341"/>
  <c r="P341"/>
  <c r="O341"/>
  <c r="N341"/>
  <c r="M341"/>
  <c r="L341"/>
  <c r="K341"/>
  <c r="J341"/>
  <c r="AY340"/>
  <c r="AX340"/>
  <c r="AW340"/>
  <c r="AV340"/>
  <c r="AU340"/>
  <c r="AT340"/>
  <c r="AS340"/>
  <c r="AR340"/>
  <c r="AQ340"/>
  <c r="AP340"/>
  <c r="AO340"/>
  <c r="AN340"/>
  <c r="AM340"/>
  <c r="AL340"/>
  <c r="AK340"/>
  <c r="AJ340"/>
  <c r="AI340"/>
  <c r="AH340"/>
  <c r="AG340"/>
  <c r="AF340"/>
  <c r="AE340"/>
  <c r="AD340"/>
  <c r="AC340"/>
  <c r="AB340"/>
  <c r="AA340"/>
  <c r="Z340"/>
  <c r="Y340"/>
  <c r="X340"/>
  <c r="W340"/>
  <c r="V340"/>
  <c r="U340"/>
  <c r="BB340" s="1"/>
  <c r="T340"/>
  <c r="S340"/>
  <c r="R340"/>
  <c r="Q340"/>
  <c r="P340"/>
  <c r="O340"/>
  <c r="N340"/>
  <c r="M340"/>
  <c r="L340"/>
  <c r="K340"/>
  <c r="J340"/>
  <c r="AY339"/>
  <c r="AX339"/>
  <c r="AW339"/>
  <c r="AV339"/>
  <c r="AU339"/>
  <c r="AT339"/>
  <c r="AS339"/>
  <c r="AR339"/>
  <c r="AQ339"/>
  <c r="AP339"/>
  <c r="AO339"/>
  <c r="AN339"/>
  <c r="AM339"/>
  <c r="AL339"/>
  <c r="AK339"/>
  <c r="AJ339"/>
  <c r="AI339"/>
  <c r="AH339"/>
  <c r="AG339"/>
  <c r="AF339"/>
  <c r="AE339"/>
  <c r="AD339"/>
  <c r="AC339"/>
  <c r="AB339"/>
  <c r="AA339"/>
  <c r="Z339"/>
  <c r="Y339"/>
  <c r="X339"/>
  <c r="W339"/>
  <c r="V339"/>
  <c r="U339"/>
  <c r="T339"/>
  <c r="S339"/>
  <c r="AZ339" s="1"/>
  <c r="BA339" s="1"/>
  <c r="BC339" s="1"/>
  <c r="R339"/>
  <c r="Q339"/>
  <c r="P339"/>
  <c r="O339"/>
  <c r="N339"/>
  <c r="M339"/>
  <c r="L339"/>
  <c r="K339"/>
  <c r="J339"/>
  <c r="AY338"/>
  <c r="AX338"/>
  <c r="AW338"/>
  <c r="AV338"/>
  <c r="AU338"/>
  <c r="AT338"/>
  <c r="AS338"/>
  <c r="AR338"/>
  <c r="AQ338"/>
  <c r="AP338"/>
  <c r="AO338"/>
  <c r="AN338"/>
  <c r="AM338"/>
  <c r="AL338"/>
  <c r="AK338"/>
  <c r="AJ338"/>
  <c r="AI338"/>
  <c r="AH338"/>
  <c r="AG338"/>
  <c r="AF338"/>
  <c r="AE338"/>
  <c r="AD338"/>
  <c r="AC338"/>
  <c r="AB338"/>
  <c r="AA338"/>
  <c r="Z338"/>
  <c r="Y338"/>
  <c r="X338"/>
  <c r="W338"/>
  <c r="V338"/>
  <c r="U338"/>
  <c r="BB338" s="1"/>
  <c r="T338"/>
  <c r="S338"/>
  <c r="R338"/>
  <c r="Q338"/>
  <c r="P338"/>
  <c r="O338"/>
  <c r="N338"/>
  <c r="M338"/>
  <c r="L338"/>
  <c r="K338"/>
  <c r="J338"/>
  <c r="AY337"/>
  <c r="AX337"/>
  <c r="AW337"/>
  <c r="AV337"/>
  <c r="AU337"/>
  <c r="AT337"/>
  <c r="AS337"/>
  <c r="AR337"/>
  <c r="AQ337"/>
  <c r="AP337"/>
  <c r="AO337"/>
  <c r="AN337"/>
  <c r="AM337"/>
  <c r="AL337"/>
  <c r="AK337"/>
  <c r="AJ337"/>
  <c r="AI337"/>
  <c r="AH337"/>
  <c r="AG337"/>
  <c r="AF337"/>
  <c r="AE337"/>
  <c r="AD337"/>
  <c r="AC337"/>
  <c r="AB337"/>
  <c r="AA337"/>
  <c r="Z337"/>
  <c r="Y337"/>
  <c r="X337"/>
  <c r="W337"/>
  <c r="V337"/>
  <c r="U337"/>
  <c r="T337"/>
  <c r="S337"/>
  <c r="AZ337" s="1"/>
  <c r="BA337" s="1"/>
  <c r="BC337" s="1"/>
  <c r="R337"/>
  <c r="Q337"/>
  <c r="P337"/>
  <c r="O337"/>
  <c r="N337"/>
  <c r="M337"/>
  <c r="L337"/>
  <c r="K337"/>
  <c r="J337"/>
  <c r="AY336"/>
  <c r="AX336"/>
  <c r="AW336"/>
  <c r="AV336"/>
  <c r="AU336"/>
  <c r="AT336"/>
  <c r="AS336"/>
  <c r="AR336"/>
  <c r="AQ336"/>
  <c r="AP336"/>
  <c r="AO336"/>
  <c r="AN336"/>
  <c r="AM336"/>
  <c r="AL336"/>
  <c r="AK336"/>
  <c r="AJ336"/>
  <c r="AI336"/>
  <c r="AH336"/>
  <c r="AG336"/>
  <c r="AF336"/>
  <c r="AE336"/>
  <c r="AD336"/>
  <c r="AC336"/>
  <c r="AB336"/>
  <c r="AA336"/>
  <c r="Z336"/>
  <c r="Y336"/>
  <c r="X336"/>
  <c r="W336"/>
  <c r="V336"/>
  <c r="U336"/>
  <c r="BB336" s="1"/>
  <c r="T336"/>
  <c r="S336"/>
  <c r="R336"/>
  <c r="Q336"/>
  <c r="P336"/>
  <c r="O336"/>
  <c r="N336"/>
  <c r="M336"/>
  <c r="L336"/>
  <c r="K336"/>
  <c r="J336"/>
  <c r="AY335"/>
  <c r="AX335"/>
  <c r="AW335"/>
  <c r="AV335"/>
  <c r="AU335"/>
  <c r="AT335"/>
  <c r="AS335"/>
  <c r="AR335"/>
  <c r="AQ335"/>
  <c r="AP335"/>
  <c r="AO335"/>
  <c r="AN335"/>
  <c r="AM335"/>
  <c r="AL335"/>
  <c r="AK335"/>
  <c r="AJ335"/>
  <c r="AI335"/>
  <c r="AH335"/>
  <c r="AG335"/>
  <c r="AF335"/>
  <c r="AE335"/>
  <c r="AD335"/>
  <c r="AC335"/>
  <c r="AB335"/>
  <c r="AA335"/>
  <c r="Z335"/>
  <c r="Y335"/>
  <c r="X335"/>
  <c r="W335"/>
  <c r="V335"/>
  <c r="U335"/>
  <c r="T335"/>
  <c r="S335"/>
  <c r="AZ335" s="1"/>
  <c r="BA335" s="1"/>
  <c r="BC335" s="1"/>
  <c r="R335"/>
  <c r="Q335"/>
  <c r="P335"/>
  <c r="O335"/>
  <c r="N335"/>
  <c r="M335"/>
  <c r="L335"/>
  <c r="K335"/>
  <c r="J335"/>
  <c r="AY334"/>
  <c r="AX334"/>
  <c r="AW334"/>
  <c r="AV334"/>
  <c r="AU334"/>
  <c r="AT334"/>
  <c r="AS334"/>
  <c r="AR334"/>
  <c r="AQ334"/>
  <c r="AP334"/>
  <c r="AO334"/>
  <c r="AN334"/>
  <c r="AM334"/>
  <c r="AL334"/>
  <c r="AK334"/>
  <c r="AJ334"/>
  <c r="AI334"/>
  <c r="AH334"/>
  <c r="AG334"/>
  <c r="AF334"/>
  <c r="AE334"/>
  <c r="AD334"/>
  <c r="AC334"/>
  <c r="AB334"/>
  <c r="AA334"/>
  <c r="Z334"/>
  <c r="Y334"/>
  <c r="X334"/>
  <c r="W334"/>
  <c r="V334"/>
  <c r="U334"/>
  <c r="BB334" s="1"/>
  <c r="T334"/>
  <c r="S334"/>
  <c r="R334"/>
  <c r="Q334"/>
  <c r="P334"/>
  <c r="O334"/>
  <c r="N334"/>
  <c r="M334"/>
  <c r="L334"/>
  <c r="K334"/>
  <c r="J334"/>
  <c r="AY333"/>
  <c r="AX333"/>
  <c r="AW333"/>
  <c r="AV333"/>
  <c r="AU333"/>
  <c r="AT333"/>
  <c r="AS333"/>
  <c r="AR333"/>
  <c r="AQ333"/>
  <c r="AP333"/>
  <c r="AO333"/>
  <c r="AN333"/>
  <c r="AM333"/>
  <c r="AL333"/>
  <c r="AK333"/>
  <c r="AJ333"/>
  <c r="AI333"/>
  <c r="AH333"/>
  <c r="AG333"/>
  <c r="AF333"/>
  <c r="AE333"/>
  <c r="AD333"/>
  <c r="AC333"/>
  <c r="AB333"/>
  <c r="AA333"/>
  <c r="Z333"/>
  <c r="Y333"/>
  <c r="X333"/>
  <c r="W333"/>
  <c r="V333"/>
  <c r="U333"/>
  <c r="T333"/>
  <c r="S333"/>
  <c r="AZ333" s="1"/>
  <c r="BA333" s="1"/>
  <c r="BC333" s="1"/>
  <c r="R333"/>
  <c r="Q333"/>
  <c r="P333"/>
  <c r="O333"/>
  <c r="N333"/>
  <c r="M333"/>
  <c r="L333"/>
  <c r="K333"/>
  <c r="J333"/>
  <c r="AY332"/>
  <c r="AX332"/>
  <c r="AW332"/>
  <c r="AV332"/>
  <c r="AU332"/>
  <c r="AT332"/>
  <c r="AS332"/>
  <c r="AR332"/>
  <c r="AQ332"/>
  <c r="AP332"/>
  <c r="AO332"/>
  <c r="AN332"/>
  <c r="AM332"/>
  <c r="AL332"/>
  <c r="AK332"/>
  <c r="AJ332"/>
  <c r="AI332"/>
  <c r="AH332"/>
  <c r="AG332"/>
  <c r="AF332"/>
  <c r="AE332"/>
  <c r="AD332"/>
  <c r="AC332"/>
  <c r="AB332"/>
  <c r="AA332"/>
  <c r="Z332"/>
  <c r="Y332"/>
  <c r="X332"/>
  <c r="W332"/>
  <c r="V332"/>
  <c r="U332"/>
  <c r="BB332" s="1"/>
  <c r="T332"/>
  <c r="S332"/>
  <c r="R332"/>
  <c r="Q332"/>
  <c r="P332"/>
  <c r="O332"/>
  <c r="N332"/>
  <c r="M332"/>
  <c r="L332"/>
  <c r="K332"/>
  <c r="J332"/>
  <c r="AY331"/>
  <c r="AX331"/>
  <c r="AW331"/>
  <c r="AV331"/>
  <c r="AU331"/>
  <c r="AT331"/>
  <c r="AS331"/>
  <c r="AR331"/>
  <c r="AQ331"/>
  <c r="AP331"/>
  <c r="AO331"/>
  <c r="AN331"/>
  <c r="AM331"/>
  <c r="AL331"/>
  <c r="AK331"/>
  <c r="AJ331"/>
  <c r="AI331"/>
  <c r="AH331"/>
  <c r="AG331"/>
  <c r="AF331"/>
  <c r="AE331"/>
  <c r="AD331"/>
  <c r="AC331"/>
  <c r="AB331"/>
  <c r="AA331"/>
  <c r="Z331"/>
  <c r="Y331"/>
  <c r="X331"/>
  <c r="W331"/>
  <c r="V331"/>
  <c r="U331"/>
  <c r="T331"/>
  <c r="S331"/>
  <c r="AZ331" s="1"/>
  <c r="BA331" s="1"/>
  <c r="BC331" s="1"/>
  <c r="R331"/>
  <c r="Q331"/>
  <c r="P331"/>
  <c r="O331"/>
  <c r="N331"/>
  <c r="M331"/>
  <c r="L331"/>
  <c r="K331"/>
  <c r="J331"/>
  <c r="AY330"/>
  <c r="AX330"/>
  <c r="AW330"/>
  <c r="AV330"/>
  <c r="AU330"/>
  <c r="AT330"/>
  <c r="AS330"/>
  <c r="AR330"/>
  <c r="AQ330"/>
  <c r="AP330"/>
  <c r="AO330"/>
  <c r="AN330"/>
  <c r="AM330"/>
  <c r="AL330"/>
  <c r="AK330"/>
  <c r="AJ330"/>
  <c r="AI330"/>
  <c r="AH330"/>
  <c r="AG330"/>
  <c r="AF330"/>
  <c r="AE330"/>
  <c r="AD330"/>
  <c r="AC330"/>
  <c r="AB330"/>
  <c r="AA330"/>
  <c r="Z330"/>
  <c r="Y330"/>
  <c r="X330"/>
  <c r="W330"/>
  <c r="V330"/>
  <c r="U330"/>
  <c r="BB330" s="1"/>
  <c r="T330"/>
  <c r="S330"/>
  <c r="R330"/>
  <c r="Q330"/>
  <c r="P330"/>
  <c r="O330"/>
  <c r="N330"/>
  <c r="M330"/>
  <c r="L330"/>
  <c r="K330"/>
  <c r="J330"/>
  <c r="AY329"/>
  <c r="AX329"/>
  <c r="AW329"/>
  <c r="AV329"/>
  <c r="AU329"/>
  <c r="AT329"/>
  <c r="AS329"/>
  <c r="AR329"/>
  <c r="AQ329"/>
  <c r="AP329"/>
  <c r="AO329"/>
  <c r="AN329"/>
  <c r="AM329"/>
  <c r="AL329"/>
  <c r="AK329"/>
  <c r="AJ329"/>
  <c r="AI329"/>
  <c r="AH329"/>
  <c r="AG329"/>
  <c r="AF329"/>
  <c r="AE329"/>
  <c r="AD329"/>
  <c r="AC329"/>
  <c r="AB329"/>
  <c r="AA329"/>
  <c r="Z329"/>
  <c r="Y329"/>
  <c r="X329"/>
  <c r="W329"/>
  <c r="V329"/>
  <c r="U329"/>
  <c r="T329"/>
  <c r="S329"/>
  <c r="AZ329" s="1"/>
  <c r="BA329" s="1"/>
  <c r="BC329" s="1"/>
  <c r="R329"/>
  <c r="Q329"/>
  <c r="P329"/>
  <c r="O329"/>
  <c r="N329"/>
  <c r="M329"/>
  <c r="L329"/>
  <c r="K329"/>
  <c r="J329"/>
  <c r="AY328"/>
  <c r="AX328"/>
  <c r="AW328"/>
  <c r="AV328"/>
  <c r="AU328"/>
  <c r="AT328"/>
  <c r="AS328"/>
  <c r="AR328"/>
  <c r="AQ328"/>
  <c r="AP328"/>
  <c r="AO328"/>
  <c r="AN328"/>
  <c r="AM328"/>
  <c r="AL328"/>
  <c r="AK328"/>
  <c r="AJ328"/>
  <c r="AI328"/>
  <c r="AH328"/>
  <c r="AG328"/>
  <c r="AF328"/>
  <c r="AE328"/>
  <c r="AD328"/>
  <c r="AC328"/>
  <c r="AB328"/>
  <c r="AA328"/>
  <c r="Z328"/>
  <c r="Y328"/>
  <c r="X328"/>
  <c r="W328"/>
  <c r="V328"/>
  <c r="U328"/>
  <c r="BB328" s="1"/>
  <c r="T328"/>
  <c r="S328"/>
  <c r="R328"/>
  <c r="Q328"/>
  <c r="P328"/>
  <c r="O328"/>
  <c r="N328"/>
  <c r="M328"/>
  <c r="L328"/>
  <c r="K328"/>
  <c r="J328"/>
  <c r="AY327"/>
  <c r="AX327"/>
  <c r="AW327"/>
  <c r="AV327"/>
  <c r="AU327"/>
  <c r="AT327"/>
  <c r="AS327"/>
  <c r="AR327"/>
  <c r="AQ327"/>
  <c r="AP327"/>
  <c r="AO327"/>
  <c r="AN327"/>
  <c r="AM327"/>
  <c r="AL327"/>
  <c r="AK327"/>
  <c r="AJ327"/>
  <c r="AI327"/>
  <c r="AH327"/>
  <c r="AG327"/>
  <c r="AF327"/>
  <c r="AE327"/>
  <c r="AD327"/>
  <c r="AC327"/>
  <c r="AB327"/>
  <c r="AA327"/>
  <c r="Z327"/>
  <c r="Y327"/>
  <c r="X327"/>
  <c r="W327"/>
  <c r="V327"/>
  <c r="U327"/>
  <c r="T327"/>
  <c r="S327"/>
  <c r="AZ327" s="1"/>
  <c r="BA327" s="1"/>
  <c r="BC327" s="1"/>
  <c r="R327"/>
  <c r="Q327"/>
  <c r="P327"/>
  <c r="O327"/>
  <c r="N327"/>
  <c r="M327"/>
  <c r="L327"/>
  <c r="K327"/>
  <c r="J327"/>
  <c r="AY326"/>
  <c r="AX326"/>
  <c r="AW326"/>
  <c r="AV326"/>
  <c r="AU326"/>
  <c r="AT326"/>
  <c r="AS326"/>
  <c r="AR326"/>
  <c r="AQ326"/>
  <c r="AP326"/>
  <c r="AO326"/>
  <c r="AN326"/>
  <c r="AM326"/>
  <c r="AL326"/>
  <c r="AK326"/>
  <c r="AJ326"/>
  <c r="AI326"/>
  <c r="AH326"/>
  <c r="AG326"/>
  <c r="AF326"/>
  <c r="AE326"/>
  <c r="AD326"/>
  <c r="AC326"/>
  <c r="AB326"/>
  <c r="AA326"/>
  <c r="Z326"/>
  <c r="Y326"/>
  <c r="X326"/>
  <c r="W326"/>
  <c r="V326"/>
  <c r="U326"/>
  <c r="BB326" s="1"/>
  <c r="T326"/>
  <c r="S326"/>
  <c r="R326"/>
  <c r="Q326"/>
  <c r="P326"/>
  <c r="O326"/>
  <c r="N326"/>
  <c r="M326"/>
  <c r="L326"/>
  <c r="K326"/>
  <c r="J326"/>
  <c r="AY325"/>
  <c r="AX325"/>
  <c r="AW325"/>
  <c r="AV325"/>
  <c r="AU325"/>
  <c r="AT325"/>
  <c r="AS325"/>
  <c r="AR325"/>
  <c r="AQ325"/>
  <c r="AP325"/>
  <c r="AO325"/>
  <c r="AN325"/>
  <c r="AM325"/>
  <c r="AL325"/>
  <c r="AK325"/>
  <c r="AJ325"/>
  <c r="AI325"/>
  <c r="AH325"/>
  <c r="AG325"/>
  <c r="AF325"/>
  <c r="AE325"/>
  <c r="AD325"/>
  <c r="AC325"/>
  <c r="AB325"/>
  <c r="AA325"/>
  <c r="Z325"/>
  <c r="Y325"/>
  <c r="X325"/>
  <c r="W325"/>
  <c r="V325"/>
  <c r="U325"/>
  <c r="T325"/>
  <c r="S325"/>
  <c r="AZ325" s="1"/>
  <c r="BA325" s="1"/>
  <c r="BC325" s="1"/>
  <c r="R325"/>
  <c r="Q325"/>
  <c r="P325"/>
  <c r="O325"/>
  <c r="N325"/>
  <c r="M325"/>
  <c r="L325"/>
  <c r="K325"/>
  <c r="J325"/>
  <c r="AY324"/>
  <c r="AX324"/>
  <c r="AW324"/>
  <c r="AV324"/>
  <c r="AU324"/>
  <c r="AT324"/>
  <c r="AS324"/>
  <c r="AR324"/>
  <c r="AQ324"/>
  <c r="AP324"/>
  <c r="AO324"/>
  <c r="AN324"/>
  <c r="AM324"/>
  <c r="AL324"/>
  <c r="AK324"/>
  <c r="AJ324"/>
  <c r="AI324"/>
  <c r="AH324"/>
  <c r="AG324"/>
  <c r="AF324"/>
  <c r="AE324"/>
  <c r="AD324"/>
  <c r="AC324"/>
  <c r="AB324"/>
  <c r="AA324"/>
  <c r="Z324"/>
  <c r="Y324"/>
  <c r="X324"/>
  <c r="W324"/>
  <c r="V324"/>
  <c r="U324"/>
  <c r="BB324" s="1"/>
  <c r="T324"/>
  <c r="S324"/>
  <c r="R324"/>
  <c r="Q324"/>
  <c r="P324"/>
  <c r="O324"/>
  <c r="N324"/>
  <c r="M324"/>
  <c r="L324"/>
  <c r="K324"/>
  <c r="J324"/>
  <c r="AY323"/>
  <c r="AX323"/>
  <c r="AW323"/>
  <c r="AV323"/>
  <c r="AU323"/>
  <c r="AT323"/>
  <c r="AS323"/>
  <c r="AR323"/>
  <c r="AQ323"/>
  <c r="AP323"/>
  <c r="AO323"/>
  <c r="AN323"/>
  <c r="AM323"/>
  <c r="AL323"/>
  <c r="AK323"/>
  <c r="AJ323"/>
  <c r="AI323"/>
  <c r="AH323"/>
  <c r="AG323"/>
  <c r="AF323"/>
  <c r="AE323"/>
  <c r="AD323"/>
  <c r="AC323"/>
  <c r="AB323"/>
  <c r="AA323"/>
  <c r="Z323"/>
  <c r="Y323"/>
  <c r="X323"/>
  <c r="W323"/>
  <c r="V323"/>
  <c r="U323"/>
  <c r="T323"/>
  <c r="S323"/>
  <c r="AZ323" s="1"/>
  <c r="BA323" s="1"/>
  <c r="BC323" s="1"/>
  <c r="R323"/>
  <c r="Q323"/>
  <c r="P323"/>
  <c r="O323"/>
  <c r="N323"/>
  <c r="M323"/>
  <c r="L323"/>
  <c r="K323"/>
  <c r="J323"/>
  <c r="AY322"/>
  <c r="AX322"/>
  <c r="AW322"/>
  <c r="AV322"/>
  <c r="AU322"/>
  <c r="AT322"/>
  <c r="AS322"/>
  <c r="AR322"/>
  <c r="AQ322"/>
  <c r="AP322"/>
  <c r="AO322"/>
  <c r="AN322"/>
  <c r="AM322"/>
  <c r="AL322"/>
  <c r="AK322"/>
  <c r="AJ322"/>
  <c r="AI322"/>
  <c r="AH322"/>
  <c r="AG322"/>
  <c r="AF322"/>
  <c r="AE322"/>
  <c r="AD322"/>
  <c r="AC322"/>
  <c r="AB322"/>
  <c r="AA322"/>
  <c r="Z322"/>
  <c r="Y322"/>
  <c r="X322"/>
  <c r="W322"/>
  <c r="V322"/>
  <c r="U322"/>
  <c r="BB322" s="1"/>
  <c r="T322"/>
  <c r="S322"/>
  <c r="R322"/>
  <c r="Q322"/>
  <c r="P322"/>
  <c r="O322"/>
  <c r="N322"/>
  <c r="M322"/>
  <c r="L322"/>
  <c r="K322"/>
  <c r="J322"/>
  <c r="AY321"/>
  <c r="AX321"/>
  <c r="AW321"/>
  <c r="AV321"/>
  <c r="AU321"/>
  <c r="AT321"/>
  <c r="AS321"/>
  <c r="AR321"/>
  <c r="AQ321"/>
  <c r="AP321"/>
  <c r="AO321"/>
  <c r="AN321"/>
  <c r="AM321"/>
  <c r="AL321"/>
  <c r="AK321"/>
  <c r="AJ321"/>
  <c r="AI321"/>
  <c r="AH321"/>
  <c r="AG321"/>
  <c r="AF321"/>
  <c r="AE321"/>
  <c r="AD321"/>
  <c r="AC321"/>
  <c r="AB321"/>
  <c r="AA321"/>
  <c r="Z321"/>
  <c r="Y321"/>
  <c r="X321"/>
  <c r="W321"/>
  <c r="V321"/>
  <c r="U321"/>
  <c r="T321"/>
  <c r="S321"/>
  <c r="AZ321" s="1"/>
  <c r="BA321" s="1"/>
  <c r="BC321" s="1"/>
  <c r="R321"/>
  <c r="Q321"/>
  <c r="P321"/>
  <c r="O321"/>
  <c r="N321"/>
  <c r="M321"/>
  <c r="L321"/>
  <c r="K321"/>
  <c r="J321"/>
  <c r="AY320"/>
  <c r="AX320"/>
  <c r="AW320"/>
  <c r="AV320"/>
  <c r="AU320"/>
  <c r="AT320"/>
  <c r="AS320"/>
  <c r="AR320"/>
  <c r="AQ320"/>
  <c r="AP320"/>
  <c r="AO320"/>
  <c r="AN320"/>
  <c r="AM320"/>
  <c r="AL320"/>
  <c r="AK320"/>
  <c r="AJ320"/>
  <c r="AI320"/>
  <c r="AH320"/>
  <c r="AG320"/>
  <c r="AF320"/>
  <c r="AE320"/>
  <c r="AD320"/>
  <c r="AC320"/>
  <c r="AB320"/>
  <c r="AA320"/>
  <c r="Z320"/>
  <c r="Y320"/>
  <c r="X320"/>
  <c r="W320"/>
  <c r="V320"/>
  <c r="U320"/>
  <c r="BB320" s="1"/>
  <c r="T320"/>
  <c r="S320"/>
  <c r="R320"/>
  <c r="Q320"/>
  <c r="P320"/>
  <c r="O320"/>
  <c r="N320"/>
  <c r="M320"/>
  <c r="L320"/>
  <c r="K320"/>
  <c r="J320"/>
  <c r="AY319"/>
  <c r="AX319"/>
  <c r="AW319"/>
  <c r="AV319"/>
  <c r="AU319"/>
  <c r="AT319"/>
  <c r="AS319"/>
  <c r="AR319"/>
  <c r="AQ319"/>
  <c r="AP319"/>
  <c r="AO319"/>
  <c r="AN319"/>
  <c r="AM319"/>
  <c r="AL319"/>
  <c r="AK319"/>
  <c r="AJ319"/>
  <c r="AI319"/>
  <c r="AH319"/>
  <c r="AG319"/>
  <c r="AF319"/>
  <c r="AE319"/>
  <c r="AD319"/>
  <c r="AC319"/>
  <c r="AB319"/>
  <c r="AA319"/>
  <c r="Z319"/>
  <c r="Y319"/>
  <c r="X319"/>
  <c r="W319"/>
  <c r="V319"/>
  <c r="U319"/>
  <c r="T319"/>
  <c r="S319"/>
  <c r="AZ319" s="1"/>
  <c r="BA319" s="1"/>
  <c r="BC319" s="1"/>
  <c r="R319"/>
  <c r="Q319"/>
  <c r="P319"/>
  <c r="O319"/>
  <c r="N319"/>
  <c r="M319"/>
  <c r="L319"/>
  <c r="K319"/>
  <c r="J319"/>
  <c r="AY318"/>
  <c r="AX318"/>
  <c r="AW318"/>
  <c r="AV318"/>
  <c r="AU318"/>
  <c r="AT318"/>
  <c r="AS318"/>
  <c r="AR318"/>
  <c r="AQ318"/>
  <c r="AP318"/>
  <c r="AO318"/>
  <c r="AN318"/>
  <c r="AM318"/>
  <c r="AL318"/>
  <c r="AK318"/>
  <c r="AJ318"/>
  <c r="AI318"/>
  <c r="AH318"/>
  <c r="AG318"/>
  <c r="AF318"/>
  <c r="AE318"/>
  <c r="AD318"/>
  <c r="AC318"/>
  <c r="AB318"/>
  <c r="AA318"/>
  <c r="Z318"/>
  <c r="Y318"/>
  <c r="X318"/>
  <c r="W318"/>
  <c r="V318"/>
  <c r="U318"/>
  <c r="BB318" s="1"/>
  <c r="T318"/>
  <c r="S318"/>
  <c r="R318"/>
  <c r="Q318"/>
  <c r="P318"/>
  <c r="O318"/>
  <c r="N318"/>
  <c r="M318"/>
  <c r="L318"/>
  <c r="K318"/>
  <c r="J318"/>
  <c r="AY317"/>
  <c r="AX317"/>
  <c r="AW317"/>
  <c r="AV317"/>
  <c r="AU317"/>
  <c r="AT317"/>
  <c r="AS317"/>
  <c r="AR317"/>
  <c r="AQ317"/>
  <c r="AP317"/>
  <c r="AO317"/>
  <c r="AN317"/>
  <c r="AM317"/>
  <c r="AL317"/>
  <c r="AK317"/>
  <c r="AJ317"/>
  <c r="AI317"/>
  <c r="AH317"/>
  <c r="AG317"/>
  <c r="AF317"/>
  <c r="AE317"/>
  <c r="AD317"/>
  <c r="AC317"/>
  <c r="AB317"/>
  <c r="AA317"/>
  <c r="Z317"/>
  <c r="Y317"/>
  <c r="X317"/>
  <c r="W317"/>
  <c r="V317"/>
  <c r="U317"/>
  <c r="T317"/>
  <c r="S317"/>
  <c r="AZ317" s="1"/>
  <c r="BA317" s="1"/>
  <c r="BC317" s="1"/>
  <c r="R317"/>
  <c r="Q317"/>
  <c r="P317"/>
  <c r="O317"/>
  <c r="N317"/>
  <c r="M317"/>
  <c r="L317"/>
  <c r="K317"/>
  <c r="J317"/>
  <c r="AY316"/>
  <c r="AX316"/>
  <c r="AW316"/>
  <c r="AV316"/>
  <c r="AU316"/>
  <c r="AT316"/>
  <c r="AS316"/>
  <c r="AR316"/>
  <c r="AQ316"/>
  <c r="AP316"/>
  <c r="AO316"/>
  <c r="AN316"/>
  <c r="AM316"/>
  <c r="AL316"/>
  <c r="AK316"/>
  <c r="AJ316"/>
  <c r="AI316"/>
  <c r="AH316"/>
  <c r="AG316"/>
  <c r="AF316"/>
  <c r="AE316"/>
  <c r="AD316"/>
  <c r="AC316"/>
  <c r="AB316"/>
  <c r="AA316"/>
  <c r="Z316"/>
  <c r="Y316"/>
  <c r="X316"/>
  <c r="W316"/>
  <c r="V316"/>
  <c r="U316"/>
  <c r="BB316" s="1"/>
  <c r="T316"/>
  <c r="S316"/>
  <c r="R316"/>
  <c r="Q316"/>
  <c r="P316"/>
  <c r="O316"/>
  <c r="N316"/>
  <c r="M316"/>
  <c r="L316"/>
  <c r="K316"/>
  <c r="J316"/>
  <c r="AY315"/>
  <c r="AX315"/>
  <c r="AW315"/>
  <c r="AV315"/>
  <c r="AU315"/>
  <c r="AT315"/>
  <c r="AS315"/>
  <c r="AR315"/>
  <c r="AQ315"/>
  <c r="AP315"/>
  <c r="AO315"/>
  <c r="AN315"/>
  <c r="AM315"/>
  <c r="AL315"/>
  <c r="AK315"/>
  <c r="AJ315"/>
  <c r="AI315"/>
  <c r="AH315"/>
  <c r="AG315"/>
  <c r="AF315"/>
  <c r="AE315"/>
  <c r="AD315"/>
  <c r="AC315"/>
  <c r="AB315"/>
  <c r="AA315"/>
  <c r="Z315"/>
  <c r="Y315"/>
  <c r="X315"/>
  <c r="W315"/>
  <c r="V315"/>
  <c r="U315"/>
  <c r="T315"/>
  <c r="S315"/>
  <c r="AZ315" s="1"/>
  <c r="BA315" s="1"/>
  <c r="BC315" s="1"/>
  <c r="R315"/>
  <c r="Q315"/>
  <c r="P315"/>
  <c r="O315"/>
  <c r="N315"/>
  <c r="M315"/>
  <c r="L315"/>
  <c r="K315"/>
  <c r="J315"/>
  <c r="AY314"/>
  <c r="AX314"/>
  <c r="AW314"/>
  <c r="AV314"/>
  <c r="AU314"/>
  <c r="AT314"/>
  <c r="AS314"/>
  <c r="AR314"/>
  <c r="AQ314"/>
  <c r="AP314"/>
  <c r="AO314"/>
  <c r="AN314"/>
  <c r="AM314"/>
  <c r="AL314"/>
  <c r="AK314"/>
  <c r="AJ314"/>
  <c r="AI314"/>
  <c r="AH314"/>
  <c r="AG314"/>
  <c r="AF314"/>
  <c r="AE314"/>
  <c r="AD314"/>
  <c r="AC314"/>
  <c r="AB314"/>
  <c r="AA314"/>
  <c r="Z314"/>
  <c r="Y314"/>
  <c r="X314"/>
  <c r="W314"/>
  <c r="V314"/>
  <c r="U314"/>
  <c r="BB314" s="1"/>
  <c r="T314"/>
  <c r="S314"/>
  <c r="R314"/>
  <c r="Q314"/>
  <c r="P314"/>
  <c r="O314"/>
  <c r="N314"/>
  <c r="M314"/>
  <c r="L314"/>
  <c r="K314"/>
  <c r="J314"/>
  <c r="AY313"/>
  <c r="AX313"/>
  <c r="AW313"/>
  <c r="AV313"/>
  <c r="AU313"/>
  <c r="AT313"/>
  <c r="AS313"/>
  <c r="AR313"/>
  <c r="AQ313"/>
  <c r="AP313"/>
  <c r="AO313"/>
  <c r="AN313"/>
  <c r="AM313"/>
  <c r="AL313"/>
  <c r="AK313"/>
  <c r="AJ313"/>
  <c r="AI313"/>
  <c r="AH313"/>
  <c r="AG313"/>
  <c r="AF313"/>
  <c r="AE313"/>
  <c r="AD313"/>
  <c r="AC313"/>
  <c r="AB313"/>
  <c r="AA313"/>
  <c r="Z313"/>
  <c r="Y313"/>
  <c r="X313"/>
  <c r="W313"/>
  <c r="V313"/>
  <c r="U313"/>
  <c r="T313"/>
  <c r="S313"/>
  <c r="AZ313" s="1"/>
  <c r="BA313" s="1"/>
  <c r="BC313" s="1"/>
  <c r="R313"/>
  <c r="Q313"/>
  <c r="P313"/>
  <c r="O313"/>
  <c r="N313"/>
  <c r="M313"/>
  <c r="L313"/>
  <c r="K313"/>
  <c r="J313"/>
  <c r="AY312"/>
  <c r="AX312"/>
  <c r="AW312"/>
  <c r="AV312"/>
  <c r="AU312"/>
  <c r="AT312"/>
  <c r="AS312"/>
  <c r="AR312"/>
  <c r="AQ312"/>
  <c r="AP312"/>
  <c r="AO312"/>
  <c r="AN312"/>
  <c r="AM312"/>
  <c r="AL312"/>
  <c r="AK312"/>
  <c r="AJ312"/>
  <c r="AI312"/>
  <c r="AH312"/>
  <c r="AG312"/>
  <c r="AF312"/>
  <c r="AE312"/>
  <c r="AD312"/>
  <c r="AC312"/>
  <c r="AB312"/>
  <c r="AA312"/>
  <c r="Z312"/>
  <c r="Y312"/>
  <c r="X312"/>
  <c r="W312"/>
  <c r="V312"/>
  <c r="U312"/>
  <c r="BB312" s="1"/>
  <c r="T312"/>
  <c r="S312"/>
  <c r="R312"/>
  <c r="Q312"/>
  <c r="P312"/>
  <c r="O312"/>
  <c r="N312"/>
  <c r="M312"/>
  <c r="L312"/>
  <c r="K312"/>
  <c r="J312"/>
  <c r="AY311"/>
  <c r="AX311"/>
  <c r="AW311"/>
  <c r="AV311"/>
  <c r="AU311"/>
  <c r="AT311"/>
  <c r="AS311"/>
  <c r="AR311"/>
  <c r="AQ311"/>
  <c r="AP311"/>
  <c r="AO311"/>
  <c r="AN311"/>
  <c r="AM311"/>
  <c r="AL311"/>
  <c r="AK311"/>
  <c r="AJ311"/>
  <c r="AI311"/>
  <c r="AH311"/>
  <c r="AG311"/>
  <c r="AF311"/>
  <c r="AE311"/>
  <c r="AD311"/>
  <c r="AC311"/>
  <c r="AB311"/>
  <c r="AA311"/>
  <c r="Z311"/>
  <c r="Y311"/>
  <c r="X311"/>
  <c r="W311"/>
  <c r="V311"/>
  <c r="U311"/>
  <c r="T311"/>
  <c r="S311"/>
  <c r="AZ311" s="1"/>
  <c r="BA311" s="1"/>
  <c r="BC311" s="1"/>
  <c r="R311"/>
  <c r="Q311"/>
  <c r="P311"/>
  <c r="O311"/>
  <c r="N311"/>
  <c r="M311"/>
  <c r="L311"/>
  <c r="K311"/>
  <c r="J311"/>
  <c r="AY310"/>
  <c r="AX310"/>
  <c r="AW310"/>
  <c r="AV310"/>
  <c r="AU310"/>
  <c r="AT310"/>
  <c r="AS310"/>
  <c r="AR310"/>
  <c r="AQ310"/>
  <c r="AP310"/>
  <c r="AO310"/>
  <c r="AN310"/>
  <c r="AM310"/>
  <c r="AL310"/>
  <c r="AK310"/>
  <c r="AJ310"/>
  <c r="AI310"/>
  <c r="AH310"/>
  <c r="AG310"/>
  <c r="AF310"/>
  <c r="AE310"/>
  <c r="AD310"/>
  <c r="AC310"/>
  <c r="AB310"/>
  <c r="AA310"/>
  <c r="Z310"/>
  <c r="Y310"/>
  <c r="X310"/>
  <c r="W310"/>
  <c r="V310"/>
  <c r="U310"/>
  <c r="BB310" s="1"/>
  <c r="T310"/>
  <c r="S310"/>
  <c r="R310"/>
  <c r="Q310"/>
  <c r="P310"/>
  <c r="O310"/>
  <c r="N310"/>
  <c r="M310"/>
  <c r="L310"/>
  <c r="K310"/>
  <c r="J310"/>
  <c r="AY309"/>
  <c r="AX309"/>
  <c r="AW309"/>
  <c r="AV309"/>
  <c r="AU309"/>
  <c r="AT309"/>
  <c r="AS309"/>
  <c r="AR309"/>
  <c r="AQ309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AZ309" s="1"/>
  <c r="BA309" s="1"/>
  <c r="BC309" s="1"/>
  <c r="R309"/>
  <c r="Q309"/>
  <c r="P309"/>
  <c r="O309"/>
  <c r="N309"/>
  <c r="M309"/>
  <c r="L309"/>
  <c r="K309"/>
  <c r="J309"/>
  <c r="AY308"/>
  <c r="AX308"/>
  <c r="AW308"/>
  <c r="AV308"/>
  <c r="AU308"/>
  <c r="AT308"/>
  <c r="AS308"/>
  <c r="AR308"/>
  <c r="AQ308"/>
  <c r="AP308"/>
  <c r="AO308"/>
  <c r="AN308"/>
  <c r="AM308"/>
  <c r="AL308"/>
  <c r="AK308"/>
  <c r="AJ308"/>
  <c r="AI308"/>
  <c r="AH308"/>
  <c r="AG308"/>
  <c r="AF308"/>
  <c r="AE308"/>
  <c r="AD308"/>
  <c r="AC308"/>
  <c r="AB308"/>
  <c r="AA308"/>
  <c r="Z308"/>
  <c r="Y308"/>
  <c r="X308"/>
  <c r="W308"/>
  <c r="V308"/>
  <c r="U308"/>
  <c r="BB308" s="1"/>
  <c r="T308"/>
  <c r="S308"/>
  <c r="R308"/>
  <c r="Q308"/>
  <c r="P308"/>
  <c r="O308"/>
  <c r="N308"/>
  <c r="M308"/>
  <c r="L308"/>
  <c r="K308"/>
  <c r="J308"/>
  <c r="AY307"/>
  <c r="AX307"/>
  <c r="AW307"/>
  <c r="AV307"/>
  <c r="AU307"/>
  <c r="AT307"/>
  <c r="AS307"/>
  <c r="AR307"/>
  <c r="AQ307"/>
  <c r="AP307"/>
  <c r="AO307"/>
  <c r="AN307"/>
  <c r="AM307"/>
  <c r="AL307"/>
  <c r="AK307"/>
  <c r="AJ307"/>
  <c r="AI307"/>
  <c r="AH307"/>
  <c r="AG307"/>
  <c r="AF307"/>
  <c r="AE307"/>
  <c r="AD307"/>
  <c r="AC307"/>
  <c r="AB307"/>
  <c r="AA307"/>
  <c r="Z307"/>
  <c r="Y307"/>
  <c r="X307"/>
  <c r="W307"/>
  <c r="V307"/>
  <c r="U307"/>
  <c r="T307"/>
  <c r="S307"/>
  <c r="AZ307" s="1"/>
  <c r="BA307" s="1"/>
  <c r="BC307" s="1"/>
  <c r="R307"/>
  <c r="Q307"/>
  <c r="P307"/>
  <c r="O307"/>
  <c r="N307"/>
  <c r="M307"/>
  <c r="L307"/>
  <c r="K307"/>
  <c r="J307"/>
  <c r="AY306"/>
  <c r="AX306"/>
  <c r="AW306"/>
  <c r="AV306"/>
  <c r="AU306"/>
  <c r="AT306"/>
  <c r="AS306"/>
  <c r="AR306"/>
  <c r="AQ306"/>
  <c r="AP306"/>
  <c r="AO306"/>
  <c r="AN306"/>
  <c r="AM306"/>
  <c r="AL306"/>
  <c r="AK306"/>
  <c r="AJ306"/>
  <c r="AI306"/>
  <c r="AH306"/>
  <c r="AG306"/>
  <c r="AF306"/>
  <c r="AE306"/>
  <c r="AD306"/>
  <c r="AC306"/>
  <c r="AB306"/>
  <c r="AA306"/>
  <c r="Z306"/>
  <c r="Y306"/>
  <c r="X306"/>
  <c r="W306"/>
  <c r="V306"/>
  <c r="U306"/>
  <c r="BB306" s="1"/>
  <c r="T306"/>
  <c r="S306"/>
  <c r="R306"/>
  <c r="Q306"/>
  <c r="P306"/>
  <c r="O306"/>
  <c r="N306"/>
  <c r="M306"/>
  <c r="L306"/>
  <c r="K306"/>
  <c r="J306"/>
  <c r="AY305"/>
  <c r="AX305"/>
  <c r="AW305"/>
  <c r="AV305"/>
  <c r="AU305"/>
  <c r="AT305"/>
  <c r="AS305"/>
  <c r="AR305"/>
  <c r="AQ305"/>
  <c r="AP305"/>
  <c r="AO305"/>
  <c r="AN305"/>
  <c r="AM305"/>
  <c r="AL305"/>
  <c r="AK305"/>
  <c r="AJ305"/>
  <c r="AI305"/>
  <c r="AH305"/>
  <c r="AG305"/>
  <c r="AF305"/>
  <c r="AE305"/>
  <c r="AD305"/>
  <c r="AC305"/>
  <c r="AB305"/>
  <c r="AA305"/>
  <c r="Z305"/>
  <c r="Y305"/>
  <c r="X305"/>
  <c r="W305"/>
  <c r="V305"/>
  <c r="U305"/>
  <c r="T305"/>
  <c r="S305"/>
  <c r="AZ305" s="1"/>
  <c r="BA305" s="1"/>
  <c r="BC305" s="1"/>
  <c r="R305"/>
  <c r="Q305"/>
  <c r="P305"/>
  <c r="O305"/>
  <c r="N305"/>
  <c r="M305"/>
  <c r="L305"/>
  <c r="K305"/>
  <c r="J305"/>
  <c r="AY304"/>
  <c r="AX304"/>
  <c r="AW304"/>
  <c r="AV304"/>
  <c r="AU304"/>
  <c r="AT304"/>
  <c r="AS304"/>
  <c r="AR304"/>
  <c r="AQ304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BB304" s="1"/>
  <c r="T304"/>
  <c r="S304"/>
  <c r="R304"/>
  <c r="Q304"/>
  <c r="P304"/>
  <c r="O304"/>
  <c r="N304"/>
  <c r="M304"/>
  <c r="L304"/>
  <c r="K304"/>
  <c r="J304"/>
  <c r="AY303"/>
  <c r="AX303"/>
  <c r="AW303"/>
  <c r="AV303"/>
  <c r="AU303"/>
  <c r="AT303"/>
  <c r="AS303"/>
  <c r="AR303"/>
  <c r="AQ303"/>
  <c r="AP303"/>
  <c r="AO303"/>
  <c r="AN303"/>
  <c r="AM303"/>
  <c r="AL303"/>
  <c r="AK303"/>
  <c r="AJ303"/>
  <c r="AI303"/>
  <c r="AH303"/>
  <c r="AG303"/>
  <c r="AF303"/>
  <c r="AE303"/>
  <c r="AD303"/>
  <c r="AC303"/>
  <c r="AB303"/>
  <c r="AA303"/>
  <c r="Z303"/>
  <c r="Y303"/>
  <c r="X303"/>
  <c r="W303"/>
  <c r="V303"/>
  <c r="U303"/>
  <c r="T303"/>
  <c r="S303"/>
  <c r="AZ303" s="1"/>
  <c r="BA303" s="1"/>
  <c r="BC303" s="1"/>
  <c r="R303"/>
  <c r="Q303"/>
  <c r="P303"/>
  <c r="O303"/>
  <c r="N303"/>
  <c r="M303"/>
  <c r="L303"/>
  <c r="K303"/>
  <c r="J303"/>
  <c r="AY302"/>
  <c r="AX302"/>
  <c r="AW302"/>
  <c r="AV302"/>
  <c r="AU302"/>
  <c r="AT302"/>
  <c r="AS302"/>
  <c r="AR302"/>
  <c r="AQ302"/>
  <c r="AP302"/>
  <c r="AO302"/>
  <c r="AN302"/>
  <c r="AM302"/>
  <c r="AL302"/>
  <c r="AK302"/>
  <c r="AJ302"/>
  <c r="AI302"/>
  <c r="AH302"/>
  <c r="AG302"/>
  <c r="AF302"/>
  <c r="AE302"/>
  <c r="AD302"/>
  <c r="AC302"/>
  <c r="AB302"/>
  <c r="AA302"/>
  <c r="Z302"/>
  <c r="Y302"/>
  <c r="X302"/>
  <c r="W302"/>
  <c r="V302"/>
  <c r="U302"/>
  <c r="BB302" s="1"/>
  <c r="T302"/>
  <c r="S302"/>
  <c r="R302"/>
  <c r="Q302"/>
  <c r="P302"/>
  <c r="O302"/>
  <c r="N302"/>
  <c r="M302"/>
  <c r="L302"/>
  <c r="K302"/>
  <c r="J302"/>
  <c r="AY301"/>
  <c r="AX301"/>
  <c r="AW301"/>
  <c r="AV301"/>
  <c r="AU301"/>
  <c r="AT301"/>
  <c r="AS301"/>
  <c r="AR301"/>
  <c r="AQ301"/>
  <c r="AP301"/>
  <c r="AO301"/>
  <c r="AN301"/>
  <c r="AM301"/>
  <c r="AL301"/>
  <c r="AK301"/>
  <c r="AJ301"/>
  <c r="AI301"/>
  <c r="AH301"/>
  <c r="AG301"/>
  <c r="AF301"/>
  <c r="AE301"/>
  <c r="AD301"/>
  <c r="AC301"/>
  <c r="AB301"/>
  <c r="AA301"/>
  <c r="Z301"/>
  <c r="Y301"/>
  <c r="X301"/>
  <c r="W301"/>
  <c r="V301"/>
  <c r="U301"/>
  <c r="T301"/>
  <c r="S301"/>
  <c r="AZ301" s="1"/>
  <c r="BA301" s="1"/>
  <c r="BC301" s="1"/>
  <c r="R301"/>
  <c r="Q301"/>
  <c r="P301"/>
  <c r="O301"/>
  <c r="N301"/>
  <c r="M301"/>
  <c r="L301"/>
  <c r="K301"/>
  <c r="J301"/>
  <c r="AY300"/>
  <c r="AX300"/>
  <c r="AW300"/>
  <c r="AV300"/>
  <c r="AU300"/>
  <c r="AT300"/>
  <c r="AS300"/>
  <c r="AR300"/>
  <c r="AQ300"/>
  <c r="AP300"/>
  <c r="AO300"/>
  <c r="AN300"/>
  <c r="AM300"/>
  <c r="AL300"/>
  <c r="AK300"/>
  <c r="AJ300"/>
  <c r="AI300"/>
  <c r="AH300"/>
  <c r="AG300"/>
  <c r="AF300"/>
  <c r="AE300"/>
  <c r="AD300"/>
  <c r="AC300"/>
  <c r="AB300"/>
  <c r="AA300"/>
  <c r="Z300"/>
  <c r="Y300"/>
  <c r="X300"/>
  <c r="W300"/>
  <c r="V300"/>
  <c r="U300"/>
  <c r="BB300" s="1"/>
  <c r="T300"/>
  <c r="S300"/>
  <c r="R300"/>
  <c r="Q300"/>
  <c r="P300"/>
  <c r="O300"/>
  <c r="N300"/>
  <c r="M300"/>
  <c r="L300"/>
  <c r="K300"/>
  <c r="J300"/>
  <c r="AY299"/>
  <c r="AX299"/>
  <c r="AW299"/>
  <c r="AV299"/>
  <c r="AU299"/>
  <c r="AT299"/>
  <c r="AS299"/>
  <c r="AR299"/>
  <c r="AQ299"/>
  <c r="AP299"/>
  <c r="AO299"/>
  <c r="AN299"/>
  <c r="AM299"/>
  <c r="AL299"/>
  <c r="AK299"/>
  <c r="AJ299"/>
  <c r="AI299"/>
  <c r="AH299"/>
  <c r="AG299"/>
  <c r="AF299"/>
  <c r="AE299"/>
  <c r="AD299"/>
  <c r="AC299"/>
  <c r="AB299"/>
  <c r="AA299"/>
  <c r="Z299"/>
  <c r="Y299"/>
  <c r="X299"/>
  <c r="W299"/>
  <c r="V299"/>
  <c r="U299"/>
  <c r="T299"/>
  <c r="S299"/>
  <c r="AZ299" s="1"/>
  <c r="BA299" s="1"/>
  <c r="BC299" s="1"/>
  <c r="R299"/>
  <c r="Q299"/>
  <c r="P299"/>
  <c r="O299"/>
  <c r="N299"/>
  <c r="M299"/>
  <c r="L299"/>
  <c r="K299"/>
  <c r="J299"/>
  <c r="AY298"/>
  <c r="AX298"/>
  <c r="AW298"/>
  <c r="AV298"/>
  <c r="AU298"/>
  <c r="AT298"/>
  <c r="AS298"/>
  <c r="AR298"/>
  <c r="AQ298"/>
  <c r="AP298"/>
  <c r="AO298"/>
  <c r="AN298"/>
  <c r="AM298"/>
  <c r="AL298"/>
  <c r="AK298"/>
  <c r="AJ298"/>
  <c r="AI298"/>
  <c r="AH298"/>
  <c r="AG298"/>
  <c r="AF298"/>
  <c r="AE298"/>
  <c r="AD298"/>
  <c r="AC298"/>
  <c r="AB298"/>
  <c r="AA298"/>
  <c r="Z298"/>
  <c r="Y298"/>
  <c r="X298"/>
  <c r="W298"/>
  <c r="V298"/>
  <c r="U298"/>
  <c r="BB298" s="1"/>
  <c r="T298"/>
  <c r="S298"/>
  <c r="R298"/>
  <c r="Q298"/>
  <c r="P298"/>
  <c r="O298"/>
  <c r="N298"/>
  <c r="M298"/>
  <c r="L298"/>
  <c r="K298"/>
  <c r="J298"/>
  <c r="AY297"/>
  <c r="AX297"/>
  <c r="AW297"/>
  <c r="AV297"/>
  <c r="AU297"/>
  <c r="AT297"/>
  <c r="AS297"/>
  <c r="AR297"/>
  <c r="AQ297"/>
  <c r="AP297"/>
  <c r="AO297"/>
  <c r="AN297"/>
  <c r="AM297"/>
  <c r="AL297"/>
  <c r="AK297"/>
  <c r="AJ297"/>
  <c r="AI297"/>
  <c r="AH297"/>
  <c r="AG297"/>
  <c r="AF297"/>
  <c r="AE297"/>
  <c r="AD297"/>
  <c r="AC297"/>
  <c r="AB297"/>
  <c r="AA297"/>
  <c r="Z297"/>
  <c r="Y297"/>
  <c r="X297"/>
  <c r="W297"/>
  <c r="V297"/>
  <c r="U297"/>
  <c r="T297"/>
  <c r="S297"/>
  <c r="AZ297" s="1"/>
  <c r="BA297" s="1"/>
  <c r="BC297" s="1"/>
  <c r="R297"/>
  <c r="Q297"/>
  <c r="P297"/>
  <c r="O297"/>
  <c r="N297"/>
  <c r="M297"/>
  <c r="L297"/>
  <c r="K297"/>
  <c r="J297"/>
  <c r="AY296"/>
  <c r="AX296"/>
  <c r="AW296"/>
  <c r="AV296"/>
  <c r="AU296"/>
  <c r="AT296"/>
  <c r="AS296"/>
  <c r="AR296"/>
  <c r="AQ296"/>
  <c r="AP296"/>
  <c r="AO296"/>
  <c r="AN296"/>
  <c r="AM296"/>
  <c r="AL296"/>
  <c r="AK296"/>
  <c r="AJ296"/>
  <c r="AI296"/>
  <c r="AH296"/>
  <c r="AG296"/>
  <c r="AF296"/>
  <c r="AE296"/>
  <c r="AD296"/>
  <c r="AC296"/>
  <c r="AB296"/>
  <c r="AA296"/>
  <c r="Z296"/>
  <c r="Y296"/>
  <c r="X296"/>
  <c r="W296"/>
  <c r="V296"/>
  <c r="U296"/>
  <c r="BB296" s="1"/>
  <c r="T296"/>
  <c r="S296"/>
  <c r="R296"/>
  <c r="Q296"/>
  <c r="P296"/>
  <c r="O296"/>
  <c r="N296"/>
  <c r="M296"/>
  <c r="L296"/>
  <c r="K296"/>
  <c r="J296"/>
  <c r="AY295"/>
  <c r="AX295"/>
  <c r="AW295"/>
  <c r="AV295"/>
  <c r="AU295"/>
  <c r="AT295"/>
  <c r="AS295"/>
  <c r="AR295"/>
  <c r="AQ295"/>
  <c r="AP295"/>
  <c r="AO295"/>
  <c r="AN295"/>
  <c r="AM295"/>
  <c r="AL295"/>
  <c r="AK295"/>
  <c r="AJ295"/>
  <c r="AI295"/>
  <c r="AH295"/>
  <c r="AG295"/>
  <c r="AF295"/>
  <c r="AE295"/>
  <c r="AD295"/>
  <c r="AC295"/>
  <c r="AB295"/>
  <c r="AA295"/>
  <c r="Z295"/>
  <c r="Y295"/>
  <c r="X295"/>
  <c r="W295"/>
  <c r="V295"/>
  <c r="U295"/>
  <c r="T295"/>
  <c r="S295"/>
  <c r="AZ295" s="1"/>
  <c r="BA295" s="1"/>
  <c r="BC295" s="1"/>
  <c r="R295"/>
  <c r="Q295"/>
  <c r="P295"/>
  <c r="O295"/>
  <c r="N295"/>
  <c r="M295"/>
  <c r="L295"/>
  <c r="K295"/>
  <c r="J295"/>
  <c r="AY294"/>
  <c r="AX294"/>
  <c r="AW294"/>
  <c r="AV294"/>
  <c r="AU294"/>
  <c r="AT294"/>
  <c r="AS294"/>
  <c r="AR294"/>
  <c r="AQ294"/>
  <c r="AP294"/>
  <c r="AO294"/>
  <c r="AN294"/>
  <c r="AM294"/>
  <c r="AL294"/>
  <c r="AK294"/>
  <c r="AJ294"/>
  <c r="AI294"/>
  <c r="AH294"/>
  <c r="AG294"/>
  <c r="AF294"/>
  <c r="AE294"/>
  <c r="AD294"/>
  <c r="AC294"/>
  <c r="AB294"/>
  <c r="AA294"/>
  <c r="Z294"/>
  <c r="Y294"/>
  <c r="X294"/>
  <c r="W294"/>
  <c r="V294"/>
  <c r="U294"/>
  <c r="BB294" s="1"/>
  <c r="T294"/>
  <c r="S294"/>
  <c r="R294"/>
  <c r="Q294"/>
  <c r="P294"/>
  <c r="O294"/>
  <c r="N294"/>
  <c r="M294"/>
  <c r="L294"/>
  <c r="K294"/>
  <c r="J294"/>
  <c r="AY293"/>
  <c r="AX293"/>
  <c r="AW293"/>
  <c r="AV293"/>
  <c r="AU293"/>
  <c r="AT293"/>
  <c r="AS293"/>
  <c r="AR293"/>
  <c r="AQ293"/>
  <c r="AP293"/>
  <c r="AO293"/>
  <c r="AN293"/>
  <c r="AM293"/>
  <c r="AL293"/>
  <c r="AK293"/>
  <c r="AJ293"/>
  <c r="AI293"/>
  <c r="AH293"/>
  <c r="AG293"/>
  <c r="AF293"/>
  <c r="AE293"/>
  <c r="AD293"/>
  <c r="AC293"/>
  <c r="AB293"/>
  <c r="AA293"/>
  <c r="Z293"/>
  <c r="Y293"/>
  <c r="X293"/>
  <c r="W293"/>
  <c r="V293"/>
  <c r="U293"/>
  <c r="T293"/>
  <c r="S293"/>
  <c r="AZ293" s="1"/>
  <c r="BA293" s="1"/>
  <c r="BC293" s="1"/>
  <c r="R293"/>
  <c r="Q293"/>
  <c r="P293"/>
  <c r="O293"/>
  <c r="N293"/>
  <c r="M293"/>
  <c r="L293"/>
  <c r="K293"/>
  <c r="J293"/>
  <c r="AY292"/>
  <c r="AX292"/>
  <c r="AW292"/>
  <c r="AV292"/>
  <c r="AU292"/>
  <c r="AT292"/>
  <c r="AS292"/>
  <c r="AR292"/>
  <c r="AQ292"/>
  <c r="AP292"/>
  <c r="AO292"/>
  <c r="AN292"/>
  <c r="AM292"/>
  <c r="AL292"/>
  <c r="AK292"/>
  <c r="AJ292"/>
  <c r="AI292"/>
  <c r="AH292"/>
  <c r="AG292"/>
  <c r="AF292"/>
  <c r="AE292"/>
  <c r="AD292"/>
  <c r="AC292"/>
  <c r="AB292"/>
  <c r="AA292"/>
  <c r="Z292"/>
  <c r="Y292"/>
  <c r="X292"/>
  <c r="W292"/>
  <c r="V292"/>
  <c r="U292"/>
  <c r="BB292" s="1"/>
  <c r="T292"/>
  <c r="S292"/>
  <c r="R292"/>
  <c r="Q292"/>
  <c r="P292"/>
  <c r="O292"/>
  <c r="N292"/>
  <c r="M292"/>
  <c r="L292"/>
  <c r="K292"/>
  <c r="J292"/>
  <c r="AY291"/>
  <c r="AX291"/>
  <c r="AW291"/>
  <c r="AV291"/>
  <c r="AU291"/>
  <c r="AT291"/>
  <c r="AS291"/>
  <c r="AR291"/>
  <c r="AQ291"/>
  <c r="AP291"/>
  <c r="AO291"/>
  <c r="AN291"/>
  <c r="AM291"/>
  <c r="AL291"/>
  <c r="AK291"/>
  <c r="AJ291"/>
  <c r="AI291"/>
  <c r="AH291"/>
  <c r="AG291"/>
  <c r="AF291"/>
  <c r="AE291"/>
  <c r="AD291"/>
  <c r="AC291"/>
  <c r="AB291"/>
  <c r="AA291"/>
  <c r="Z291"/>
  <c r="Y291"/>
  <c r="X291"/>
  <c r="W291"/>
  <c r="V291"/>
  <c r="U291"/>
  <c r="T291"/>
  <c r="S291"/>
  <c r="AZ291" s="1"/>
  <c r="BA291" s="1"/>
  <c r="BC291" s="1"/>
  <c r="R291"/>
  <c r="Q291"/>
  <c r="P291"/>
  <c r="O291"/>
  <c r="N291"/>
  <c r="M291"/>
  <c r="L291"/>
  <c r="K291"/>
  <c r="J291"/>
  <c r="AY290"/>
  <c r="AX290"/>
  <c r="AW290"/>
  <c r="AV290"/>
  <c r="AU290"/>
  <c r="AT290"/>
  <c r="AS290"/>
  <c r="AR290"/>
  <c r="AQ290"/>
  <c r="AP290"/>
  <c r="AO290"/>
  <c r="AN290"/>
  <c r="AM290"/>
  <c r="AL290"/>
  <c r="AK290"/>
  <c r="AJ290"/>
  <c r="AI290"/>
  <c r="AH290"/>
  <c r="AG290"/>
  <c r="AF290"/>
  <c r="AE290"/>
  <c r="AD290"/>
  <c r="AC290"/>
  <c r="AB290"/>
  <c r="AA290"/>
  <c r="Z290"/>
  <c r="Y290"/>
  <c r="X290"/>
  <c r="W290"/>
  <c r="V290"/>
  <c r="U290"/>
  <c r="BB290" s="1"/>
  <c r="T290"/>
  <c r="S290"/>
  <c r="R290"/>
  <c r="Q290"/>
  <c r="P290"/>
  <c r="O290"/>
  <c r="N290"/>
  <c r="M290"/>
  <c r="L290"/>
  <c r="K290"/>
  <c r="J290"/>
  <c r="AY289"/>
  <c r="AX289"/>
  <c r="AW289"/>
  <c r="AV289"/>
  <c r="AU289"/>
  <c r="AT289"/>
  <c r="AS289"/>
  <c r="AR289"/>
  <c r="AQ289"/>
  <c r="AP289"/>
  <c r="AO289"/>
  <c r="AN289"/>
  <c r="AM289"/>
  <c r="AL289"/>
  <c r="AK289"/>
  <c r="AJ289"/>
  <c r="AI289"/>
  <c r="AH289"/>
  <c r="AG289"/>
  <c r="AF289"/>
  <c r="AE289"/>
  <c r="AD289"/>
  <c r="AC289"/>
  <c r="AB289"/>
  <c r="AA289"/>
  <c r="Z289"/>
  <c r="Y289"/>
  <c r="X289"/>
  <c r="W289"/>
  <c r="V289"/>
  <c r="U289"/>
  <c r="T289"/>
  <c r="S289"/>
  <c r="AZ289" s="1"/>
  <c r="BA289" s="1"/>
  <c r="BC289" s="1"/>
  <c r="R289"/>
  <c r="Q289"/>
  <c r="P289"/>
  <c r="O289"/>
  <c r="N289"/>
  <c r="M289"/>
  <c r="L289"/>
  <c r="K289"/>
  <c r="J289"/>
  <c r="AY288"/>
  <c r="AX288"/>
  <c r="AW288"/>
  <c r="AV288"/>
  <c r="AU288"/>
  <c r="AT288"/>
  <c r="AS288"/>
  <c r="AR288"/>
  <c r="AQ288"/>
  <c r="AP288"/>
  <c r="AO288"/>
  <c r="AN288"/>
  <c r="AM288"/>
  <c r="AL288"/>
  <c r="AK288"/>
  <c r="AJ288"/>
  <c r="AI288"/>
  <c r="AH288"/>
  <c r="AG288"/>
  <c r="AF288"/>
  <c r="AE288"/>
  <c r="AD288"/>
  <c r="AC288"/>
  <c r="AB288"/>
  <c r="AA288"/>
  <c r="Z288"/>
  <c r="Y288"/>
  <c r="X288"/>
  <c r="W288"/>
  <c r="V288"/>
  <c r="U288"/>
  <c r="BB288" s="1"/>
  <c r="T288"/>
  <c r="S288"/>
  <c r="R288"/>
  <c r="Q288"/>
  <c r="P288"/>
  <c r="O288"/>
  <c r="N288"/>
  <c r="M288"/>
  <c r="L288"/>
  <c r="K288"/>
  <c r="J288"/>
  <c r="AY287"/>
  <c r="AX287"/>
  <c r="AW287"/>
  <c r="AV287"/>
  <c r="AU287"/>
  <c r="AT287"/>
  <c r="AS287"/>
  <c r="AR287"/>
  <c r="AQ287"/>
  <c r="AP287"/>
  <c r="AO287"/>
  <c r="AN287"/>
  <c r="AM287"/>
  <c r="AL287"/>
  <c r="AK287"/>
  <c r="AJ287"/>
  <c r="AI287"/>
  <c r="AH287"/>
  <c r="AG287"/>
  <c r="AF287"/>
  <c r="AE287"/>
  <c r="AD287"/>
  <c r="AC287"/>
  <c r="AB287"/>
  <c r="AA287"/>
  <c r="Z287"/>
  <c r="Y287"/>
  <c r="X287"/>
  <c r="W287"/>
  <c r="V287"/>
  <c r="U287"/>
  <c r="T287"/>
  <c r="S287"/>
  <c r="AZ287" s="1"/>
  <c r="BA287" s="1"/>
  <c r="BC287" s="1"/>
  <c r="R287"/>
  <c r="Q287"/>
  <c r="P287"/>
  <c r="O287"/>
  <c r="N287"/>
  <c r="M287"/>
  <c r="L287"/>
  <c r="K287"/>
  <c r="J287"/>
  <c r="AY286"/>
  <c r="AX286"/>
  <c r="AW286"/>
  <c r="AV286"/>
  <c r="AU286"/>
  <c r="AT286"/>
  <c r="AS286"/>
  <c r="AR286"/>
  <c r="AQ286"/>
  <c r="AP286"/>
  <c r="AO286"/>
  <c r="AN286"/>
  <c r="AM286"/>
  <c r="AL286"/>
  <c r="AK286"/>
  <c r="AJ286"/>
  <c r="AI286"/>
  <c r="AH286"/>
  <c r="AG286"/>
  <c r="AF286"/>
  <c r="AE286"/>
  <c r="AD286"/>
  <c r="AC286"/>
  <c r="AB286"/>
  <c r="AA286"/>
  <c r="Z286"/>
  <c r="Y286"/>
  <c r="X286"/>
  <c r="W286"/>
  <c r="V286"/>
  <c r="U286"/>
  <c r="BB286" s="1"/>
  <c r="T286"/>
  <c r="S286"/>
  <c r="R286"/>
  <c r="Q286"/>
  <c r="P286"/>
  <c r="O286"/>
  <c r="N286"/>
  <c r="M286"/>
  <c r="L286"/>
  <c r="K286"/>
  <c r="J286"/>
  <c r="AY285"/>
  <c r="AX285"/>
  <c r="AW285"/>
  <c r="AV285"/>
  <c r="AU285"/>
  <c r="AT285"/>
  <c r="AS285"/>
  <c r="AR285"/>
  <c r="AQ285"/>
  <c r="AP285"/>
  <c r="AO285"/>
  <c r="AN285"/>
  <c r="AM285"/>
  <c r="AL285"/>
  <c r="AK285"/>
  <c r="AJ285"/>
  <c r="AI285"/>
  <c r="AH285"/>
  <c r="AG285"/>
  <c r="AF285"/>
  <c r="AE285"/>
  <c r="AD285"/>
  <c r="AC285"/>
  <c r="AB285"/>
  <c r="AA285"/>
  <c r="Z285"/>
  <c r="Y285"/>
  <c r="X285"/>
  <c r="W285"/>
  <c r="V285"/>
  <c r="U285"/>
  <c r="T285"/>
  <c r="S285"/>
  <c r="AZ285" s="1"/>
  <c r="BA285" s="1"/>
  <c r="BC285" s="1"/>
  <c r="R285"/>
  <c r="Q285"/>
  <c r="P285"/>
  <c r="O285"/>
  <c r="N285"/>
  <c r="M285"/>
  <c r="L285"/>
  <c r="K285"/>
  <c r="J285"/>
  <c r="AY284"/>
  <c r="AX284"/>
  <c r="AW284"/>
  <c r="AV284"/>
  <c r="AU284"/>
  <c r="AT284"/>
  <c r="AS284"/>
  <c r="AR284"/>
  <c r="AQ284"/>
  <c r="AP284"/>
  <c r="AO284"/>
  <c r="AN284"/>
  <c r="AM284"/>
  <c r="AL284"/>
  <c r="AK284"/>
  <c r="AJ284"/>
  <c r="AI284"/>
  <c r="AH284"/>
  <c r="AG284"/>
  <c r="AF284"/>
  <c r="AE284"/>
  <c r="AD284"/>
  <c r="AC284"/>
  <c r="AB284"/>
  <c r="AA284"/>
  <c r="Z284"/>
  <c r="Y284"/>
  <c r="X284"/>
  <c r="W284"/>
  <c r="V284"/>
  <c r="U284"/>
  <c r="BB284" s="1"/>
  <c r="T284"/>
  <c r="S284"/>
  <c r="R284"/>
  <c r="Q284"/>
  <c r="P284"/>
  <c r="O284"/>
  <c r="N284"/>
  <c r="M284"/>
  <c r="L284"/>
  <c r="K284"/>
  <c r="J284"/>
  <c r="AY283"/>
  <c r="AX283"/>
  <c r="AW283"/>
  <c r="AV283"/>
  <c r="AU283"/>
  <c r="AT283"/>
  <c r="AS283"/>
  <c r="AR283"/>
  <c r="AQ283"/>
  <c r="AP283"/>
  <c r="AO283"/>
  <c r="AN283"/>
  <c r="AM283"/>
  <c r="AL283"/>
  <c r="AK283"/>
  <c r="AJ283"/>
  <c r="AI283"/>
  <c r="AH283"/>
  <c r="AG283"/>
  <c r="AF283"/>
  <c r="AE283"/>
  <c r="AD283"/>
  <c r="AC283"/>
  <c r="AB283"/>
  <c r="AA283"/>
  <c r="Z283"/>
  <c r="Y283"/>
  <c r="X283"/>
  <c r="W283"/>
  <c r="V283"/>
  <c r="U283"/>
  <c r="T283"/>
  <c r="S283"/>
  <c r="AZ283" s="1"/>
  <c r="BA283" s="1"/>
  <c r="BC283" s="1"/>
  <c r="R283"/>
  <c r="Q283"/>
  <c r="P283"/>
  <c r="O283"/>
  <c r="N283"/>
  <c r="M283"/>
  <c r="L283"/>
  <c r="K283"/>
  <c r="J283"/>
  <c r="AY282"/>
  <c r="AX282"/>
  <c r="AW282"/>
  <c r="AV282"/>
  <c r="AU282"/>
  <c r="AT282"/>
  <c r="AS282"/>
  <c r="AR282"/>
  <c r="AQ282"/>
  <c r="AP282"/>
  <c r="AO282"/>
  <c r="AN282"/>
  <c r="AM282"/>
  <c r="AL282"/>
  <c r="AK282"/>
  <c r="AJ282"/>
  <c r="AI282"/>
  <c r="AH282"/>
  <c r="AG282"/>
  <c r="AF282"/>
  <c r="AE282"/>
  <c r="AD282"/>
  <c r="AC282"/>
  <c r="AB282"/>
  <c r="AA282"/>
  <c r="Z282"/>
  <c r="Y282"/>
  <c r="X282"/>
  <c r="W282"/>
  <c r="V282"/>
  <c r="U282"/>
  <c r="BB282" s="1"/>
  <c r="T282"/>
  <c r="S282"/>
  <c r="R282"/>
  <c r="Q282"/>
  <c r="P282"/>
  <c r="O282"/>
  <c r="N282"/>
  <c r="M282"/>
  <c r="L282"/>
  <c r="K282"/>
  <c r="J282"/>
  <c r="AY281"/>
  <c r="AX281"/>
  <c r="AW281"/>
  <c r="AV281"/>
  <c r="AU281"/>
  <c r="AT281"/>
  <c r="AS281"/>
  <c r="AR281"/>
  <c r="AQ281"/>
  <c r="AP281"/>
  <c r="AO281"/>
  <c r="AN281"/>
  <c r="AM281"/>
  <c r="AL281"/>
  <c r="AK281"/>
  <c r="AJ281"/>
  <c r="AI281"/>
  <c r="AH281"/>
  <c r="AG281"/>
  <c r="AF281"/>
  <c r="AE281"/>
  <c r="AD281"/>
  <c r="AC281"/>
  <c r="AB281"/>
  <c r="AA281"/>
  <c r="Z281"/>
  <c r="Y281"/>
  <c r="X281"/>
  <c r="W281"/>
  <c r="V281"/>
  <c r="U281"/>
  <c r="T281"/>
  <c r="S281"/>
  <c r="AZ281" s="1"/>
  <c r="BA281" s="1"/>
  <c r="BC281" s="1"/>
  <c r="R281"/>
  <c r="Q281"/>
  <c r="P281"/>
  <c r="O281"/>
  <c r="N281"/>
  <c r="M281"/>
  <c r="L281"/>
  <c r="K281"/>
  <c r="J281"/>
  <c r="AY280"/>
  <c r="AX280"/>
  <c r="AW280"/>
  <c r="AV280"/>
  <c r="AU280"/>
  <c r="AT280"/>
  <c r="AS280"/>
  <c r="AR280"/>
  <c r="AQ280"/>
  <c r="AP280"/>
  <c r="AO280"/>
  <c r="AN280"/>
  <c r="AM280"/>
  <c r="AL280"/>
  <c r="AK280"/>
  <c r="AJ280"/>
  <c r="AI280"/>
  <c r="AH280"/>
  <c r="AG280"/>
  <c r="AF280"/>
  <c r="AE280"/>
  <c r="AD280"/>
  <c r="AC280"/>
  <c r="AB280"/>
  <c r="AA280"/>
  <c r="Z280"/>
  <c r="Y280"/>
  <c r="X280"/>
  <c r="W280"/>
  <c r="V280"/>
  <c r="U280"/>
  <c r="BB280" s="1"/>
  <c r="T280"/>
  <c r="S280"/>
  <c r="R280"/>
  <c r="Q280"/>
  <c r="P280"/>
  <c r="O280"/>
  <c r="N280"/>
  <c r="M280"/>
  <c r="L280"/>
  <c r="K280"/>
  <c r="J280"/>
  <c r="AY279"/>
  <c r="AX279"/>
  <c r="AW279"/>
  <c r="AV279"/>
  <c r="AU279"/>
  <c r="AT279"/>
  <c r="AS279"/>
  <c r="AR279"/>
  <c r="AQ279"/>
  <c r="AP279"/>
  <c r="AO279"/>
  <c r="AN279"/>
  <c r="AM279"/>
  <c r="AL279"/>
  <c r="AK279"/>
  <c r="AJ279"/>
  <c r="AI279"/>
  <c r="AH279"/>
  <c r="AG279"/>
  <c r="AF279"/>
  <c r="AE279"/>
  <c r="AD279"/>
  <c r="AC279"/>
  <c r="AB279"/>
  <c r="AA279"/>
  <c r="Z279"/>
  <c r="Y279"/>
  <c r="X279"/>
  <c r="W279"/>
  <c r="V279"/>
  <c r="U279"/>
  <c r="T279"/>
  <c r="S279"/>
  <c r="AZ279" s="1"/>
  <c r="BA279" s="1"/>
  <c r="BC279" s="1"/>
  <c r="R279"/>
  <c r="Q279"/>
  <c r="P279"/>
  <c r="O279"/>
  <c r="N279"/>
  <c r="M279"/>
  <c r="L279"/>
  <c r="K279"/>
  <c r="J279"/>
  <c r="AY278"/>
  <c r="AX278"/>
  <c r="AW278"/>
  <c r="AV278"/>
  <c r="AU278"/>
  <c r="AT278"/>
  <c r="AS278"/>
  <c r="AR278"/>
  <c r="AQ278"/>
  <c r="AP278"/>
  <c r="AO278"/>
  <c r="AN278"/>
  <c r="AM278"/>
  <c r="AL278"/>
  <c r="AK278"/>
  <c r="AJ278"/>
  <c r="AI278"/>
  <c r="AH278"/>
  <c r="AG278"/>
  <c r="AF278"/>
  <c r="AE278"/>
  <c r="AD278"/>
  <c r="AC278"/>
  <c r="AB278"/>
  <c r="AA278"/>
  <c r="Z278"/>
  <c r="Y278"/>
  <c r="X278"/>
  <c r="W278"/>
  <c r="V278"/>
  <c r="U278"/>
  <c r="BB278" s="1"/>
  <c r="T278"/>
  <c r="S278"/>
  <c r="R278"/>
  <c r="Q278"/>
  <c r="P278"/>
  <c r="O278"/>
  <c r="N278"/>
  <c r="M278"/>
  <c r="L278"/>
  <c r="K278"/>
  <c r="J278"/>
  <c r="AY277"/>
  <c r="AX277"/>
  <c r="AW277"/>
  <c r="AV277"/>
  <c r="AU277"/>
  <c r="AT277"/>
  <c r="AS277"/>
  <c r="AR277"/>
  <c r="AQ277"/>
  <c r="AP277"/>
  <c r="AO277"/>
  <c r="AN277"/>
  <c r="AM277"/>
  <c r="AL277"/>
  <c r="AK277"/>
  <c r="AJ277"/>
  <c r="AI277"/>
  <c r="AH277"/>
  <c r="AG277"/>
  <c r="AF277"/>
  <c r="AE277"/>
  <c r="AD277"/>
  <c r="AC277"/>
  <c r="AB277"/>
  <c r="AA277"/>
  <c r="Z277"/>
  <c r="Y277"/>
  <c r="X277"/>
  <c r="W277"/>
  <c r="V277"/>
  <c r="U277"/>
  <c r="T277"/>
  <c r="S277"/>
  <c r="AZ277" s="1"/>
  <c r="BA277" s="1"/>
  <c r="BC277" s="1"/>
  <c r="R277"/>
  <c r="Q277"/>
  <c r="P277"/>
  <c r="O277"/>
  <c r="N277"/>
  <c r="M277"/>
  <c r="L277"/>
  <c r="K277"/>
  <c r="J277"/>
  <c r="AY276"/>
  <c r="AX276"/>
  <c r="AW276"/>
  <c r="AV276"/>
  <c r="AU276"/>
  <c r="AT276"/>
  <c r="AS276"/>
  <c r="AR276"/>
  <c r="AQ276"/>
  <c r="AP276"/>
  <c r="AO276"/>
  <c r="AN276"/>
  <c r="AM276"/>
  <c r="AL276"/>
  <c r="AK276"/>
  <c r="AJ276"/>
  <c r="AI276"/>
  <c r="AH276"/>
  <c r="AG276"/>
  <c r="AF276"/>
  <c r="AE276"/>
  <c r="AD276"/>
  <c r="AC276"/>
  <c r="AB276"/>
  <c r="AA276"/>
  <c r="Z276"/>
  <c r="Y276"/>
  <c r="X276"/>
  <c r="W276"/>
  <c r="V276"/>
  <c r="U276"/>
  <c r="BB276" s="1"/>
  <c r="T276"/>
  <c r="S276"/>
  <c r="R276"/>
  <c r="Q276"/>
  <c r="P276"/>
  <c r="O276"/>
  <c r="N276"/>
  <c r="M276"/>
  <c r="L276"/>
  <c r="K276"/>
  <c r="J276"/>
  <c r="AY275"/>
  <c r="AX275"/>
  <c r="AW275"/>
  <c r="AV275"/>
  <c r="AU275"/>
  <c r="AT275"/>
  <c r="AS275"/>
  <c r="AR275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W275"/>
  <c r="V275"/>
  <c r="U275"/>
  <c r="T275"/>
  <c r="S275"/>
  <c r="AZ275" s="1"/>
  <c r="BA275" s="1"/>
  <c r="BC275" s="1"/>
  <c r="R275"/>
  <c r="Q275"/>
  <c r="P275"/>
  <c r="O275"/>
  <c r="N275"/>
  <c r="M275"/>
  <c r="L275"/>
  <c r="K275"/>
  <c r="J275"/>
  <c r="AY274"/>
  <c r="AX274"/>
  <c r="AW274"/>
  <c r="AV274"/>
  <c r="AU274"/>
  <c r="AT274"/>
  <c r="AS274"/>
  <c r="AR274"/>
  <c r="AQ274"/>
  <c r="AP274"/>
  <c r="AO274"/>
  <c r="AN274"/>
  <c r="AM274"/>
  <c r="AL274"/>
  <c r="AK274"/>
  <c r="AJ274"/>
  <c r="AI274"/>
  <c r="AH274"/>
  <c r="AG274"/>
  <c r="AF274"/>
  <c r="AE274"/>
  <c r="AD274"/>
  <c r="AC274"/>
  <c r="AB274"/>
  <c r="AA274"/>
  <c r="Z274"/>
  <c r="Y274"/>
  <c r="X274"/>
  <c r="W274"/>
  <c r="V274"/>
  <c r="U274"/>
  <c r="BB274" s="1"/>
  <c r="T274"/>
  <c r="S274"/>
  <c r="R274"/>
  <c r="Q274"/>
  <c r="P274"/>
  <c r="O274"/>
  <c r="N274"/>
  <c r="M274"/>
  <c r="L274"/>
  <c r="K274"/>
  <c r="J274"/>
  <c r="AY273"/>
  <c r="AX273"/>
  <c r="AW273"/>
  <c r="AV273"/>
  <c r="AU273"/>
  <c r="AT273"/>
  <c r="AS273"/>
  <c r="AR273"/>
  <c r="AQ273"/>
  <c r="AP273"/>
  <c r="AO273"/>
  <c r="AN273"/>
  <c r="AM273"/>
  <c r="AL273"/>
  <c r="AK273"/>
  <c r="AJ273"/>
  <c r="AI273"/>
  <c r="AH273"/>
  <c r="AG273"/>
  <c r="AF273"/>
  <c r="AE273"/>
  <c r="AD273"/>
  <c r="AC273"/>
  <c r="AB273"/>
  <c r="AA273"/>
  <c r="Z273"/>
  <c r="Y273"/>
  <c r="X273"/>
  <c r="W273"/>
  <c r="V273"/>
  <c r="U273"/>
  <c r="T273"/>
  <c r="S273"/>
  <c r="AZ273" s="1"/>
  <c r="BA273" s="1"/>
  <c r="BC273" s="1"/>
  <c r="R273"/>
  <c r="Q273"/>
  <c r="P273"/>
  <c r="O273"/>
  <c r="N273"/>
  <c r="M273"/>
  <c r="L273"/>
  <c r="K273"/>
  <c r="J273"/>
  <c r="AY272"/>
  <c r="AX272"/>
  <c r="AW272"/>
  <c r="AV272"/>
  <c r="AU272"/>
  <c r="AT272"/>
  <c r="AS272"/>
  <c r="AR272"/>
  <c r="AQ272"/>
  <c r="AP272"/>
  <c r="AO272"/>
  <c r="AN272"/>
  <c r="AM272"/>
  <c r="AL272"/>
  <c r="AK272"/>
  <c r="AJ272"/>
  <c r="AI272"/>
  <c r="AH272"/>
  <c r="AG272"/>
  <c r="AF272"/>
  <c r="AE272"/>
  <c r="AD272"/>
  <c r="AC272"/>
  <c r="AB272"/>
  <c r="AA272"/>
  <c r="Z272"/>
  <c r="Y272"/>
  <c r="X272"/>
  <c r="W272"/>
  <c r="V272"/>
  <c r="U272"/>
  <c r="BB272" s="1"/>
  <c r="T272"/>
  <c r="S272"/>
  <c r="R272"/>
  <c r="Q272"/>
  <c r="P272"/>
  <c r="O272"/>
  <c r="N272"/>
  <c r="M272"/>
  <c r="L272"/>
  <c r="K272"/>
  <c r="J272"/>
  <c r="AY271"/>
  <c r="AX271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AZ271" s="1"/>
  <c r="BA271" s="1"/>
  <c r="BC271" s="1"/>
  <c r="R271"/>
  <c r="Q271"/>
  <c r="P271"/>
  <c r="O271"/>
  <c r="N271"/>
  <c r="M271"/>
  <c r="L271"/>
  <c r="K271"/>
  <c r="J271"/>
  <c r="AY270"/>
  <c r="AX270"/>
  <c r="AW270"/>
  <c r="AV270"/>
  <c r="AU270"/>
  <c r="AT270"/>
  <c r="AS270"/>
  <c r="AR270"/>
  <c r="AQ270"/>
  <c r="AP270"/>
  <c r="AO270"/>
  <c r="AN270"/>
  <c r="AM270"/>
  <c r="AL270"/>
  <c r="AK270"/>
  <c r="AJ270"/>
  <c r="AI270"/>
  <c r="AH270"/>
  <c r="AG270"/>
  <c r="AF270"/>
  <c r="AE270"/>
  <c r="AD270"/>
  <c r="AC270"/>
  <c r="AB270"/>
  <c r="AA270"/>
  <c r="Z270"/>
  <c r="Y270"/>
  <c r="X270"/>
  <c r="W270"/>
  <c r="V270"/>
  <c r="U270"/>
  <c r="BB270" s="1"/>
  <c r="T270"/>
  <c r="S270"/>
  <c r="R270"/>
  <c r="Q270"/>
  <c r="P270"/>
  <c r="O270"/>
  <c r="N270"/>
  <c r="M270"/>
  <c r="L270"/>
  <c r="K270"/>
  <c r="J270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AZ269" s="1"/>
  <c r="BA269" s="1"/>
  <c r="BC269" s="1"/>
  <c r="R269"/>
  <c r="Q269"/>
  <c r="P269"/>
  <c r="O269"/>
  <c r="N269"/>
  <c r="M269"/>
  <c r="L269"/>
  <c r="K269"/>
  <c r="J269"/>
  <c r="AY268"/>
  <c r="AX268"/>
  <c r="AW268"/>
  <c r="AV268"/>
  <c r="AU268"/>
  <c r="AT268"/>
  <c r="AS268"/>
  <c r="AR268"/>
  <c r="AQ268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BB268" s="1"/>
  <c r="T268"/>
  <c r="S268"/>
  <c r="R268"/>
  <c r="Q268"/>
  <c r="P268"/>
  <c r="O268"/>
  <c r="N268"/>
  <c r="M268"/>
  <c r="L268"/>
  <c r="K268"/>
  <c r="J268"/>
  <c r="AY267"/>
  <c r="AX267"/>
  <c r="AW267"/>
  <c r="AV267"/>
  <c r="AU267"/>
  <c r="AT267"/>
  <c r="AS267"/>
  <c r="AR267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AZ267" s="1"/>
  <c r="BA267" s="1"/>
  <c r="BC267" s="1"/>
  <c r="R267"/>
  <c r="Q267"/>
  <c r="P267"/>
  <c r="O267"/>
  <c r="N267"/>
  <c r="M267"/>
  <c r="L267"/>
  <c r="K267"/>
  <c r="J267"/>
  <c r="AY266"/>
  <c r="AX266"/>
  <c r="AW266"/>
  <c r="AV266"/>
  <c r="AU266"/>
  <c r="AT266"/>
  <c r="AS266"/>
  <c r="AR266"/>
  <c r="AQ266"/>
  <c r="AP266"/>
  <c r="AO266"/>
  <c r="AN266"/>
  <c r="AM266"/>
  <c r="AL266"/>
  <c r="AK266"/>
  <c r="AJ266"/>
  <c r="AI266"/>
  <c r="AH266"/>
  <c r="AG266"/>
  <c r="AF266"/>
  <c r="AE266"/>
  <c r="AD266"/>
  <c r="AC266"/>
  <c r="AB266"/>
  <c r="AA266"/>
  <c r="Z266"/>
  <c r="Y266"/>
  <c r="X266"/>
  <c r="W266"/>
  <c r="V266"/>
  <c r="U266"/>
  <c r="BB266" s="1"/>
  <c r="T266"/>
  <c r="S266"/>
  <c r="R266"/>
  <c r="Q266"/>
  <c r="P266"/>
  <c r="O266"/>
  <c r="N266"/>
  <c r="M266"/>
  <c r="L266"/>
  <c r="K266"/>
  <c r="J266"/>
  <c r="AY265"/>
  <c r="AX265"/>
  <c r="AW265"/>
  <c r="AV265"/>
  <c r="AU265"/>
  <c r="AT265"/>
  <c r="AS265"/>
  <c r="AR265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AZ265" s="1"/>
  <c r="BA265" s="1"/>
  <c r="BC265" s="1"/>
  <c r="R265"/>
  <c r="Q265"/>
  <c r="P265"/>
  <c r="O265"/>
  <c r="N265"/>
  <c r="M265"/>
  <c r="L265"/>
  <c r="K265"/>
  <c r="J265"/>
  <c r="AY264"/>
  <c r="AX264"/>
  <c r="AW264"/>
  <c r="AV264"/>
  <c r="AU264"/>
  <c r="AT264"/>
  <c r="AS264"/>
  <c r="AR264"/>
  <c r="AQ264"/>
  <c r="AP264"/>
  <c r="AO264"/>
  <c r="AN264"/>
  <c r="AM264"/>
  <c r="AL264"/>
  <c r="AK264"/>
  <c r="AJ264"/>
  <c r="AI264"/>
  <c r="AH264"/>
  <c r="AG264"/>
  <c r="AF264"/>
  <c r="AE264"/>
  <c r="AD264"/>
  <c r="AC264"/>
  <c r="AB264"/>
  <c r="AA264"/>
  <c r="Z264"/>
  <c r="Y264"/>
  <c r="X264"/>
  <c r="W264"/>
  <c r="V264"/>
  <c r="U264"/>
  <c r="BB264" s="1"/>
  <c r="T264"/>
  <c r="S264"/>
  <c r="R264"/>
  <c r="Q264"/>
  <c r="P264"/>
  <c r="O264"/>
  <c r="N264"/>
  <c r="M264"/>
  <c r="L264"/>
  <c r="K264"/>
  <c r="J264"/>
  <c r="AY263"/>
  <c r="AX263"/>
  <c r="AW263"/>
  <c r="AV263"/>
  <c r="AU263"/>
  <c r="AT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AZ263" s="1"/>
  <c r="BA263" s="1"/>
  <c r="BC263" s="1"/>
  <c r="R263"/>
  <c r="Q263"/>
  <c r="P263"/>
  <c r="O263"/>
  <c r="N263"/>
  <c r="M263"/>
  <c r="L263"/>
  <c r="K263"/>
  <c r="J263"/>
  <c r="AY262"/>
  <c r="AX262"/>
  <c r="AW262"/>
  <c r="AV262"/>
  <c r="AU262"/>
  <c r="AT262"/>
  <c r="AS262"/>
  <c r="AR262"/>
  <c r="AQ262"/>
  <c r="AP262"/>
  <c r="AO262"/>
  <c r="AN262"/>
  <c r="AM262"/>
  <c r="AL262"/>
  <c r="AK262"/>
  <c r="AJ262"/>
  <c r="AI262"/>
  <c r="AH262"/>
  <c r="AG262"/>
  <c r="AF262"/>
  <c r="AE262"/>
  <c r="AD262"/>
  <c r="AC262"/>
  <c r="AB262"/>
  <c r="AA262"/>
  <c r="Z262"/>
  <c r="Y262"/>
  <c r="X262"/>
  <c r="W262"/>
  <c r="V262"/>
  <c r="U262"/>
  <c r="BB262" s="1"/>
  <c r="T262"/>
  <c r="S262"/>
  <c r="R262"/>
  <c r="Q262"/>
  <c r="P262"/>
  <c r="O262"/>
  <c r="N262"/>
  <c r="M262"/>
  <c r="L262"/>
  <c r="K262"/>
  <c r="J262"/>
  <c r="AY261"/>
  <c r="AX261"/>
  <c r="AW261"/>
  <c r="AV261"/>
  <c r="AU261"/>
  <c r="AT261"/>
  <c r="AS261"/>
  <c r="AR261"/>
  <c r="AQ261"/>
  <c r="AP261"/>
  <c r="AO261"/>
  <c r="AN261"/>
  <c r="AM261"/>
  <c r="AL261"/>
  <c r="AK261"/>
  <c r="AJ261"/>
  <c r="AI261"/>
  <c r="AH261"/>
  <c r="AG261"/>
  <c r="AF261"/>
  <c r="AE261"/>
  <c r="AD261"/>
  <c r="AC261"/>
  <c r="AB261"/>
  <c r="AA261"/>
  <c r="Z261"/>
  <c r="Y261"/>
  <c r="X261"/>
  <c r="W261"/>
  <c r="V261"/>
  <c r="U261"/>
  <c r="T261"/>
  <c r="S261"/>
  <c r="AZ261" s="1"/>
  <c r="BA261" s="1"/>
  <c r="BC261" s="1"/>
  <c r="R261"/>
  <c r="Q261"/>
  <c r="P261"/>
  <c r="O261"/>
  <c r="N261"/>
  <c r="M261"/>
  <c r="L261"/>
  <c r="K261"/>
  <c r="J261"/>
  <c r="AY260"/>
  <c r="AX260"/>
  <c r="AW260"/>
  <c r="AV260"/>
  <c r="AU260"/>
  <c r="AT260"/>
  <c r="AS260"/>
  <c r="AR260"/>
  <c r="AQ260"/>
  <c r="AP260"/>
  <c r="AO260"/>
  <c r="AN260"/>
  <c r="AM260"/>
  <c r="AL260"/>
  <c r="AK260"/>
  <c r="AJ260"/>
  <c r="AI260"/>
  <c r="AH260"/>
  <c r="AG260"/>
  <c r="AF260"/>
  <c r="AE260"/>
  <c r="AD260"/>
  <c r="AC260"/>
  <c r="AB260"/>
  <c r="AA260"/>
  <c r="Z260"/>
  <c r="Y260"/>
  <c r="X260"/>
  <c r="W260"/>
  <c r="V260"/>
  <c r="U260"/>
  <c r="BB260" s="1"/>
  <c r="T260"/>
  <c r="S260"/>
  <c r="R260"/>
  <c r="Q260"/>
  <c r="P260"/>
  <c r="O260"/>
  <c r="N260"/>
  <c r="M260"/>
  <c r="L260"/>
  <c r="K260"/>
  <c r="J260"/>
  <c r="AY259"/>
  <c r="AX259"/>
  <c r="AW259"/>
  <c r="AV259"/>
  <c r="AU259"/>
  <c r="AT259"/>
  <c r="AS259"/>
  <c r="AR259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Z259"/>
  <c r="Y259"/>
  <c r="X259"/>
  <c r="W259"/>
  <c r="V259"/>
  <c r="U259"/>
  <c r="T259"/>
  <c r="S259"/>
  <c r="AZ259" s="1"/>
  <c r="BA259" s="1"/>
  <c r="BC259" s="1"/>
  <c r="R259"/>
  <c r="Q259"/>
  <c r="P259"/>
  <c r="O259"/>
  <c r="N259"/>
  <c r="M259"/>
  <c r="L259"/>
  <c r="K259"/>
  <c r="J259"/>
  <c r="AY258"/>
  <c r="AX258"/>
  <c r="AW258"/>
  <c r="AV258"/>
  <c r="AU258"/>
  <c r="AT258"/>
  <c r="AS258"/>
  <c r="AR258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BB258" s="1"/>
  <c r="T258"/>
  <c r="S258"/>
  <c r="R258"/>
  <c r="Q258"/>
  <c r="P258"/>
  <c r="O258"/>
  <c r="N258"/>
  <c r="M258"/>
  <c r="L258"/>
  <c r="K258"/>
  <c r="J258"/>
  <c r="AY257"/>
  <c r="AX257"/>
  <c r="AW257"/>
  <c r="AV257"/>
  <c r="AU257"/>
  <c r="AT257"/>
  <c r="AS257"/>
  <c r="AR257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Z257"/>
  <c r="Y257"/>
  <c r="X257"/>
  <c r="W257"/>
  <c r="V257"/>
  <c r="U257"/>
  <c r="T257"/>
  <c r="S257"/>
  <c r="AZ257" s="1"/>
  <c r="BA257" s="1"/>
  <c r="BC257" s="1"/>
  <c r="R257"/>
  <c r="Q257"/>
  <c r="P257"/>
  <c r="O257"/>
  <c r="N257"/>
  <c r="M257"/>
  <c r="L257"/>
  <c r="K257"/>
  <c r="J257"/>
  <c r="AY256"/>
  <c r="AX256"/>
  <c r="AW256"/>
  <c r="AV256"/>
  <c r="AU256"/>
  <c r="AT256"/>
  <c r="AS256"/>
  <c r="AR256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Z256"/>
  <c r="Y256"/>
  <c r="X256"/>
  <c r="W256"/>
  <c r="V256"/>
  <c r="U256"/>
  <c r="BB256" s="1"/>
  <c r="T256"/>
  <c r="S256"/>
  <c r="R256"/>
  <c r="Q256"/>
  <c r="P256"/>
  <c r="O256"/>
  <c r="N256"/>
  <c r="M256"/>
  <c r="L256"/>
  <c r="K256"/>
  <c r="J256"/>
  <c r="AY255"/>
  <c r="AX255"/>
  <c r="AW255"/>
  <c r="AV255"/>
  <c r="AU255"/>
  <c r="AT255"/>
  <c r="AS255"/>
  <c r="AR255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Z255"/>
  <c r="Y255"/>
  <c r="X255"/>
  <c r="W255"/>
  <c r="V255"/>
  <c r="U255"/>
  <c r="T255"/>
  <c r="S255"/>
  <c r="AZ255" s="1"/>
  <c r="BA255" s="1"/>
  <c r="BC255" s="1"/>
  <c r="R255"/>
  <c r="Q255"/>
  <c r="P255"/>
  <c r="O255"/>
  <c r="N255"/>
  <c r="M255"/>
  <c r="L255"/>
  <c r="K255"/>
  <c r="J255"/>
  <c r="AY254"/>
  <c r="AX254"/>
  <c r="AW254"/>
  <c r="AV254"/>
  <c r="AU254"/>
  <c r="AT254"/>
  <c r="AS254"/>
  <c r="AR254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Z254"/>
  <c r="Y254"/>
  <c r="X254"/>
  <c r="W254"/>
  <c r="V254"/>
  <c r="U254"/>
  <c r="BB254" s="1"/>
  <c r="T254"/>
  <c r="S254"/>
  <c r="R254"/>
  <c r="Q254"/>
  <c r="P254"/>
  <c r="O254"/>
  <c r="N254"/>
  <c r="M254"/>
  <c r="L254"/>
  <c r="K254"/>
  <c r="J254"/>
  <c r="AY253"/>
  <c r="AX253"/>
  <c r="AW253"/>
  <c r="AV253"/>
  <c r="AU253"/>
  <c r="AT253"/>
  <c r="AS253"/>
  <c r="AR253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Z253"/>
  <c r="Y253"/>
  <c r="X253"/>
  <c r="W253"/>
  <c r="V253"/>
  <c r="U253"/>
  <c r="T253"/>
  <c r="S253"/>
  <c r="AZ253" s="1"/>
  <c r="BA253" s="1"/>
  <c r="BC253" s="1"/>
  <c r="R253"/>
  <c r="Q253"/>
  <c r="P253"/>
  <c r="O253"/>
  <c r="N253"/>
  <c r="M253"/>
  <c r="L253"/>
  <c r="K253"/>
  <c r="J253"/>
  <c r="AY252"/>
  <c r="AX252"/>
  <c r="AW252"/>
  <c r="AV252"/>
  <c r="AU252"/>
  <c r="AT252"/>
  <c r="AS252"/>
  <c r="AR252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Z252"/>
  <c r="Y252"/>
  <c r="X252"/>
  <c r="W252"/>
  <c r="V252"/>
  <c r="U252"/>
  <c r="BB252" s="1"/>
  <c r="T252"/>
  <c r="S252"/>
  <c r="R252"/>
  <c r="Q252"/>
  <c r="P252"/>
  <c r="O252"/>
  <c r="N252"/>
  <c r="M252"/>
  <c r="L252"/>
  <c r="K252"/>
  <c r="J252"/>
  <c r="AY251"/>
  <c r="AX251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Z251"/>
  <c r="Y251"/>
  <c r="X251"/>
  <c r="W251"/>
  <c r="V251"/>
  <c r="U251"/>
  <c r="T251"/>
  <c r="S251"/>
  <c r="AZ251" s="1"/>
  <c r="BA251" s="1"/>
  <c r="BC251" s="1"/>
  <c r="R251"/>
  <c r="Q251"/>
  <c r="P251"/>
  <c r="O251"/>
  <c r="N251"/>
  <c r="M251"/>
  <c r="L251"/>
  <c r="K251"/>
  <c r="J251"/>
  <c r="AY250"/>
  <c r="AX250"/>
  <c r="AW250"/>
  <c r="AV250"/>
  <c r="AU250"/>
  <c r="AT250"/>
  <c r="AS250"/>
  <c r="AR250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Z250"/>
  <c r="Y250"/>
  <c r="X250"/>
  <c r="W250"/>
  <c r="V250"/>
  <c r="U250"/>
  <c r="BB250" s="1"/>
  <c r="T250"/>
  <c r="S250"/>
  <c r="R250"/>
  <c r="Q250"/>
  <c r="P250"/>
  <c r="O250"/>
  <c r="N250"/>
  <c r="M250"/>
  <c r="L250"/>
  <c r="K250"/>
  <c r="J250"/>
  <c r="AY249"/>
  <c r="AX249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AZ249" s="1"/>
  <c r="BA249" s="1"/>
  <c r="BC249" s="1"/>
  <c r="R249"/>
  <c r="Q249"/>
  <c r="P249"/>
  <c r="O249"/>
  <c r="N249"/>
  <c r="M249"/>
  <c r="L249"/>
  <c r="K249"/>
  <c r="J249"/>
  <c r="AY248"/>
  <c r="AX248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Z248"/>
  <c r="Y248"/>
  <c r="X248"/>
  <c r="W248"/>
  <c r="V248"/>
  <c r="U248"/>
  <c r="BB248" s="1"/>
  <c r="T248"/>
  <c r="S248"/>
  <c r="R248"/>
  <c r="Q248"/>
  <c r="P248"/>
  <c r="O248"/>
  <c r="N248"/>
  <c r="M248"/>
  <c r="L248"/>
  <c r="K248"/>
  <c r="J248"/>
  <c r="AY247"/>
  <c r="AX247"/>
  <c r="AW247"/>
  <c r="AV247"/>
  <c r="AU247"/>
  <c r="AT247"/>
  <c r="AS247"/>
  <c r="AR247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Z247"/>
  <c r="Y247"/>
  <c r="X247"/>
  <c r="W247"/>
  <c r="V247"/>
  <c r="U247"/>
  <c r="T247"/>
  <c r="S247"/>
  <c r="AZ247" s="1"/>
  <c r="BA247" s="1"/>
  <c r="BC247" s="1"/>
  <c r="R247"/>
  <c r="Q247"/>
  <c r="P247"/>
  <c r="O247"/>
  <c r="N247"/>
  <c r="M247"/>
  <c r="L247"/>
  <c r="K247"/>
  <c r="J247"/>
  <c r="AY246"/>
  <c r="AX246"/>
  <c r="AW246"/>
  <c r="AV246"/>
  <c r="AU246"/>
  <c r="AT246"/>
  <c r="AS246"/>
  <c r="AR246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Z246"/>
  <c r="Y246"/>
  <c r="X246"/>
  <c r="W246"/>
  <c r="V246"/>
  <c r="U246"/>
  <c r="BB246" s="1"/>
  <c r="T246"/>
  <c r="S246"/>
  <c r="R246"/>
  <c r="Q246"/>
  <c r="P246"/>
  <c r="O246"/>
  <c r="N246"/>
  <c r="M246"/>
  <c r="L246"/>
  <c r="K246"/>
  <c r="J246"/>
  <c r="AY245"/>
  <c r="AX245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Z245"/>
  <c r="Y245"/>
  <c r="X245"/>
  <c r="W245"/>
  <c r="V245"/>
  <c r="U245"/>
  <c r="T245"/>
  <c r="S245"/>
  <c r="AZ245" s="1"/>
  <c r="BA245" s="1"/>
  <c r="BC245" s="1"/>
  <c r="R245"/>
  <c r="Q245"/>
  <c r="P245"/>
  <c r="O245"/>
  <c r="N245"/>
  <c r="M245"/>
  <c r="L245"/>
  <c r="K245"/>
  <c r="J245"/>
  <c r="AY244"/>
  <c r="AX244"/>
  <c r="AW244"/>
  <c r="AV244"/>
  <c r="AU244"/>
  <c r="AT244"/>
  <c r="AS244"/>
  <c r="AR244"/>
  <c r="AQ244"/>
  <c r="AP244"/>
  <c r="AO244"/>
  <c r="AN244"/>
  <c r="AM244"/>
  <c r="AL244"/>
  <c r="AK244"/>
  <c r="AJ244"/>
  <c r="AI244"/>
  <c r="AH244"/>
  <c r="AG244"/>
  <c r="AF244"/>
  <c r="AE244"/>
  <c r="AD244"/>
  <c r="AC244"/>
  <c r="AB244"/>
  <c r="AA244"/>
  <c r="Z244"/>
  <c r="Y244"/>
  <c r="X244"/>
  <c r="W244"/>
  <c r="V244"/>
  <c r="U244"/>
  <c r="BB244" s="1"/>
  <c r="T244"/>
  <c r="S244"/>
  <c r="R244"/>
  <c r="Q244"/>
  <c r="P244"/>
  <c r="O244"/>
  <c r="N244"/>
  <c r="M244"/>
  <c r="L244"/>
  <c r="K244"/>
  <c r="J244"/>
  <c r="AY243"/>
  <c r="AX243"/>
  <c r="AW243"/>
  <c r="AV243"/>
  <c r="AU243"/>
  <c r="AT243"/>
  <c r="AS243"/>
  <c r="AR243"/>
  <c r="AQ243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AZ243" s="1"/>
  <c r="BA243" s="1"/>
  <c r="BC243" s="1"/>
  <c r="R243"/>
  <c r="Q243"/>
  <c r="P243"/>
  <c r="O243"/>
  <c r="N243"/>
  <c r="M243"/>
  <c r="L243"/>
  <c r="K243"/>
  <c r="J243"/>
  <c r="AY242"/>
  <c r="AX242"/>
  <c r="AW242"/>
  <c r="AV242"/>
  <c r="AU242"/>
  <c r="AT242"/>
  <c r="AS242"/>
  <c r="AR242"/>
  <c r="AQ242"/>
  <c r="AP242"/>
  <c r="AO242"/>
  <c r="AN242"/>
  <c r="AM242"/>
  <c r="AL242"/>
  <c r="AK242"/>
  <c r="AJ242"/>
  <c r="AI242"/>
  <c r="AH242"/>
  <c r="AG242"/>
  <c r="AF242"/>
  <c r="AE242"/>
  <c r="AD242"/>
  <c r="AC242"/>
  <c r="AB242"/>
  <c r="AA242"/>
  <c r="Z242"/>
  <c r="Y242"/>
  <c r="X242"/>
  <c r="W242"/>
  <c r="V242"/>
  <c r="U242"/>
  <c r="BB242" s="1"/>
  <c r="T242"/>
  <c r="S242"/>
  <c r="R242"/>
  <c r="Q242"/>
  <c r="P242"/>
  <c r="O242"/>
  <c r="N242"/>
  <c r="M242"/>
  <c r="L242"/>
  <c r="K242"/>
  <c r="J242"/>
  <c r="AY241"/>
  <c r="AX241"/>
  <c r="AW241"/>
  <c r="AV241"/>
  <c r="AU241"/>
  <c r="AT241"/>
  <c r="AS241"/>
  <c r="AR241"/>
  <c r="AQ241"/>
  <c r="AP241"/>
  <c r="AO241"/>
  <c r="AN241"/>
  <c r="AM241"/>
  <c r="AL241"/>
  <c r="AK241"/>
  <c r="AJ241"/>
  <c r="AI241"/>
  <c r="AH241"/>
  <c r="AG241"/>
  <c r="AF241"/>
  <c r="AE241"/>
  <c r="AD241"/>
  <c r="AC241"/>
  <c r="AB241"/>
  <c r="AA241"/>
  <c r="Z241"/>
  <c r="Y241"/>
  <c r="X241"/>
  <c r="W241"/>
  <c r="V241"/>
  <c r="U241"/>
  <c r="T241"/>
  <c r="S241"/>
  <c r="AZ241" s="1"/>
  <c r="BA241" s="1"/>
  <c r="BC241" s="1"/>
  <c r="R241"/>
  <c r="Q241"/>
  <c r="P241"/>
  <c r="O241"/>
  <c r="N241"/>
  <c r="M241"/>
  <c r="L241"/>
  <c r="K241"/>
  <c r="J241"/>
  <c r="AY240"/>
  <c r="AX240"/>
  <c r="AW240"/>
  <c r="AV240"/>
  <c r="AU240"/>
  <c r="AT240"/>
  <c r="AS240"/>
  <c r="AR240"/>
  <c r="AQ240"/>
  <c r="AP240"/>
  <c r="AO240"/>
  <c r="AN240"/>
  <c r="AM240"/>
  <c r="AL240"/>
  <c r="AK240"/>
  <c r="AJ240"/>
  <c r="AI240"/>
  <c r="AH240"/>
  <c r="AG240"/>
  <c r="AF240"/>
  <c r="AE240"/>
  <c r="AD240"/>
  <c r="AC240"/>
  <c r="AB240"/>
  <c r="AA240"/>
  <c r="Z240"/>
  <c r="Y240"/>
  <c r="X240"/>
  <c r="W240"/>
  <c r="V240"/>
  <c r="U240"/>
  <c r="BB240" s="1"/>
  <c r="T240"/>
  <c r="S240"/>
  <c r="R240"/>
  <c r="Q240"/>
  <c r="P240"/>
  <c r="O240"/>
  <c r="N240"/>
  <c r="M240"/>
  <c r="L240"/>
  <c r="K240"/>
  <c r="J240"/>
  <c r="AY239"/>
  <c r="AX239"/>
  <c r="AW239"/>
  <c r="AV239"/>
  <c r="AU239"/>
  <c r="AT239"/>
  <c r="AS239"/>
  <c r="AR239"/>
  <c r="AQ239"/>
  <c r="AP239"/>
  <c r="AO239"/>
  <c r="AN239"/>
  <c r="AM239"/>
  <c r="AL239"/>
  <c r="AK239"/>
  <c r="AJ239"/>
  <c r="AI239"/>
  <c r="AH239"/>
  <c r="AG239"/>
  <c r="AF239"/>
  <c r="AE239"/>
  <c r="AD239"/>
  <c r="AC239"/>
  <c r="AB239"/>
  <c r="AA239"/>
  <c r="Z239"/>
  <c r="Y239"/>
  <c r="X239"/>
  <c r="W239"/>
  <c r="V239"/>
  <c r="U239"/>
  <c r="T239"/>
  <c r="S239"/>
  <c r="AZ239" s="1"/>
  <c r="BA239" s="1"/>
  <c r="BC239" s="1"/>
  <c r="R239"/>
  <c r="Q239"/>
  <c r="P239"/>
  <c r="O239"/>
  <c r="N239"/>
  <c r="M239"/>
  <c r="L239"/>
  <c r="K239"/>
  <c r="J239"/>
  <c r="AY238"/>
  <c r="AX238"/>
  <c r="AW238"/>
  <c r="AV238"/>
  <c r="AU238"/>
  <c r="AT238"/>
  <c r="AS238"/>
  <c r="AR238"/>
  <c r="AQ238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BB238" s="1"/>
  <c r="T238"/>
  <c r="S238"/>
  <c r="R238"/>
  <c r="Q238"/>
  <c r="P238"/>
  <c r="O238"/>
  <c r="N238"/>
  <c r="M238"/>
  <c r="L238"/>
  <c r="K238"/>
  <c r="J238"/>
  <c r="AY237"/>
  <c r="AX237"/>
  <c r="AW237"/>
  <c r="AV237"/>
  <c r="AU237"/>
  <c r="AT237"/>
  <c r="AS237"/>
  <c r="AR237"/>
  <c r="AQ237"/>
  <c r="AP237"/>
  <c r="AO237"/>
  <c r="AN237"/>
  <c r="AM237"/>
  <c r="AL237"/>
  <c r="AK237"/>
  <c r="AJ237"/>
  <c r="AI237"/>
  <c r="AH237"/>
  <c r="AG237"/>
  <c r="AF237"/>
  <c r="AE237"/>
  <c r="AD237"/>
  <c r="AC237"/>
  <c r="AB237"/>
  <c r="AA237"/>
  <c r="Z237"/>
  <c r="Y237"/>
  <c r="X237"/>
  <c r="W237"/>
  <c r="V237"/>
  <c r="U237"/>
  <c r="T237"/>
  <c r="S237"/>
  <c r="AZ237" s="1"/>
  <c r="BA237" s="1"/>
  <c r="BC237" s="1"/>
  <c r="R237"/>
  <c r="Q237"/>
  <c r="P237"/>
  <c r="O237"/>
  <c r="N237"/>
  <c r="M237"/>
  <c r="L237"/>
  <c r="K237"/>
  <c r="J237"/>
  <c r="AY236"/>
  <c r="AX236"/>
  <c r="AW236"/>
  <c r="AV236"/>
  <c r="AU236"/>
  <c r="AT236"/>
  <c r="AS236"/>
  <c r="AR236"/>
  <c r="AQ236"/>
  <c r="AP236"/>
  <c r="AO236"/>
  <c r="AN236"/>
  <c r="AM236"/>
  <c r="AL236"/>
  <c r="AK236"/>
  <c r="AJ236"/>
  <c r="AI236"/>
  <c r="AH236"/>
  <c r="AG236"/>
  <c r="AF236"/>
  <c r="AE236"/>
  <c r="AD236"/>
  <c r="AC236"/>
  <c r="AB236"/>
  <c r="AA236"/>
  <c r="Z236"/>
  <c r="Y236"/>
  <c r="X236"/>
  <c r="W236"/>
  <c r="V236"/>
  <c r="U236"/>
  <c r="BB236" s="1"/>
  <c r="T236"/>
  <c r="S236"/>
  <c r="R236"/>
  <c r="Q236"/>
  <c r="P236"/>
  <c r="O236"/>
  <c r="N236"/>
  <c r="M236"/>
  <c r="L236"/>
  <c r="K236"/>
  <c r="J236"/>
  <c r="AY235"/>
  <c r="AX235"/>
  <c r="AW235"/>
  <c r="AV235"/>
  <c r="AU235"/>
  <c r="AT235"/>
  <c r="AS235"/>
  <c r="AR235"/>
  <c r="AQ235"/>
  <c r="AP235"/>
  <c r="AO235"/>
  <c r="AN235"/>
  <c r="AM235"/>
  <c r="AL235"/>
  <c r="AK235"/>
  <c r="AJ235"/>
  <c r="AI235"/>
  <c r="AH235"/>
  <c r="AG235"/>
  <c r="AF235"/>
  <c r="AE235"/>
  <c r="AD235"/>
  <c r="AC235"/>
  <c r="AB235"/>
  <c r="AA235"/>
  <c r="Z235"/>
  <c r="Y235"/>
  <c r="X235"/>
  <c r="W235"/>
  <c r="V235"/>
  <c r="U235"/>
  <c r="T235"/>
  <c r="S235"/>
  <c r="AZ235" s="1"/>
  <c r="BA235" s="1"/>
  <c r="BC235" s="1"/>
  <c r="R235"/>
  <c r="Q235"/>
  <c r="P235"/>
  <c r="O235"/>
  <c r="N235"/>
  <c r="M235"/>
  <c r="L235"/>
  <c r="K235"/>
  <c r="J235"/>
  <c r="AY234"/>
  <c r="AX234"/>
  <c r="AW234"/>
  <c r="AV234"/>
  <c r="AU234"/>
  <c r="AT234"/>
  <c r="AS234"/>
  <c r="AR234"/>
  <c r="AQ234"/>
  <c r="AP234"/>
  <c r="AO234"/>
  <c r="AN234"/>
  <c r="AM234"/>
  <c r="AL234"/>
  <c r="AK234"/>
  <c r="AJ234"/>
  <c r="AI234"/>
  <c r="AH234"/>
  <c r="AG234"/>
  <c r="AF234"/>
  <c r="AE234"/>
  <c r="AD234"/>
  <c r="AC234"/>
  <c r="AB234"/>
  <c r="AA234"/>
  <c r="Z234"/>
  <c r="Y234"/>
  <c r="X234"/>
  <c r="W234"/>
  <c r="V234"/>
  <c r="U234"/>
  <c r="BB234" s="1"/>
  <c r="T234"/>
  <c r="S234"/>
  <c r="R234"/>
  <c r="Q234"/>
  <c r="P234"/>
  <c r="O234"/>
  <c r="N234"/>
  <c r="M234"/>
  <c r="L234"/>
  <c r="K234"/>
  <c r="J234"/>
  <c r="AY233"/>
  <c r="AX233"/>
  <c r="AW233"/>
  <c r="AV233"/>
  <c r="AU233"/>
  <c r="AT233"/>
  <c r="AS233"/>
  <c r="AR233"/>
  <c r="AQ233"/>
  <c r="AP233"/>
  <c r="AO233"/>
  <c r="AN233"/>
  <c r="AM233"/>
  <c r="AL233"/>
  <c r="AK233"/>
  <c r="AJ233"/>
  <c r="AI233"/>
  <c r="AH233"/>
  <c r="AG233"/>
  <c r="AF233"/>
  <c r="AE233"/>
  <c r="AD233"/>
  <c r="AC233"/>
  <c r="AB233"/>
  <c r="AA233"/>
  <c r="Z233"/>
  <c r="Y233"/>
  <c r="X233"/>
  <c r="W233"/>
  <c r="V233"/>
  <c r="U233"/>
  <c r="T233"/>
  <c r="S233"/>
  <c r="AZ233" s="1"/>
  <c r="BA233" s="1"/>
  <c r="BC233" s="1"/>
  <c r="R233"/>
  <c r="Q233"/>
  <c r="P233"/>
  <c r="O233"/>
  <c r="N233"/>
  <c r="M233"/>
  <c r="L233"/>
  <c r="K233"/>
  <c r="J233"/>
  <c r="AY232"/>
  <c r="AX232"/>
  <c r="AW232"/>
  <c r="AV232"/>
  <c r="AU232"/>
  <c r="AT232"/>
  <c r="AS232"/>
  <c r="AR232"/>
  <c r="AQ232"/>
  <c r="AP232"/>
  <c r="AO232"/>
  <c r="AN232"/>
  <c r="AM232"/>
  <c r="AL232"/>
  <c r="AK232"/>
  <c r="AJ232"/>
  <c r="AI232"/>
  <c r="AH232"/>
  <c r="AG232"/>
  <c r="AF232"/>
  <c r="AE232"/>
  <c r="AD232"/>
  <c r="AC232"/>
  <c r="AB232"/>
  <c r="AA232"/>
  <c r="Z232"/>
  <c r="Y232"/>
  <c r="X232"/>
  <c r="W232"/>
  <c r="V232"/>
  <c r="U232"/>
  <c r="BB232" s="1"/>
  <c r="T232"/>
  <c r="S232"/>
  <c r="R232"/>
  <c r="Q232"/>
  <c r="P232"/>
  <c r="O232"/>
  <c r="N232"/>
  <c r="M232"/>
  <c r="L232"/>
  <c r="K232"/>
  <c r="J232"/>
  <c r="AY231"/>
  <c r="AX231"/>
  <c r="AW231"/>
  <c r="AV231"/>
  <c r="AU231"/>
  <c r="AT231"/>
  <c r="AS231"/>
  <c r="AR231"/>
  <c r="AQ231"/>
  <c r="AP231"/>
  <c r="AO231"/>
  <c r="AN231"/>
  <c r="AM231"/>
  <c r="AL231"/>
  <c r="AK231"/>
  <c r="AJ231"/>
  <c r="AI231"/>
  <c r="AH231"/>
  <c r="AG231"/>
  <c r="AF231"/>
  <c r="AE231"/>
  <c r="AD231"/>
  <c r="AC231"/>
  <c r="AB231"/>
  <c r="AA231"/>
  <c r="Z231"/>
  <c r="Y231"/>
  <c r="X231"/>
  <c r="W231"/>
  <c r="V231"/>
  <c r="U231"/>
  <c r="T231"/>
  <c r="S231"/>
  <c r="AZ231" s="1"/>
  <c r="BA231" s="1"/>
  <c r="BC231" s="1"/>
  <c r="R231"/>
  <c r="Q231"/>
  <c r="P231"/>
  <c r="O231"/>
  <c r="N231"/>
  <c r="M231"/>
  <c r="L231"/>
  <c r="K231"/>
  <c r="J231"/>
  <c r="AY230"/>
  <c r="AX230"/>
  <c r="AW230"/>
  <c r="AV230"/>
  <c r="AU230"/>
  <c r="AT230"/>
  <c r="AS230"/>
  <c r="AR230"/>
  <c r="AQ230"/>
  <c r="AP230"/>
  <c r="AO230"/>
  <c r="AN230"/>
  <c r="AM230"/>
  <c r="AL230"/>
  <c r="AK230"/>
  <c r="AJ230"/>
  <c r="AI230"/>
  <c r="AH230"/>
  <c r="AG230"/>
  <c r="AF230"/>
  <c r="AE230"/>
  <c r="AD230"/>
  <c r="AC230"/>
  <c r="AB230"/>
  <c r="AA230"/>
  <c r="Z230"/>
  <c r="Y230"/>
  <c r="X230"/>
  <c r="W230"/>
  <c r="V230"/>
  <c r="U230"/>
  <c r="BB230" s="1"/>
  <c r="T230"/>
  <c r="S230"/>
  <c r="R230"/>
  <c r="Q230"/>
  <c r="P230"/>
  <c r="O230"/>
  <c r="N230"/>
  <c r="M230"/>
  <c r="L230"/>
  <c r="K230"/>
  <c r="J230"/>
  <c r="AY229"/>
  <c r="AX229"/>
  <c r="AW229"/>
  <c r="AV229"/>
  <c r="AU229"/>
  <c r="AT229"/>
  <c r="AS229"/>
  <c r="AR229"/>
  <c r="AQ229"/>
  <c r="AP229"/>
  <c r="AO229"/>
  <c r="AN229"/>
  <c r="AM229"/>
  <c r="AL229"/>
  <c r="AK229"/>
  <c r="AJ229"/>
  <c r="AI229"/>
  <c r="AH229"/>
  <c r="AG229"/>
  <c r="AF229"/>
  <c r="AE229"/>
  <c r="AD229"/>
  <c r="AC229"/>
  <c r="AB229"/>
  <c r="AA229"/>
  <c r="Z229"/>
  <c r="Y229"/>
  <c r="X229"/>
  <c r="W229"/>
  <c r="V229"/>
  <c r="U229"/>
  <c r="T229"/>
  <c r="S229"/>
  <c r="AZ229" s="1"/>
  <c r="BA229" s="1"/>
  <c r="BC229" s="1"/>
  <c r="R229"/>
  <c r="Q229"/>
  <c r="P229"/>
  <c r="O229"/>
  <c r="N229"/>
  <c r="M229"/>
  <c r="L229"/>
  <c r="K229"/>
  <c r="J229"/>
  <c r="AY228"/>
  <c r="AX228"/>
  <c r="AW228"/>
  <c r="AV228"/>
  <c r="AU228"/>
  <c r="AT228"/>
  <c r="AS228"/>
  <c r="AR228"/>
  <c r="AQ228"/>
  <c r="AP228"/>
  <c r="AO228"/>
  <c r="AN228"/>
  <c r="AM228"/>
  <c r="AL228"/>
  <c r="AK228"/>
  <c r="AJ228"/>
  <c r="AI228"/>
  <c r="AH228"/>
  <c r="AG228"/>
  <c r="AF228"/>
  <c r="AE228"/>
  <c r="AD228"/>
  <c r="AC228"/>
  <c r="AB228"/>
  <c r="AA228"/>
  <c r="Z228"/>
  <c r="Y228"/>
  <c r="X228"/>
  <c r="W228"/>
  <c r="V228"/>
  <c r="U228"/>
  <c r="BB228" s="1"/>
  <c r="T228"/>
  <c r="S228"/>
  <c r="R228"/>
  <c r="Q228"/>
  <c r="P228"/>
  <c r="O228"/>
  <c r="N228"/>
  <c r="M228"/>
  <c r="L228"/>
  <c r="K228"/>
  <c r="J228"/>
  <c r="AY227"/>
  <c r="AX227"/>
  <c r="AW227"/>
  <c r="AV227"/>
  <c r="AU227"/>
  <c r="AT227"/>
  <c r="AS227"/>
  <c r="AR227"/>
  <c r="AQ227"/>
  <c r="AP227"/>
  <c r="AO227"/>
  <c r="AN227"/>
  <c r="AM227"/>
  <c r="AL227"/>
  <c r="AK227"/>
  <c r="AJ227"/>
  <c r="AI227"/>
  <c r="AH227"/>
  <c r="AG227"/>
  <c r="AF227"/>
  <c r="AE227"/>
  <c r="AD227"/>
  <c r="AC227"/>
  <c r="AB227"/>
  <c r="AA227"/>
  <c r="Z227"/>
  <c r="Y227"/>
  <c r="X227"/>
  <c r="W227"/>
  <c r="V227"/>
  <c r="U227"/>
  <c r="T227"/>
  <c r="S227"/>
  <c r="AZ227" s="1"/>
  <c r="BA227" s="1"/>
  <c r="BC227" s="1"/>
  <c r="R227"/>
  <c r="Q227"/>
  <c r="P227"/>
  <c r="O227"/>
  <c r="N227"/>
  <c r="M227"/>
  <c r="L227"/>
  <c r="K227"/>
  <c r="J227"/>
  <c r="AY226"/>
  <c r="AX226"/>
  <c r="AW226"/>
  <c r="AV226"/>
  <c r="AU226"/>
  <c r="AT226"/>
  <c r="AS226"/>
  <c r="AR226"/>
  <c r="AQ226"/>
  <c r="AP226"/>
  <c r="AO226"/>
  <c r="AN226"/>
  <c r="AM226"/>
  <c r="AL226"/>
  <c r="AK226"/>
  <c r="AJ226"/>
  <c r="AI226"/>
  <c r="AH226"/>
  <c r="AG226"/>
  <c r="AF226"/>
  <c r="AE226"/>
  <c r="AD226"/>
  <c r="AC226"/>
  <c r="AB226"/>
  <c r="AA226"/>
  <c r="Z226"/>
  <c r="Y226"/>
  <c r="X226"/>
  <c r="W226"/>
  <c r="V226"/>
  <c r="U226"/>
  <c r="BB226" s="1"/>
  <c r="T226"/>
  <c r="S226"/>
  <c r="R226"/>
  <c r="Q226"/>
  <c r="P226"/>
  <c r="O226"/>
  <c r="N226"/>
  <c r="M226"/>
  <c r="L226"/>
  <c r="K226"/>
  <c r="J226"/>
  <c r="AY225"/>
  <c r="AX225"/>
  <c r="AW225"/>
  <c r="AV225"/>
  <c r="AU225"/>
  <c r="AT225"/>
  <c r="AS225"/>
  <c r="AR225"/>
  <c r="AQ225"/>
  <c r="AP225"/>
  <c r="AO225"/>
  <c r="AN225"/>
  <c r="AM225"/>
  <c r="AL225"/>
  <c r="AK225"/>
  <c r="AJ225"/>
  <c r="AI225"/>
  <c r="AH225"/>
  <c r="AG225"/>
  <c r="AF225"/>
  <c r="AE225"/>
  <c r="AD225"/>
  <c r="AC225"/>
  <c r="AB225"/>
  <c r="AA225"/>
  <c r="Z225"/>
  <c r="Y225"/>
  <c r="X225"/>
  <c r="W225"/>
  <c r="V225"/>
  <c r="U225"/>
  <c r="T225"/>
  <c r="S225"/>
  <c r="AZ225" s="1"/>
  <c r="BA225" s="1"/>
  <c r="BC225" s="1"/>
  <c r="R225"/>
  <c r="Q225"/>
  <c r="P225"/>
  <c r="O225"/>
  <c r="N225"/>
  <c r="M225"/>
  <c r="L225"/>
  <c r="K225"/>
  <c r="J225"/>
  <c r="AY224"/>
  <c r="AX224"/>
  <c r="AW224"/>
  <c r="AV224"/>
  <c r="AU224"/>
  <c r="AT224"/>
  <c r="AS224"/>
  <c r="AR224"/>
  <c r="AQ224"/>
  <c r="AP224"/>
  <c r="AO224"/>
  <c r="AN224"/>
  <c r="AM224"/>
  <c r="AL224"/>
  <c r="AK224"/>
  <c r="AJ224"/>
  <c r="AI224"/>
  <c r="AH224"/>
  <c r="AG224"/>
  <c r="AF224"/>
  <c r="AE224"/>
  <c r="AD224"/>
  <c r="AC224"/>
  <c r="AB224"/>
  <c r="AA224"/>
  <c r="Z224"/>
  <c r="Y224"/>
  <c r="X224"/>
  <c r="W224"/>
  <c r="V224"/>
  <c r="U224"/>
  <c r="BB224" s="1"/>
  <c r="T224"/>
  <c r="S224"/>
  <c r="R224"/>
  <c r="Q224"/>
  <c r="P224"/>
  <c r="O224"/>
  <c r="N224"/>
  <c r="M224"/>
  <c r="L224"/>
  <c r="K224"/>
  <c r="J224"/>
  <c r="AY223"/>
  <c r="AX223"/>
  <c r="AW223"/>
  <c r="AV223"/>
  <c r="AU223"/>
  <c r="AT223"/>
  <c r="AS223"/>
  <c r="AR223"/>
  <c r="AQ223"/>
  <c r="AP223"/>
  <c r="AO223"/>
  <c r="AN223"/>
  <c r="AM223"/>
  <c r="AL223"/>
  <c r="AK223"/>
  <c r="AJ223"/>
  <c r="AI223"/>
  <c r="AH223"/>
  <c r="AG223"/>
  <c r="AF223"/>
  <c r="AE223"/>
  <c r="AD223"/>
  <c r="AC223"/>
  <c r="AB223"/>
  <c r="AA223"/>
  <c r="Z223"/>
  <c r="Y223"/>
  <c r="X223"/>
  <c r="W223"/>
  <c r="V223"/>
  <c r="U223"/>
  <c r="T223"/>
  <c r="S223"/>
  <c r="AZ223" s="1"/>
  <c r="BA223" s="1"/>
  <c r="BC223" s="1"/>
  <c r="R223"/>
  <c r="Q223"/>
  <c r="P223"/>
  <c r="O223"/>
  <c r="N223"/>
  <c r="M223"/>
  <c r="L223"/>
  <c r="K223"/>
  <c r="J223"/>
  <c r="AY222"/>
  <c r="AX222"/>
  <c r="AW222"/>
  <c r="AV222"/>
  <c r="AU222"/>
  <c r="AT222"/>
  <c r="AS222"/>
  <c r="AR222"/>
  <c r="AQ222"/>
  <c r="AP222"/>
  <c r="AO222"/>
  <c r="AN222"/>
  <c r="AM222"/>
  <c r="AL222"/>
  <c r="AK222"/>
  <c r="AJ222"/>
  <c r="AI222"/>
  <c r="AH222"/>
  <c r="AG222"/>
  <c r="AF222"/>
  <c r="AE222"/>
  <c r="AD222"/>
  <c r="AC222"/>
  <c r="AB222"/>
  <c r="AA222"/>
  <c r="Z222"/>
  <c r="Y222"/>
  <c r="X222"/>
  <c r="W222"/>
  <c r="V222"/>
  <c r="U222"/>
  <c r="BB222" s="1"/>
  <c r="T222"/>
  <c r="S222"/>
  <c r="R222"/>
  <c r="Q222"/>
  <c r="P222"/>
  <c r="O222"/>
  <c r="N222"/>
  <c r="M222"/>
  <c r="L222"/>
  <c r="K222"/>
  <c r="J222"/>
  <c r="AY221"/>
  <c r="AX221"/>
  <c r="AW221"/>
  <c r="AV221"/>
  <c r="AU221"/>
  <c r="AT221"/>
  <c r="AS221"/>
  <c r="AR221"/>
  <c r="AQ221"/>
  <c r="AP221"/>
  <c r="AO221"/>
  <c r="AN221"/>
  <c r="AM221"/>
  <c r="AL221"/>
  <c r="AK221"/>
  <c r="AJ221"/>
  <c r="AI221"/>
  <c r="AH221"/>
  <c r="AG221"/>
  <c r="AF221"/>
  <c r="AE221"/>
  <c r="AD221"/>
  <c r="AC221"/>
  <c r="AB221"/>
  <c r="AA221"/>
  <c r="Z221"/>
  <c r="Y221"/>
  <c r="X221"/>
  <c r="W221"/>
  <c r="V221"/>
  <c r="U221"/>
  <c r="T221"/>
  <c r="S221"/>
  <c r="AZ221" s="1"/>
  <c r="BA221" s="1"/>
  <c r="BC221" s="1"/>
  <c r="R221"/>
  <c r="Q221"/>
  <c r="P221"/>
  <c r="O221"/>
  <c r="N221"/>
  <c r="M221"/>
  <c r="L221"/>
  <c r="K221"/>
  <c r="J221"/>
  <c r="AY220"/>
  <c r="AX220"/>
  <c r="AW220"/>
  <c r="AV220"/>
  <c r="AU220"/>
  <c r="AT220"/>
  <c r="AS220"/>
  <c r="AR220"/>
  <c r="AQ220"/>
  <c r="AP220"/>
  <c r="AO220"/>
  <c r="AN220"/>
  <c r="AM220"/>
  <c r="AL220"/>
  <c r="AK220"/>
  <c r="AJ220"/>
  <c r="AI220"/>
  <c r="AH220"/>
  <c r="AG220"/>
  <c r="AF220"/>
  <c r="AE220"/>
  <c r="AD220"/>
  <c r="AC220"/>
  <c r="AB220"/>
  <c r="AA220"/>
  <c r="Z220"/>
  <c r="Y220"/>
  <c r="X220"/>
  <c r="W220"/>
  <c r="V220"/>
  <c r="U220"/>
  <c r="BB220" s="1"/>
  <c r="T220"/>
  <c r="S220"/>
  <c r="R220"/>
  <c r="Q220"/>
  <c r="P220"/>
  <c r="O220"/>
  <c r="N220"/>
  <c r="M220"/>
  <c r="L220"/>
  <c r="K220"/>
  <c r="J220"/>
  <c r="AY219"/>
  <c r="AX219"/>
  <c r="AW219"/>
  <c r="AV219"/>
  <c r="AU219"/>
  <c r="AT219"/>
  <c r="AS219"/>
  <c r="AR219"/>
  <c r="AQ219"/>
  <c r="AP219"/>
  <c r="AO219"/>
  <c r="AN219"/>
  <c r="AM219"/>
  <c r="AL219"/>
  <c r="AK219"/>
  <c r="AJ219"/>
  <c r="AI219"/>
  <c r="AH219"/>
  <c r="AG219"/>
  <c r="AF219"/>
  <c r="AE219"/>
  <c r="AD219"/>
  <c r="AC219"/>
  <c r="AB219"/>
  <c r="AA219"/>
  <c r="Z219"/>
  <c r="Y219"/>
  <c r="X219"/>
  <c r="W219"/>
  <c r="V219"/>
  <c r="U219"/>
  <c r="T219"/>
  <c r="S219"/>
  <c r="AZ219" s="1"/>
  <c r="BA219" s="1"/>
  <c r="BC219" s="1"/>
  <c r="R219"/>
  <c r="Q219"/>
  <c r="P219"/>
  <c r="O219"/>
  <c r="N219"/>
  <c r="M219"/>
  <c r="L219"/>
  <c r="K219"/>
  <c r="J219"/>
  <c r="AY218"/>
  <c r="AX218"/>
  <c r="AW218"/>
  <c r="AV218"/>
  <c r="AU218"/>
  <c r="AT218"/>
  <c r="AS218"/>
  <c r="AR218"/>
  <c r="AQ218"/>
  <c r="AP218"/>
  <c r="AO218"/>
  <c r="AN218"/>
  <c r="AM218"/>
  <c r="AL218"/>
  <c r="AK218"/>
  <c r="AJ218"/>
  <c r="AI218"/>
  <c r="AH218"/>
  <c r="AG218"/>
  <c r="AF218"/>
  <c r="AE218"/>
  <c r="AD218"/>
  <c r="AC218"/>
  <c r="AB218"/>
  <c r="AA218"/>
  <c r="Z218"/>
  <c r="Y218"/>
  <c r="X218"/>
  <c r="W218"/>
  <c r="V218"/>
  <c r="U218"/>
  <c r="BB218" s="1"/>
  <c r="T218"/>
  <c r="S218"/>
  <c r="R218"/>
  <c r="Q218"/>
  <c r="P218"/>
  <c r="O218"/>
  <c r="N218"/>
  <c r="M218"/>
  <c r="L218"/>
  <c r="K218"/>
  <c r="J218"/>
  <c r="AY217"/>
  <c r="AX217"/>
  <c r="AW217"/>
  <c r="AV217"/>
  <c r="AU217"/>
  <c r="AT217"/>
  <c r="AS217"/>
  <c r="AR217"/>
  <c r="AQ217"/>
  <c r="AP217"/>
  <c r="AO217"/>
  <c r="AN217"/>
  <c r="AM217"/>
  <c r="AL217"/>
  <c r="AK217"/>
  <c r="AJ217"/>
  <c r="AI217"/>
  <c r="AH217"/>
  <c r="AG217"/>
  <c r="AF217"/>
  <c r="AE217"/>
  <c r="AD217"/>
  <c r="AC217"/>
  <c r="AB217"/>
  <c r="AA217"/>
  <c r="Z217"/>
  <c r="Y217"/>
  <c r="X217"/>
  <c r="W217"/>
  <c r="V217"/>
  <c r="U217"/>
  <c r="T217"/>
  <c r="S217"/>
  <c r="AZ217" s="1"/>
  <c r="BA217" s="1"/>
  <c r="BC217" s="1"/>
  <c r="R217"/>
  <c r="Q217"/>
  <c r="P217"/>
  <c r="O217"/>
  <c r="N217"/>
  <c r="M217"/>
  <c r="L217"/>
  <c r="K217"/>
  <c r="J217"/>
  <c r="AY216"/>
  <c r="AX216"/>
  <c r="AW216"/>
  <c r="AV216"/>
  <c r="AU216"/>
  <c r="AT216"/>
  <c r="AS216"/>
  <c r="AR216"/>
  <c r="AQ216"/>
  <c r="AP216"/>
  <c r="AO216"/>
  <c r="AN216"/>
  <c r="AM216"/>
  <c r="AL216"/>
  <c r="AK216"/>
  <c r="AJ216"/>
  <c r="AI216"/>
  <c r="AH216"/>
  <c r="AG216"/>
  <c r="AF216"/>
  <c r="AE216"/>
  <c r="AD216"/>
  <c r="AC216"/>
  <c r="AB216"/>
  <c r="AA216"/>
  <c r="Z216"/>
  <c r="Y216"/>
  <c r="X216"/>
  <c r="W216"/>
  <c r="V216"/>
  <c r="U216"/>
  <c r="BB216" s="1"/>
  <c r="T216"/>
  <c r="S216"/>
  <c r="R216"/>
  <c r="Q216"/>
  <c r="P216"/>
  <c r="O216"/>
  <c r="N216"/>
  <c r="M216"/>
  <c r="L216"/>
  <c r="K216"/>
  <c r="J216"/>
  <c r="AY215"/>
  <c r="AX215"/>
  <c r="AW215"/>
  <c r="AV215"/>
  <c r="AU215"/>
  <c r="AT215"/>
  <c r="AS215"/>
  <c r="AR215"/>
  <c r="AQ215"/>
  <c r="AP215"/>
  <c r="AO215"/>
  <c r="AN215"/>
  <c r="AM215"/>
  <c r="AL215"/>
  <c r="AK215"/>
  <c r="AJ215"/>
  <c r="AI215"/>
  <c r="AH215"/>
  <c r="AG215"/>
  <c r="AF215"/>
  <c r="AE215"/>
  <c r="AD215"/>
  <c r="AC215"/>
  <c r="AB215"/>
  <c r="AA215"/>
  <c r="Z215"/>
  <c r="Y215"/>
  <c r="X215"/>
  <c r="W215"/>
  <c r="V215"/>
  <c r="U215"/>
  <c r="T215"/>
  <c r="S215"/>
  <c r="AZ215" s="1"/>
  <c r="BA215" s="1"/>
  <c r="BC215" s="1"/>
  <c r="R215"/>
  <c r="Q215"/>
  <c r="P215"/>
  <c r="O215"/>
  <c r="N215"/>
  <c r="M215"/>
  <c r="L215"/>
  <c r="K215"/>
  <c r="J215"/>
  <c r="AY214"/>
  <c r="AX214"/>
  <c r="AW214"/>
  <c r="AV214"/>
  <c r="AU214"/>
  <c r="AT214"/>
  <c r="AS214"/>
  <c r="AR214"/>
  <c r="AQ214"/>
  <c r="AP214"/>
  <c r="AO214"/>
  <c r="AN214"/>
  <c r="AM214"/>
  <c r="AL214"/>
  <c r="AK214"/>
  <c r="AJ214"/>
  <c r="AI214"/>
  <c r="AH214"/>
  <c r="AG214"/>
  <c r="AF214"/>
  <c r="AE214"/>
  <c r="AD214"/>
  <c r="AC214"/>
  <c r="AB214"/>
  <c r="AA214"/>
  <c r="Z214"/>
  <c r="Y214"/>
  <c r="X214"/>
  <c r="W214"/>
  <c r="V214"/>
  <c r="U214"/>
  <c r="BB214" s="1"/>
  <c r="T214"/>
  <c r="S214"/>
  <c r="R214"/>
  <c r="Q214"/>
  <c r="P214"/>
  <c r="O214"/>
  <c r="N214"/>
  <c r="M214"/>
  <c r="L214"/>
  <c r="K214"/>
  <c r="J214"/>
  <c r="AY213"/>
  <c r="AX213"/>
  <c r="AW213"/>
  <c r="AV213"/>
  <c r="AU213"/>
  <c r="AT213"/>
  <c r="AS213"/>
  <c r="AR213"/>
  <c r="AQ213"/>
  <c r="AP213"/>
  <c r="AO213"/>
  <c r="AN213"/>
  <c r="AM213"/>
  <c r="AL213"/>
  <c r="AK213"/>
  <c r="AJ213"/>
  <c r="AI213"/>
  <c r="AH213"/>
  <c r="AG213"/>
  <c r="AF213"/>
  <c r="AE213"/>
  <c r="AD213"/>
  <c r="AC213"/>
  <c r="AB213"/>
  <c r="AA213"/>
  <c r="Z213"/>
  <c r="Y213"/>
  <c r="X213"/>
  <c r="W213"/>
  <c r="V213"/>
  <c r="U213"/>
  <c r="T213"/>
  <c r="S213"/>
  <c r="AZ213" s="1"/>
  <c r="BA213" s="1"/>
  <c r="BC213" s="1"/>
  <c r="R213"/>
  <c r="Q213"/>
  <c r="P213"/>
  <c r="O213"/>
  <c r="N213"/>
  <c r="M213"/>
  <c r="L213"/>
  <c r="K213"/>
  <c r="J213"/>
  <c r="AY212"/>
  <c r="AX212"/>
  <c r="AW212"/>
  <c r="AV212"/>
  <c r="AU212"/>
  <c r="AT212"/>
  <c r="AS212"/>
  <c r="AR212"/>
  <c r="AQ212"/>
  <c r="AP212"/>
  <c r="AO212"/>
  <c r="AN212"/>
  <c r="AM212"/>
  <c r="AL212"/>
  <c r="AK212"/>
  <c r="AJ212"/>
  <c r="AI212"/>
  <c r="AH212"/>
  <c r="AG212"/>
  <c r="AF212"/>
  <c r="AE212"/>
  <c r="AD212"/>
  <c r="AC212"/>
  <c r="AB212"/>
  <c r="AA212"/>
  <c r="Z212"/>
  <c r="Y212"/>
  <c r="X212"/>
  <c r="W212"/>
  <c r="V212"/>
  <c r="U212"/>
  <c r="BB212" s="1"/>
  <c r="T212"/>
  <c r="S212"/>
  <c r="R212"/>
  <c r="Q212"/>
  <c r="P212"/>
  <c r="O212"/>
  <c r="N212"/>
  <c r="M212"/>
  <c r="L212"/>
  <c r="K212"/>
  <c r="J212"/>
  <c r="AY211"/>
  <c r="AX211"/>
  <c r="AW211"/>
  <c r="AV211"/>
  <c r="AU211"/>
  <c r="AT211"/>
  <c r="AS211"/>
  <c r="AR211"/>
  <c r="AQ211"/>
  <c r="AP211"/>
  <c r="AO211"/>
  <c r="AN211"/>
  <c r="AM211"/>
  <c r="AL211"/>
  <c r="AK211"/>
  <c r="AJ211"/>
  <c r="AI211"/>
  <c r="AH211"/>
  <c r="AG211"/>
  <c r="AF211"/>
  <c r="AE211"/>
  <c r="AD211"/>
  <c r="AC211"/>
  <c r="AB211"/>
  <c r="AA211"/>
  <c r="Z211"/>
  <c r="Y211"/>
  <c r="X211"/>
  <c r="W211"/>
  <c r="V211"/>
  <c r="U211"/>
  <c r="T211"/>
  <c r="S211"/>
  <c r="AZ211" s="1"/>
  <c r="BA211" s="1"/>
  <c r="BC211" s="1"/>
  <c r="R211"/>
  <c r="Q211"/>
  <c r="P211"/>
  <c r="O211"/>
  <c r="N211"/>
  <c r="M211"/>
  <c r="L211"/>
  <c r="K211"/>
  <c r="J211"/>
  <c r="AY210"/>
  <c r="AX210"/>
  <c r="AW210"/>
  <c r="AV210"/>
  <c r="AU210"/>
  <c r="AT210"/>
  <c r="AS210"/>
  <c r="AR210"/>
  <c r="AQ210"/>
  <c r="AP210"/>
  <c r="AO210"/>
  <c r="AN210"/>
  <c r="AM210"/>
  <c r="AL210"/>
  <c r="AK210"/>
  <c r="AJ210"/>
  <c r="AI210"/>
  <c r="AH210"/>
  <c r="AG210"/>
  <c r="AF210"/>
  <c r="AE210"/>
  <c r="AD210"/>
  <c r="AC210"/>
  <c r="AB210"/>
  <c r="AA210"/>
  <c r="Z210"/>
  <c r="Y210"/>
  <c r="X210"/>
  <c r="W210"/>
  <c r="V210"/>
  <c r="U210"/>
  <c r="BB210" s="1"/>
  <c r="T210"/>
  <c r="S210"/>
  <c r="R210"/>
  <c r="Q210"/>
  <c r="P210"/>
  <c r="O210"/>
  <c r="N210"/>
  <c r="M210"/>
  <c r="L210"/>
  <c r="K210"/>
  <c r="J210"/>
  <c r="AY209"/>
  <c r="AX209"/>
  <c r="AW209"/>
  <c r="AV209"/>
  <c r="AU209"/>
  <c r="AT209"/>
  <c r="AS209"/>
  <c r="AR209"/>
  <c r="AQ209"/>
  <c r="AP209"/>
  <c r="AO209"/>
  <c r="AN209"/>
  <c r="AM209"/>
  <c r="AL209"/>
  <c r="AK209"/>
  <c r="AJ209"/>
  <c r="AI209"/>
  <c r="AH209"/>
  <c r="AG209"/>
  <c r="AF209"/>
  <c r="AE209"/>
  <c r="AD209"/>
  <c r="AC209"/>
  <c r="AB209"/>
  <c r="AA209"/>
  <c r="Z209"/>
  <c r="Y209"/>
  <c r="X209"/>
  <c r="W209"/>
  <c r="V209"/>
  <c r="U209"/>
  <c r="T209"/>
  <c r="S209"/>
  <c r="AZ209" s="1"/>
  <c r="BA209" s="1"/>
  <c r="BC209" s="1"/>
  <c r="R209"/>
  <c r="Q209"/>
  <c r="P209"/>
  <c r="O209"/>
  <c r="N209"/>
  <c r="M209"/>
  <c r="L209"/>
  <c r="K209"/>
  <c r="J209"/>
  <c r="AY208"/>
  <c r="AX208"/>
  <c r="AW208"/>
  <c r="AV208"/>
  <c r="AU208"/>
  <c r="AT208"/>
  <c r="AS208"/>
  <c r="AR208"/>
  <c r="AQ208"/>
  <c r="AP208"/>
  <c r="AO208"/>
  <c r="AN208"/>
  <c r="AM208"/>
  <c r="AL208"/>
  <c r="AK208"/>
  <c r="AJ208"/>
  <c r="AI208"/>
  <c r="AH208"/>
  <c r="AG208"/>
  <c r="AF208"/>
  <c r="AE208"/>
  <c r="AD208"/>
  <c r="AC208"/>
  <c r="AB208"/>
  <c r="AA208"/>
  <c r="Z208"/>
  <c r="Y208"/>
  <c r="X208"/>
  <c r="W208"/>
  <c r="V208"/>
  <c r="U208"/>
  <c r="BB208" s="1"/>
  <c r="T208"/>
  <c r="S208"/>
  <c r="R208"/>
  <c r="Q208"/>
  <c r="P208"/>
  <c r="O208"/>
  <c r="N208"/>
  <c r="M208"/>
  <c r="L208"/>
  <c r="K208"/>
  <c r="J208"/>
  <c r="AY207"/>
  <c r="AX207"/>
  <c r="AW207"/>
  <c r="AV207"/>
  <c r="AU207"/>
  <c r="AT207"/>
  <c r="AS207"/>
  <c r="AR207"/>
  <c r="AQ207"/>
  <c r="AP207"/>
  <c r="AO207"/>
  <c r="AN207"/>
  <c r="AM207"/>
  <c r="AL207"/>
  <c r="AK207"/>
  <c r="AJ207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AZ207" s="1"/>
  <c r="BA207" s="1"/>
  <c r="BC207" s="1"/>
  <c r="R207"/>
  <c r="Q207"/>
  <c r="P207"/>
  <c r="O207"/>
  <c r="N207"/>
  <c r="M207"/>
  <c r="L207"/>
  <c r="K207"/>
  <c r="J207"/>
  <c r="AY206"/>
  <c r="AX206"/>
  <c r="AW206"/>
  <c r="AV206"/>
  <c r="AU206"/>
  <c r="AT206"/>
  <c r="AS206"/>
  <c r="AR206"/>
  <c r="AQ206"/>
  <c r="AP206"/>
  <c r="AO206"/>
  <c r="AN206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BB206" s="1"/>
  <c r="T206"/>
  <c r="S206"/>
  <c r="R206"/>
  <c r="Q206"/>
  <c r="P206"/>
  <c r="O206"/>
  <c r="N206"/>
  <c r="M206"/>
  <c r="L206"/>
  <c r="K206"/>
  <c r="J206"/>
  <c r="AY205"/>
  <c r="AX205"/>
  <c r="AW205"/>
  <c r="AV205"/>
  <c r="AU205"/>
  <c r="AT205"/>
  <c r="AS205"/>
  <c r="AR205"/>
  <c r="AQ205"/>
  <c r="AP205"/>
  <c r="AO205"/>
  <c r="AN205"/>
  <c r="AM205"/>
  <c r="AL205"/>
  <c r="AK205"/>
  <c r="AJ205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AZ205" s="1"/>
  <c r="BA205" s="1"/>
  <c r="BC205" s="1"/>
  <c r="R205"/>
  <c r="Q205"/>
  <c r="P205"/>
  <c r="O205"/>
  <c r="N205"/>
  <c r="M205"/>
  <c r="L205"/>
  <c r="K205"/>
  <c r="J205"/>
  <c r="AY204"/>
  <c r="AX204"/>
  <c r="AW204"/>
  <c r="AV204"/>
  <c r="AU204"/>
  <c r="AT204"/>
  <c r="AS204"/>
  <c r="AR204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Z204"/>
  <c r="Y204"/>
  <c r="X204"/>
  <c r="W204"/>
  <c r="V204"/>
  <c r="U204"/>
  <c r="BB204" s="1"/>
  <c r="T204"/>
  <c r="S204"/>
  <c r="R204"/>
  <c r="Q204"/>
  <c r="P204"/>
  <c r="O204"/>
  <c r="N204"/>
  <c r="M204"/>
  <c r="L204"/>
  <c r="K204"/>
  <c r="J204"/>
  <c r="AY203"/>
  <c r="AX203"/>
  <c r="AW203"/>
  <c r="AV203"/>
  <c r="AU203"/>
  <c r="AT203"/>
  <c r="AS203"/>
  <c r="AR203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AZ203" s="1"/>
  <c r="BA203" s="1"/>
  <c r="BC203" s="1"/>
  <c r="R203"/>
  <c r="Q203"/>
  <c r="P203"/>
  <c r="O203"/>
  <c r="N203"/>
  <c r="M203"/>
  <c r="L203"/>
  <c r="K203"/>
  <c r="J203"/>
  <c r="AY202"/>
  <c r="AX202"/>
  <c r="AW202"/>
  <c r="AV202"/>
  <c r="AU202"/>
  <c r="AT202"/>
  <c r="AS202"/>
  <c r="AR202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Z202"/>
  <c r="Y202"/>
  <c r="X202"/>
  <c r="W202"/>
  <c r="V202"/>
  <c r="U202"/>
  <c r="BB202" s="1"/>
  <c r="T202"/>
  <c r="S202"/>
  <c r="R202"/>
  <c r="Q202"/>
  <c r="P202"/>
  <c r="O202"/>
  <c r="N202"/>
  <c r="M202"/>
  <c r="L202"/>
  <c r="K202"/>
  <c r="J202"/>
  <c r="AY201"/>
  <c r="AX201"/>
  <c r="AW201"/>
  <c r="AV201"/>
  <c r="AU201"/>
  <c r="AT201"/>
  <c r="AS201"/>
  <c r="AR201"/>
  <c r="AQ201"/>
  <c r="AP201"/>
  <c r="AO201"/>
  <c r="AN201"/>
  <c r="AM201"/>
  <c r="AL201"/>
  <c r="AK201"/>
  <c r="AJ201"/>
  <c r="AI201"/>
  <c r="AH201"/>
  <c r="AG201"/>
  <c r="AF201"/>
  <c r="AE201"/>
  <c r="AD201"/>
  <c r="AC201"/>
  <c r="AB201"/>
  <c r="AA201"/>
  <c r="Z201"/>
  <c r="Y201"/>
  <c r="X201"/>
  <c r="W201"/>
  <c r="V201"/>
  <c r="U201"/>
  <c r="T201"/>
  <c r="S201"/>
  <c r="AZ201" s="1"/>
  <c r="BA201" s="1"/>
  <c r="BC201" s="1"/>
  <c r="R201"/>
  <c r="Q201"/>
  <c r="P201"/>
  <c r="O201"/>
  <c r="N201"/>
  <c r="M201"/>
  <c r="L201"/>
  <c r="K201"/>
  <c r="J201"/>
  <c r="AY200"/>
  <c r="AX200"/>
  <c r="AW200"/>
  <c r="AV200"/>
  <c r="AU200"/>
  <c r="AT200"/>
  <c r="AS200"/>
  <c r="AR200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Z200"/>
  <c r="Y200"/>
  <c r="X200"/>
  <c r="W200"/>
  <c r="V200"/>
  <c r="U200"/>
  <c r="BB200" s="1"/>
  <c r="T200"/>
  <c r="S200"/>
  <c r="R200"/>
  <c r="Q200"/>
  <c r="P200"/>
  <c r="O200"/>
  <c r="N200"/>
  <c r="M200"/>
  <c r="L200"/>
  <c r="K200"/>
  <c r="J200"/>
  <c r="AY199"/>
  <c r="AX199"/>
  <c r="AW199"/>
  <c r="AV199"/>
  <c r="AU199"/>
  <c r="AT199"/>
  <c r="AS199"/>
  <c r="AR199"/>
  <c r="AQ199"/>
  <c r="AP199"/>
  <c r="AO199"/>
  <c r="AN199"/>
  <c r="AM199"/>
  <c r="AL199"/>
  <c r="AK199"/>
  <c r="AJ199"/>
  <c r="AI199"/>
  <c r="AH199"/>
  <c r="AG199"/>
  <c r="AF199"/>
  <c r="AE199"/>
  <c r="AD199"/>
  <c r="AC199"/>
  <c r="AB199"/>
  <c r="AA199"/>
  <c r="Z199"/>
  <c r="Y199"/>
  <c r="X199"/>
  <c r="W199"/>
  <c r="V199"/>
  <c r="U199"/>
  <c r="T199"/>
  <c r="S199"/>
  <c r="AZ199" s="1"/>
  <c r="BA199" s="1"/>
  <c r="BC199" s="1"/>
  <c r="R199"/>
  <c r="Q199"/>
  <c r="P199"/>
  <c r="O199"/>
  <c r="N199"/>
  <c r="M199"/>
  <c r="L199"/>
  <c r="K199"/>
  <c r="J199"/>
  <c r="AY198"/>
  <c r="AX198"/>
  <c r="AW198"/>
  <c r="AV198"/>
  <c r="AU198"/>
  <c r="AT198"/>
  <c r="AS198"/>
  <c r="AR198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BB198" s="1"/>
  <c r="T198"/>
  <c r="S198"/>
  <c r="R198"/>
  <c r="Q198"/>
  <c r="P198"/>
  <c r="O198"/>
  <c r="N198"/>
  <c r="M198"/>
  <c r="L198"/>
  <c r="K198"/>
  <c r="J198"/>
  <c r="AY197"/>
  <c r="AX197"/>
  <c r="AW197"/>
  <c r="AV197"/>
  <c r="AU197"/>
  <c r="AT197"/>
  <c r="AS197"/>
  <c r="AR197"/>
  <c r="AQ197"/>
  <c r="AP197"/>
  <c r="AO197"/>
  <c r="AN197"/>
  <c r="AM197"/>
  <c r="AL197"/>
  <c r="AK197"/>
  <c r="AJ197"/>
  <c r="AI197"/>
  <c r="AH197"/>
  <c r="AG197"/>
  <c r="AF197"/>
  <c r="AE197"/>
  <c r="AD197"/>
  <c r="AC197"/>
  <c r="AB197"/>
  <c r="AA197"/>
  <c r="Z197"/>
  <c r="Y197"/>
  <c r="X197"/>
  <c r="W197"/>
  <c r="V197"/>
  <c r="U197"/>
  <c r="T197"/>
  <c r="S197"/>
  <c r="AZ197" s="1"/>
  <c r="BA197" s="1"/>
  <c r="BC197" s="1"/>
  <c r="R197"/>
  <c r="Q197"/>
  <c r="P197"/>
  <c r="O197"/>
  <c r="N197"/>
  <c r="M197"/>
  <c r="L197"/>
  <c r="K197"/>
  <c r="J197"/>
  <c r="AY196"/>
  <c r="AX196"/>
  <c r="AW196"/>
  <c r="AV196"/>
  <c r="AU196"/>
  <c r="AT196"/>
  <c r="AS196"/>
  <c r="AR196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W196"/>
  <c r="V196"/>
  <c r="U196"/>
  <c r="BB196" s="1"/>
  <c r="T196"/>
  <c r="S196"/>
  <c r="R196"/>
  <c r="Q196"/>
  <c r="P196"/>
  <c r="O196"/>
  <c r="N196"/>
  <c r="M196"/>
  <c r="L196"/>
  <c r="K196"/>
  <c r="J196"/>
  <c r="AY195"/>
  <c r="AX195"/>
  <c r="AW195"/>
  <c r="AV195"/>
  <c r="AU195"/>
  <c r="AT195"/>
  <c r="AS195"/>
  <c r="AR195"/>
  <c r="AQ195"/>
  <c r="AP195"/>
  <c r="AO195"/>
  <c r="AN195"/>
  <c r="AM195"/>
  <c r="AL195"/>
  <c r="AK195"/>
  <c r="AJ195"/>
  <c r="AI195"/>
  <c r="AH195"/>
  <c r="AG195"/>
  <c r="AF195"/>
  <c r="AE195"/>
  <c r="AD195"/>
  <c r="AC195"/>
  <c r="AB195"/>
  <c r="AA195"/>
  <c r="Z195"/>
  <c r="Y195"/>
  <c r="X195"/>
  <c r="W195"/>
  <c r="V195"/>
  <c r="U195"/>
  <c r="T195"/>
  <c r="S195"/>
  <c r="AZ195" s="1"/>
  <c r="BA195" s="1"/>
  <c r="BC195" s="1"/>
  <c r="R195"/>
  <c r="Q195"/>
  <c r="P195"/>
  <c r="O195"/>
  <c r="N195"/>
  <c r="M195"/>
  <c r="L195"/>
  <c r="K195"/>
  <c r="J195"/>
  <c r="AY194"/>
  <c r="AX194"/>
  <c r="AW194"/>
  <c r="AV194"/>
  <c r="AU194"/>
  <c r="AT194"/>
  <c r="AS194"/>
  <c r="AR194"/>
  <c r="AQ194"/>
  <c r="AP194"/>
  <c r="AO194"/>
  <c r="AN194"/>
  <c r="AM194"/>
  <c r="AL194"/>
  <c r="AK194"/>
  <c r="AJ194"/>
  <c r="AI194"/>
  <c r="AH194"/>
  <c r="AG194"/>
  <c r="AF194"/>
  <c r="AE194"/>
  <c r="AD194"/>
  <c r="AC194"/>
  <c r="AB194"/>
  <c r="AA194"/>
  <c r="Z194"/>
  <c r="Y194"/>
  <c r="X194"/>
  <c r="W194"/>
  <c r="V194"/>
  <c r="U194"/>
  <c r="BB194" s="1"/>
  <c r="T194"/>
  <c r="S194"/>
  <c r="R194"/>
  <c r="Q194"/>
  <c r="P194"/>
  <c r="O194"/>
  <c r="N194"/>
  <c r="M194"/>
  <c r="L194"/>
  <c r="K194"/>
  <c r="J194"/>
  <c r="AY193"/>
  <c r="AX193"/>
  <c r="AW193"/>
  <c r="AV193"/>
  <c r="AU193"/>
  <c r="AT193"/>
  <c r="AS193"/>
  <c r="AR193"/>
  <c r="AQ193"/>
  <c r="AP193"/>
  <c r="AO193"/>
  <c r="AN193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AZ193" s="1"/>
  <c r="BA193" s="1"/>
  <c r="BC193" s="1"/>
  <c r="R193"/>
  <c r="Q193"/>
  <c r="P193"/>
  <c r="O193"/>
  <c r="N193"/>
  <c r="M193"/>
  <c r="L193"/>
  <c r="K193"/>
  <c r="J193"/>
  <c r="AY192"/>
  <c r="AX192"/>
  <c r="AW192"/>
  <c r="AV192"/>
  <c r="AU192"/>
  <c r="AT192"/>
  <c r="AS192"/>
  <c r="AR192"/>
  <c r="AQ192"/>
  <c r="AP192"/>
  <c r="AO192"/>
  <c r="AN192"/>
  <c r="AM192"/>
  <c r="AL192"/>
  <c r="AK192"/>
  <c r="AJ192"/>
  <c r="AI192"/>
  <c r="AH192"/>
  <c r="AG192"/>
  <c r="AF192"/>
  <c r="AE192"/>
  <c r="AD192"/>
  <c r="AC192"/>
  <c r="AB192"/>
  <c r="AA192"/>
  <c r="Z192"/>
  <c r="Y192"/>
  <c r="X192"/>
  <c r="W192"/>
  <c r="V192"/>
  <c r="U192"/>
  <c r="BB192" s="1"/>
  <c r="T192"/>
  <c r="S192"/>
  <c r="R192"/>
  <c r="Q192"/>
  <c r="P192"/>
  <c r="O192"/>
  <c r="N192"/>
  <c r="M192"/>
  <c r="L192"/>
  <c r="K192"/>
  <c r="J192"/>
  <c r="AY191"/>
  <c r="AX191"/>
  <c r="AW191"/>
  <c r="AV191"/>
  <c r="AU191"/>
  <c r="AT191"/>
  <c r="AS191"/>
  <c r="AR191"/>
  <c r="AQ191"/>
  <c r="AP191"/>
  <c r="AO191"/>
  <c r="AN191"/>
  <c r="AM191"/>
  <c r="AL191"/>
  <c r="AK191"/>
  <c r="AJ191"/>
  <c r="AI191"/>
  <c r="AH191"/>
  <c r="AG191"/>
  <c r="AF191"/>
  <c r="AE191"/>
  <c r="AD191"/>
  <c r="AC191"/>
  <c r="AB191"/>
  <c r="AA191"/>
  <c r="Z191"/>
  <c r="Y191"/>
  <c r="X191"/>
  <c r="W191"/>
  <c r="V191"/>
  <c r="U191"/>
  <c r="T191"/>
  <c r="S191"/>
  <c r="AZ191" s="1"/>
  <c r="BA191" s="1"/>
  <c r="BC191" s="1"/>
  <c r="R191"/>
  <c r="Q191"/>
  <c r="P191"/>
  <c r="O191"/>
  <c r="N191"/>
  <c r="M191"/>
  <c r="L191"/>
  <c r="K191"/>
  <c r="J191"/>
  <c r="AY190"/>
  <c r="AX190"/>
  <c r="AW190"/>
  <c r="AV190"/>
  <c r="AU190"/>
  <c r="AT190"/>
  <c r="AS190"/>
  <c r="AR190"/>
  <c r="AQ190"/>
  <c r="AP190"/>
  <c r="AO190"/>
  <c r="AN190"/>
  <c r="AM190"/>
  <c r="AL190"/>
  <c r="AK190"/>
  <c r="AJ190"/>
  <c r="AI190"/>
  <c r="AH190"/>
  <c r="AG190"/>
  <c r="AF190"/>
  <c r="AE190"/>
  <c r="AD190"/>
  <c r="AC190"/>
  <c r="AB190"/>
  <c r="AA190"/>
  <c r="Z190"/>
  <c r="Y190"/>
  <c r="X190"/>
  <c r="W190"/>
  <c r="V190"/>
  <c r="U190"/>
  <c r="BB190" s="1"/>
  <c r="T190"/>
  <c r="S190"/>
  <c r="R190"/>
  <c r="Q190"/>
  <c r="P190"/>
  <c r="O190"/>
  <c r="N190"/>
  <c r="M190"/>
  <c r="L190"/>
  <c r="K190"/>
  <c r="J190"/>
  <c r="AY189"/>
  <c r="AX189"/>
  <c r="AW189"/>
  <c r="AV189"/>
  <c r="AU189"/>
  <c r="AT189"/>
  <c r="AS189"/>
  <c r="AR189"/>
  <c r="AQ189"/>
  <c r="AP189"/>
  <c r="AO189"/>
  <c r="AN189"/>
  <c r="AM189"/>
  <c r="AL189"/>
  <c r="AK189"/>
  <c r="AJ189"/>
  <c r="AI189"/>
  <c r="AH189"/>
  <c r="AG189"/>
  <c r="AF189"/>
  <c r="AE189"/>
  <c r="AD189"/>
  <c r="AC189"/>
  <c r="AB189"/>
  <c r="AA189"/>
  <c r="Z189"/>
  <c r="Y189"/>
  <c r="X189"/>
  <c r="W189"/>
  <c r="V189"/>
  <c r="U189"/>
  <c r="T189"/>
  <c r="S189"/>
  <c r="AZ189" s="1"/>
  <c r="BA189" s="1"/>
  <c r="BC189" s="1"/>
  <c r="R189"/>
  <c r="Q189"/>
  <c r="P189"/>
  <c r="O189"/>
  <c r="N189"/>
  <c r="M189"/>
  <c r="L189"/>
  <c r="K189"/>
  <c r="J189"/>
  <c r="AY188"/>
  <c r="AX188"/>
  <c r="AW188"/>
  <c r="AV188"/>
  <c r="AU188"/>
  <c r="AT188"/>
  <c r="AS188"/>
  <c r="AR188"/>
  <c r="AQ188"/>
  <c r="AP188"/>
  <c r="AO188"/>
  <c r="AN188"/>
  <c r="AM188"/>
  <c r="AL188"/>
  <c r="AK188"/>
  <c r="AJ188"/>
  <c r="AI188"/>
  <c r="AH188"/>
  <c r="AG188"/>
  <c r="AF188"/>
  <c r="AE188"/>
  <c r="AD188"/>
  <c r="AC188"/>
  <c r="AB188"/>
  <c r="AA188"/>
  <c r="Z188"/>
  <c r="Y188"/>
  <c r="X188"/>
  <c r="W188"/>
  <c r="V188"/>
  <c r="U188"/>
  <c r="BB188" s="1"/>
  <c r="T188"/>
  <c r="S188"/>
  <c r="R188"/>
  <c r="Q188"/>
  <c r="P188"/>
  <c r="O188"/>
  <c r="N188"/>
  <c r="M188"/>
  <c r="L188"/>
  <c r="K188"/>
  <c r="J188"/>
  <c r="AY187"/>
  <c r="AX187"/>
  <c r="AW187"/>
  <c r="AV187"/>
  <c r="AU187"/>
  <c r="AT187"/>
  <c r="AS187"/>
  <c r="AR187"/>
  <c r="AQ187"/>
  <c r="AP187"/>
  <c r="AO187"/>
  <c r="AN187"/>
  <c r="AM187"/>
  <c r="AL187"/>
  <c r="AK187"/>
  <c r="AJ187"/>
  <c r="AI187"/>
  <c r="AH187"/>
  <c r="AG187"/>
  <c r="AF187"/>
  <c r="AE187"/>
  <c r="AD187"/>
  <c r="AC187"/>
  <c r="AB187"/>
  <c r="AA187"/>
  <c r="Z187"/>
  <c r="Y187"/>
  <c r="X187"/>
  <c r="W187"/>
  <c r="V187"/>
  <c r="U187"/>
  <c r="T187"/>
  <c r="S187"/>
  <c r="AZ187" s="1"/>
  <c r="BA187" s="1"/>
  <c r="BC187" s="1"/>
  <c r="R187"/>
  <c r="Q187"/>
  <c r="P187"/>
  <c r="O187"/>
  <c r="N187"/>
  <c r="M187"/>
  <c r="L187"/>
  <c r="K187"/>
  <c r="J187"/>
  <c r="AY186"/>
  <c r="AX186"/>
  <c r="AW186"/>
  <c r="AV186"/>
  <c r="AU186"/>
  <c r="AT186"/>
  <c r="AS186"/>
  <c r="AR186"/>
  <c r="AQ186"/>
  <c r="AP186"/>
  <c r="AO186"/>
  <c r="AN186"/>
  <c r="AM186"/>
  <c r="AL186"/>
  <c r="AK186"/>
  <c r="AJ186"/>
  <c r="AI186"/>
  <c r="AH186"/>
  <c r="AG186"/>
  <c r="AF186"/>
  <c r="AE186"/>
  <c r="AD186"/>
  <c r="AC186"/>
  <c r="AB186"/>
  <c r="AA186"/>
  <c r="Z186"/>
  <c r="Y186"/>
  <c r="X186"/>
  <c r="W186"/>
  <c r="V186"/>
  <c r="U186"/>
  <c r="BB186" s="1"/>
  <c r="T186"/>
  <c r="S186"/>
  <c r="R186"/>
  <c r="Q186"/>
  <c r="P186"/>
  <c r="O186"/>
  <c r="N186"/>
  <c r="M186"/>
  <c r="L186"/>
  <c r="K186"/>
  <c r="J186"/>
  <c r="AY185"/>
  <c r="AX185"/>
  <c r="AW185"/>
  <c r="AV185"/>
  <c r="AU185"/>
  <c r="AT185"/>
  <c r="AS185"/>
  <c r="AR185"/>
  <c r="AQ185"/>
  <c r="AP185"/>
  <c r="AO185"/>
  <c r="AN185"/>
  <c r="AM185"/>
  <c r="AL185"/>
  <c r="AK185"/>
  <c r="AJ185"/>
  <c r="AI185"/>
  <c r="AH185"/>
  <c r="AG185"/>
  <c r="AF185"/>
  <c r="AE185"/>
  <c r="AD185"/>
  <c r="AC185"/>
  <c r="AB185"/>
  <c r="AA185"/>
  <c r="Z185"/>
  <c r="Y185"/>
  <c r="X185"/>
  <c r="W185"/>
  <c r="V185"/>
  <c r="U185"/>
  <c r="T185"/>
  <c r="S185"/>
  <c r="AZ185" s="1"/>
  <c r="BA185" s="1"/>
  <c r="BC185" s="1"/>
  <c r="R185"/>
  <c r="Q185"/>
  <c r="P185"/>
  <c r="O185"/>
  <c r="N185"/>
  <c r="M185"/>
  <c r="L185"/>
  <c r="K185"/>
  <c r="J185"/>
  <c r="AY184"/>
  <c r="AX184"/>
  <c r="AW184"/>
  <c r="AV184"/>
  <c r="AU184"/>
  <c r="AT184"/>
  <c r="AS184"/>
  <c r="AR184"/>
  <c r="AQ184"/>
  <c r="AP184"/>
  <c r="AO184"/>
  <c r="AN184"/>
  <c r="AM184"/>
  <c r="AL184"/>
  <c r="AK184"/>
  <c r="AJ184"/>
  <c r="AI184"/>
  <c r="AH184"/>
  <c r="AG184"/>
  <c r="AF184"/>
  <c r="AE184"/>
  <c r="AD184"/>
  <c r="AC184"/>
  <c r="AB184"/>
  <c r="AA184"/>
  <c r="Z184"/>
  <c r="Y184"/>
  <c r="X184"/>
  <c r="W184"/>
  <c r="V184"/>
  <c r="U184"/>
  <c r="BB184" s="1"/>
  <c r="T184"/>
  <c r="S184"/>
  <c r="R184"/>
  <c r="Q184"/>
  <c r="P184"/>
  <c r="O184"/>
  <c r="N184"/>
  <c r="M184"/>
  <c r="L184"/>
  <c r="K184"/>
  <c r="J184"/>
  <c r="AY183"/>
  <c r="AX183"/>
  <c r="AW183"/>
  <c r="AV183"/>
  <c r="AU183"/>
  <c r="AT183"/>
  <c r="AS183"/>
  <c r="AR183"/>
  <c r="AQ183"/>
  <c r="AP183"/>
  <c r="AO183"/>
  <c r="AN183"/>
  <c r="AM183"/>
  <c r="AL183"/>
  <c r="AK183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AZ183" s="1"/>
  <c r="BA183" s="1"/>
  <c r="BC183" s="1"/>
  <c r="R183"/>
  <c r="Q183"/>
  <c r="P183"/>
  <c r="O183"/>
  <c r="N183"/>
  <c r="M183"/>
  <c r="L183"/>
  <c r="K183"/>
  <c r="J183"/>
  <c r="AY182"/>
  <c r="AX182"/>
  <c r="AW182"/>
  <c r="AV182"/>
  <c r="AU182"/>
  <c r="AT182"/>
  <c r="AS182"/>
  <c r="AR182"/>
  <c r="AQ182"/>
  <c r="AP182"/>
  <c r="AO182"/>
  <c r="AN182"/>
  <c r="AM182"/>
  <c r="AL182"/>
  <c r="AK182"/>
  <c r="AJ182"/>
  <c r="AI182"/>
  <c r="AH182"/>
  <c r="AG182"/>
  <c r="AF182"/>
  <c r="AE182"/>
  <c r="AD182"/>
  <c r="AC182"/>
  <c r="AB182"/>
  <c r="AA182"/>
  <c r="Z182"/>
  <c r="Y182"/>
  <c r="X182"/>
  <c r="W182"/>
  <c r="V182"/>
  <c r="U182"/>
  <c r="BB182" s="1"/>
  <c r="T182"/>
  <c r="S182"/>
  <c r="R182"/>
  <c r="Q182"/>
  <c r="P182"/>
  <c r="O182"/>
  <c r="N182"/>
  <c r="M182"/>
  <c r="L182"/>
  <c r="K182"/>
  <c r="J182"/>
  <c r="AY181"/>
  <c r="AX181"/>
  <c r="AW181"/>
  <c r="AV181"/>
  <c r="AU181"/>
  <c r="AT181"/>
  <c r="AS181"/>
  <c r="AR181"/>
  <c r="AQ181"/>
  <c r="AP181"/>
  <c r="AO181"/>
  <c r="AN181"/>
  <c r="AM181"/>
  <c r="AL181"/>
  <c r="AK181"/>
  <c r="AJ181"/>
  <c r="AI181"/>
  <c r="AH181"/>
  <c r="AG181"/>
  <c r="AF181"/>
  <c r="AE181"/>
  <c r="AD181"/>
  <c r="AC181"/>
  <c r="AB181"/>
  <c r="AA181"/>
  <c r="Z181"/>
  <c r="Y181"/>
  <c r="X181"/>
  <c r="W181"/>
  <c r="V181"/>
  <c r="U181"/>
  <c r="T181"/>
  <c r="S181"/>
  <c r="AZ181" s="1"/>
  <c r="BA181" s="1"/>
  <c r="BC181" s="1"/>
  <c r="R181"/>
  <c r="Q181"/>
  <c r="P181"/>
  <c r="O181"/>
  <c r="N181"/>
  <c r="M181"/>
  <c r="L181"/>
  <c r="K181"/>
  <c r="J181"/>
  <c r="AY180"/>
  <c r="AX180"/>
  <c r="AW180"/>
  <c r="AV180"/>
  <c r="AU180"/>
  <c r="AT180"/>
  <c r="AS180"/>
  <c r="AR180"/>
  <c r="AQ180"/>
  <c r="AP180"/>
  <c r="AO180"/>
  <c r="AN180"/>
  <c r="AM180"/>
  <c r="AL180"/>
  <c r="AK180"/>
  <c r="AJ180"/>
  <c r="AI180"/>
  <c r="AH180"/>
  <c r="AG180"/>
  <c r="AF180"/>
  <c r="AE180"/>
  <c r="AD180"/>
  <c r="AC180"/>
  <c r="AB180"/>
  <c r="AA180"/>
  <c r="Z180"/>
  <c r="Y180"/>
  <c r="X180"/>
  <c r="W180"/>
  <c r="V180"/>
  <c r="U180"/>
  <c r="BB180" s="1"/>
  <c r="T180"/>
  <c r="S180"/>
  <c r="R180"/>
  <c r="Q180"/>
  <c r="P180"/>
  <c r="O180"/>
  <c r="N180"/>
  <c r="M180"/>
  <c r="L180"/>
  <c r="K180"/>
  <c r="J180"/>
  <c r="AY179"/>
  <c r="AX179"/>
  <c r="AW179"/>
  <c r="AV179"/>
  <c r="AU179"/>
  <c r="AT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W179"/>
  <c r="V179"/>
  <c r="U179"/>
  <c r="T179"/>
  <c r="S179"/>
  <c r="AZ179" s="1"/>
  <c r="BA179" s="1"/>
  <c r="BC179" s="1"/>
  <c r="R179"/>
  <c r="Q179"/>
  <c r="P179"/>
  <c r="O179"/>
  <c r="N179"/>
  <c r="M179"/>
  <c r="L179"/>
  <c r="K179"/>
  <c r="J179"/>
  <c r="AY178"/>
  <c r="AX178"/>
  <c r="AW178"/>
  <c r="AV178"/>
  <c r="AU178"/>
  <c r="AT178"/>
  <c r="AS178"/>
  <c r="AR178"/>
  <c r="AQ178"/>
  <c r="AP178"/>
  <c r="AO178"/>
  <c r="AN178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BB178" s="1"/>
  <c r="T178"/>
  <c r="S178"/>
  <c r="R178"/>
  <c r="Q178"/>
  <c r="P178"/>
  <c r="O178"/>
  <c r="N178"/>
  <c r="M178"/>
  <c r="L178"/>
  <c r="K178"/>
  <c r="J178"/>
  <c r="AY177"/>
  <c r="AX177"/>
  <c r="AW177"/>
  <c r="AV177"/>
  <c r="AU177"/>
  <c r="AT177"/>
  <c r="AS177"/>
  <c r="AR177"/>
  <c r="AQ177"/>
  <c r="AP177"/>
  <c r="AO177"/>
  <c r="AN177"/>
  <c r="AM177"/>
  <c r="AL177"/>
  <c r="AK177"/>
  <c r="AJ177"/>
  <c r="AI177"/>
  <c r="AH177"/>
  <c r="AG177"/>
  <c r="AF177"/>
  <c r="AE177"/>
  <c r="AD177"/>
  <c r="AC177"/>
  <c r="AB177"/>
  <c r="AA177"/>
  <c r="Z177"/>
  <c r="Y177"/>
  <c r="X177"/>
  <c r="W177"/>
  <c r="V177"/>
  <c r="U177"/>
  <c r="T177"/>
  <c r="S177"/>
  <c r="AZ177" s="1"/>
  <c r="BA177" s="1"/>
  <c r="BC177" s="1"/>
  <c r="R177"/>
  <c r="Q177"/>
  <c r="P177"/>
  <c r="O177"/>
  <c r="N177"/>
  <c r="M177"/>
  <c r="L177"/>
  <c r="K177"/>
  <c r="J177"/>
  <c r="AY176"/>
  <c r="AX176"/>
  <c r="AW176"/>
  <c r="AV176"/>
  <c r="AU176"/>
  <c r="AT176"/>
  <c r="AS176"/>
  <c r="AR176"/>
  <c r="AQ176"/>
  <c r="AP176"/>
  <c r="AO176"/>
  <c r="AN176"/>
  <c r="AM176"/>
  <c r="AL176"/>
  <c r="AK176"/>
  <c r="AJ176"/>
  <c r="AI176"/>
  <c r="AH176"/>
  <c r="AG176"/>
  <c r="AF176"/>
  <c r="AE176"/>
  <c r="AD176"/>
  <c r="AC176"/>
  <c r="AB176"/>
  <c r="AA176"/>
  <c r="Z176"/>
  <c r="Y176"/>
  <c r="X176"/>
  <c r="W176"/>
  <c r="V176"/>
  <c r="U176"/>
  <c r="BB176" s="1"/>
  <c r="T176"/>
  <c r="S176"/>
  <c r="R176"/>
  <c r="Q176"/>
  <c r="P176"/>
  <c r="O176"/>
  <c r="N176"/>
  <c r="M176"/>
  <c r="L176"/>
  <c r="K176"/>
  <c r="J176"/>
  <c r="AY175"/>
  <c r="AX175"/>
  <c r="AW175"/>
  <c r="AV175"/>
  <c r="AU175"/>
  <c r="AT175"/>
  <c r="AS175"/>
  <c r="AR175"/>
  <c r="AQ175"/>
  <c r="AP175"/>
  <c r="AO175"/>
  <c r="AN175"/>
  <c r="AM175"/>
  <c r="AL175"/>
  <c r="AK175"/>
  <c r="AJ175"/>
  <c r="AI175"/>
  <c r="AH175"/>
  <c r="AG175"/>
  <c r="AF175"/>
  <c r="AE175"/>
  <c r="AD175"/>
  <c r="AC175"/>
  <c r="AB175"/>
  <c r="AA175"/>
  <c r="Z175"/>
  <c r="Y175"/>
  <c r="X175"/>
  <c r="W175"/>
  <c r="V175"/>
  <c r="U175"/>
  <c r="T175"/>
  <c r="S175"/>
  <c r="AZ175" s="1"/>
  <c r="BA175" s="1"/>
  <c r="BC175" s="1"/>
  <c r="R175"/>
  <c r="Q175"/>
  <c r="P175"/>
  <c r="O175"/>
  <c r="N175"/>
  <c r="M175"/>
  <c r="L175"/>
  <c r="K175"/>
  <c r="J175"/>
  <c r="AY174"/>
  <c r="AX174"/>
  <c r="AW174"/>
  <c r="AV174"/>
  <c r="AU174"/>
  <c r="AT174"/>
  <c r="AS174"/>
  <c r="AR174"/>
  <c r="AQ174"/>
  <c r="AP174"/>
  <c r="AO174"/>
  <c r="AN174"/>
  <c r="AM174"/>
  <c r="AL174"/>
  <c r="AK174"/>
  <c r="AJ174"/>
  <c r="AI174"/>
  <c r="AH174"/>
  <c r="AG174"/>
  <c r="AF174"/>
  <c r="AE174"/>
  <c r="AD174"/>
  <c r="AC174"/>
  <c r="AB174"/>
  <c r="AA174"/>
  <c r="Z174"/>
  <c r="Y174"/>
  <c r="X174"/>
  <c r="W174"/>
  <c r="V174"/>
  <c r="U174"/>
  <c r="BB174" s="1"/>
  <c r="T174"/>
  <c r="S174"/>
  <c r="R174"/>
  <c r="Q174"/>
  <c r="P174"/>
  <c r="O174"/>
  <c r="N174"/>
  <c r="M174"/>
  <c r="L174"/>
  <c r="K174"/>
  <c r="J174"/>
  <c r="AY173"/>
  <c r="AX173"/>
  <c r="AW173"/>
  <c r="AV173"/>
  <c r="AU173"/>
  <c r="AT173"/>
  <c r="AS173"/>
  <c r="AR173"/>
  <c r="AQ173"/>
  <c r="AP173"/>
  <c r="AO173"/>
  <c r="AN173"/>
  <c r="AM173"/>
  <c r="AL173"/>
  <c r="AK173"/>
  <c r="AJ173"/>
  <c r="AI173"/>
  <c r="AH173"/>
  <c r="AG173"/>
  <c r="AF173"/>
  <c r="AE173"/>
  <c r="AD173"/>
  <c r="AC173"/>
  <c r="AB173"/>
  <c r="AA173"/>
  <c r="Z173"/>
  <c r="Y173"/>
  <c r="X173"/>
  <c r="W173"/>
  <c r="V173"/>
  <c r="U173"/>
  <c r="T173"/>
  <c r="S173"/>
  <c r="AZ173" s="1"/>
  <c r="BA173" s="1"/>
  <c r="BC173" s="1"/>
  <c r="R173"/>
  <c r="Q173"/>
  <c r="P173"/>
  <c r="O173"/>
  <c r="N173"/>
  <c r="M173"/>
  <c r="L173"/>
  <c r="K173"/>
  <c r="J173"/>
  <c r="AY172"/>
  <c r="AX172"/>
  <c r="AW172"/>
  <c r="AV172"/>
  <c r="AU172"/>
  <c r="AT172"/>
  <c r="AS172"/>
  <c r="AR172"/>
  <c r="AQ172"/>
  <c r="AP172"/>
  <c r="AO172"/>
  <c r="AN172"/>
  <c r="AM172"/>
  <c r="AL172"/>
  <c r="AK172"/>
  <c r="AJ172"/>
  <c r="AI172"/>
  <c r="AH172"/>
  <c r="AG172"/>
  <c r="AF172"/>
  <c r="AE172"/>
  <c r="AD172"/>
  <c r="AC172"/>
  <c r="AB172"/>
  <c r="AA172"/>
  <c r="Z172"/>
  <c r="Y172"/>
  <c r="X172"/>
  <c r="W172"/>
  <c r="V172"/>
  <c r="U172"/>
  <c r="BB172" s="1"/>
  <c r="T172"/>
  <c r="S172"/>
  <c r="R172"/>
  <c r="Q172"/>
  <c r="P172"/>
  <c r="O172"/>
  <c r="N172"/>
  <c r="M172"/>
  <c r="L172"/>
  <c r="K172"/>
  <c r="J172"/>
  <c r="AY171"/>
  <c r="AX171"/>
  <c r="AW171"/>
  <c r="AV171"/>
  <c r="AU171"/>
  <c r="AT171"/>
  <c r="AS171"/>
  <c r="AR171"/>
  <c r="AQ171"/>
  <c r="AP171"/>
  <c r="AO171"/>
  <c r="AN171"/>
  <c r="AM171"/>
  <c r="AL171"/>
  <c r="AK171"/>
  <c r="AJ171"/>
  <c r="AI171"/>
  <c r="AH171"/>
  <c r="AG171"/>
  <c r="AF171"/>
  <c r="AE171"/>
  <c r="AD171"/>
  <c r="AC171"/>
  <c r="AB171"/>
  <c r="AA171"/>
  <c r="Z171"/>
  <c r="Y171"/>
  <c r="X171"/>
  <c r="W171"/>
  <c r="V171"/>
  <c r="U171"/>
  <c r="T171"/>
  <c r="S171"/>
  <c r="AZ171" s="1"/>
  <c r="BA171" s="1"/>
  <c r="BC171" s="1"/>
  <c r="R171"/>
  <c r="Q171"/>
  <c r="P171"/>
  <c r="O171"/>
  <c r="N171"/>
  <c r="M171"/>
  <c r="L171"/>
  <c r="K171"/>
  <c r="J171"/>
  <c r="AY170"/>
  <c r="AX170"/>
  <c r="AW170"/>
  <c r="AV170"/>
  <c r="AU170"/>
  <c r="AT170"/>
  <c r="AS170"/>
  <c r="AR170"/>
  <c r="AQ170"/>
  <c r="AP170"/>
  <c r="AO170"/>
  <c r="AN170"/>
  <c r="AM170"/>
  <c r="AL170"/>
  <c r="AK170"/>
  <c r="AJ170"/>
  <c r="AI170"/>
  <c r="AH170"/>
  <c r="AG170"/>
  <c r="AF170"/>
  <c r="AE170"/>
  <c r="AD170"/>
  <c r="AC170"/>
  <c r="AB170"/>
  <c r="AA170"/>
  <c r="Z170"/>
  <c r="Y170"/>
  <c r="X170"/>
  <c r="W170"/>
  <c r="V170"/>
  <c r="U170"/>
  <c r="BB170" s="1"/>
  <c r="T170"/>
  <c r="S170"/>
  <c r="R170"/>
  <c r="Q170"/>
  <c r="P170"/>
  <c r="O170"/>
  <c r="N170"/>
  <c r="M170"/>
  <c r="L170"/>
  <c r="K170"/>
  <c r="J170"/>
  <c r="AY169"/>
  <c r="AX169"/>
  <c r="AW169"/>
  <c r="AV169"/>
  <c r="AU169"/>
  <c r="AT169"/>
  <c r="AS169"/>
  <c r="AR169"/>
  <c r="AQ169"/>
  <c r="AP169"/>
  <c r="AO169"/>
  <c r="AN169"/>
  <c r="AM169"/>
  <c r="AL169"/>
  <c r="AK169"/>
  <c r="AJ169"/>
  <c r="AI169"/>
  <c r="AH169"/>
  <c r="AG169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AY168"/>
  <c r="AX168"/>
  <c r="AW168"/>
  <c r="AV168"/>
  <c r="AU168"/>
  <c r="AT168"/>
  <c r="AS168"/>
  <c r="AR168"/>
  <c r="AQ168"/>
  <c r="AP168"/>
  <c r="AO168"/>
  <c r="AN168"/>
  <c r="AM168"/>
  <c r="AL168"/>
  <c r="AK168"/>
  <c r="AJ168"/>
  <c r="AI168"/>
  <c r="AH168"/>
  <c r="AG168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AY167"/>
  <c r="AX167"/>
  <c r="AW167"/>
  <c r="AV167"/>
  <c r="AU167"/>
  <c r="AT167"/>
  <c r="AS167"/>
  <c r="AR167"/>
  <c r="AQ167"/>
  <c r="AP167"/>
  <c r="AO167"/>
  <c r="AN167"/>
  <c r="AM167"/>
  <c r="AL167"/>
  <c r="AK167"/>
  <c r="AJ167"/>
  <c r="AI167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AY166"/>
  <c r="AX166"/>
  <c r="AW166"/>
  <c r="AV166"/>
  <c r="AU166"/>
  <c r="AT166"/>
  <c r="AS166"/>
  <c r="AR166"/>
  <c r="AQ166"/>
  <c r="AP166"/>
  <c r="AO166"/>
  <c r="AN166"/>
  <c r="AM166"/>
  <c r="AL166"/>
  <c r="AK166"/>
  <c r="AJ166"/>
  <c r="AI166"/>
  <c r="AH166"/>
  <c r="AG166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AY165"/>
  <c r="AX165"/>
  <c r="AW165"/>
  <c r="AV165"/>
  <c r="AU165"/>
  <c r="AT165"/>
  <c r="AS165"/>
  <c r="AR165"/>
  <c r="AQ165"/>
  <c r="AP165"/>
  <c r="AO165"/>
  <c r="AN165"/>
  <c r="AM165"/>
  <c r="AL165"/>
  <c r="AK165"/>
  <c r="AJ165"/>
  <c r="AI165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AY164"/>
  <c r="AX164"/>
  <c r="AW164"/>
  <c r="AV164"/>
  <c r="AU164"/>
  <c r="AT164"/>
  <c r="AS164"/>
  <c r="AR164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AY163"/>
  <c r="AX163"/>
  <c r="AW163"/>
  <c r="AV163"/>
  <c r="AU163"/>
  <c r="AT163"/>
  <c r="AS163"/>
  <c r="AR163"/>
  <c r="AQ163"/>
  <c r="AP163"/>
  <c r="AO163"/>
  <c r="AN163"/>
  <c r="AM163"/>
  <c r="AL163"/>
  <c r="AK163"/>
  <c r="AJ163"/>
  <c r="AI163"/>
  <c r="AH163"/>
  <c r="AG163"/>
  <c r="AF163"/>
  <c r="AE163"/>
  <c r="AD163"/>
  <c r="AC163"/>
  <c r="AB163"/>
  <c r="AA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AY162"/>
  <c r="AX162"/>
  <c r="AW162"/>
  <c r="AV162"/>
  <c r="AU162"/>
  <c r="AT162"/>
  <c r="AS162"/>
  <c r="AR162"/>
  <c r="AQ162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AY161"/>
  <c r="AX161"/>
  <c r="AW161"/>
  <c r="AV161"/>
  <c r="AU161"/>
  <c r="AT161"/>
  <c r="AS161"/>
  <c r="AR161"/>
  <c r="AQ161"/>
  <c r="AP161"/>
  <c r="AO161"/>
  <c r="AN161"/>
  <c r="AM161"/>
  <c r="AL161"/>
  <c r="AK161"/>
  <c r="AJ161"/>
  <c r="AI161"/>
  <c r="AH161"/>
  <c r="AG161"/>
  <c r="AF161"/>
  <c r="AE161"/>
  <c r="AD161"/>
  <c r="AC16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AY160"/>
  <c r="AX160"/>
  <c r="AW160"/>
  <c r="AV160"/>
  <c r="AU160"/>
  <c r="AT160"/>
  <c r="AS160"/>
  <c r="AR160"/>
  <c r="AQ160"/>
  <c r="AP160"/>
  <c r="AO160"/>
  <c r="AN160"/>
  <c r="AM160"/>
  <c r="AL160"/>
  <c r="AK160"/>
  <c r="AJ160"/>
  <c r="AI160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AY159"/>
  <c r="AX159"/>
  <c r="AW159"/>
  <c r="AV159"/>
  <c r="AU159"/>
  <c r="AT159"/>
  <c r="AS159"/>
  <c r="AR159"/>
  <c r="AQ159"/>
  <c r="AP159"/>
  <c r="AO159"/>
  <c r="AN159"/>
  <c r="AM159"/>
  <c r="AL159"/>
  <c r="AK159"/>
  <c r="AJ159"/>
  <c r="AI159"/>
  <c r="AH159"/>
  <c r="AG159"/>
  <c r="AF159"/>
  <c r="AE159"/>
  <c r="AD159"/>
  <c r="AC159"/>
  <c r="AB159"/>
  <c r="AA159"/>
  <c r="Z159"/>
  <c r="Y159"/>
  <c r="X159"/>
  <c r="W159"/>
  <c r="V159"/>
  <c r="U159"/>
  <c r="T159"/>
  <c r="S159"/>
  <c r="R159"/>
  <c r="Q159"/>
  <c r="P159"/>
  <c r="O159"/>
  <c r="N159"/>
  <c r="M159"/>
  <c r="L159"/>
  <c r="K159"/>
  <c r="J159"/>
  <c r="AY158"/>
  <c r="AX158"/>
  <c r="AW158"/>
  <c r="AV158"/>
  <c r="AU158"/>
  <c r="AT158"/>
  <c r="AS158"/>
  <c r="AR158"/>
  <c r="AQ158"/>
  <c r="AP158"/>
  <c r="AO158"/>
  <c r="AN158"/>
  <c r="AM158"/>
  <c r="AL158"/>
  <c r="AK158"/>
  <c r="AJ158"/>
  <c r="AI158"/>
  <c r="AH158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AY157"/>
  <c r="AX157"/>
  <c r="AW157"/>
  <c r="AV157"/>
  <c r="AU157"/>
  <c r="AT157"/>
  <c r="AS157"/>
  <c r="AR157"/>
  <c r="AQ157"/>
  <c r="AP157"/>
  <c r="AO157"/>
  <c r="AN157"/>
  <c r="AM157"/>
  <c r="AL157"/>
  <c r="AK157"/>
  <c r="AJ157"/>
  <c r="AI157"/>
  <c r="AH157"/>
  <c r="AG157"/>
  <c r="AF157"/>
  <c r="AE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AY156"/>
  <c r="AX156"/>
  <c r="AW156"/>
  <c r="AV156"/>
  <c r="AU156"/>
  <c r="AT156"/>
  <c r="AS156"/>
  <c r="AR156"/>
  <c r="AQ156"/>
  <c r="AP156"/>
  <c r="AO156"/>
  <c r="AN156"/>
  <c r="AM156"/>
  <c r="AL156"/>
  <c r="AK156"/>
  <c r="AJ156"/>
  <c r="AI156"/>
  <c r="AH156"/>
  <c r="AG156"/>
  <c r="AF156"/>
  <c r="AE156"/>
  <c r="AD156"/>
  <c r="AC156"/>
  <c r="AB156"/>
  <c r="AA156"/>
  <c r="Z156"/>
  <c r="Y156"/>
  <c r="X156"/>
  <c r="W156"/>
  <c r="V156"/>
  <c r="U156"/>
  <c r="T156"/>
  <c r="S156"/>
  <c r="R156"/>
  <c r="Q156"/>
  <c r="P156"/>
  <c r="O156"/>
  <c r="N156"/>
  <c r="M156"/>
  <c r="L156"/>
  <c r="K156"/>
  <c r="J156"/>
  <c r="AY155"/>
  <c r="AX155"/>
  <c r="AW155"/>
  <c r="AV155"/>
  <c r="AU155"/>
  <c r="AT155"/>
  <c r="AS155"/>
  <c r="AR155"/>
  <c r="AQ155"/>
  <c r="AP155"/>
  <c r="AO155"/>
  <c r="AN155"/>
  <c r="AM155"/>
  <c r="AL155"/>
  <c r="AK155"/>
  <c r="AJ155"/>
  <c r="AI155"/>
  <c r="AH155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AY154"/>
  <c r="AX154"/>
  <c r="AW154"/>
  <c r="AV154"/>
  <c r="AU154"/>
  <c r="AT154"/>
  <c r="AS154"/>
  <c r="AR154"/>
  <c r="AQ154"/>
  <c r="AP154"/>
  <c r="AO154"/>
  <c r="AN154"/>
  <c r="AM154"/>
  <c r="AL154"/>
  <c r="AK154"/>
  <c r="AJ154"/>
  <c r="AI154"/>
  <c r="AH154"/>
  <c r="AG154"/>
  <c r="AF154"/>
  <c r="AE154"/>
  <c r="AD154"/>
  <c r="AC154"/>
  <c r="AB154"/>
  <c r="AA154"/>
  <c r="Z154"/>
  <c r="Y154"/>
  <c r="X154"/>
  <c r="W154"/>
  <c r="V154"/>
  <c r="U154"/>
  <c r="T154"/>
  <c r="S154"/>
  <c r="R154"/>
  <c r="Q154"/>
  <c r="P154"/>
  <c r="O154"/>
  <c r="N154"/>
  <c r="M154"/>
  <c r="L154"/>
  <c r="K154"/>
  <c r="J154"/>
  <c r="AY153"/>
  <c r="AX153"/>
  <c r="AW153"/>
  <c r="AV153"/>
  <c r="AU153"/>
  <c r="AT153"/>
  <c r="AS153"/>
  <c r="AR153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AY152"/>
  <c r="AX152"/>
  <c r="AW152"/>
  <c r="AV152"/>
  <c r="AU152"/>
  <c r="AT152"/>
  <c r="AS152"/>
  <c r="AR152"/>
  <c r="AQ152"/>
  <c r="AP152"/>
  <c r="AO152"/>
  <c r="AN152"/>
  <c r="AM152"/>
  <c r="AL152"/>
  <c r="AK152"/>
  <c r="AJ152"/>
  <c r="AI152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AY151"/>
  <c r="AX151"/>
  <c r="AW151"/>
  <c r="AV151"/>
  <c r="AU151"/>
  <c r="AT151"/>
  <c r="AS151"/>
  <c r="AR151"/>
  <c r="AQ151"/>
  <c r="AP151"/>
  <c r="AO151"/>
  <c r="AN151"/>
  <c r="AM151"/>
  <c r="AL151"/>
  <c r="AK151"/>
  <c r="AJ151"/>
  <c r="AI151"/>
  <c r="AH151"/>
  <c r="AG151"/>
  <c r="AF151"/>
  <c r="AE151"/>
  <c r="AD151"/>
  <c r="AC151"/>
  <c r="AB151"/>
  <c r="AA151"/>
  <c r="Z151"/>
  <c r="Y151"/>
  <c r="X151"/>
  <c r="W151"/>
  <c r="V151"/>
  <c r="U151"/>
  <c r="T151"/>
  <c r="S151"/>
  <c r="R151"/>
  <c r="Q151"/>
  <c r="P151"/>
  <c r="O151"/>
  <c r="N151"/>
  <c r="M151"/>
  <c r="L151"/>
  <c r="K151"/>
  <c r="J151"/>
  <c r="AY150"/>
  <c r="AX150"/>
  <c r="AW150"/>
  <c r="AV150"/>
  <c r="AU150"/>
  <c r="AT150"/>
  <c r="AS150"/>
  <c r="AR150"/>
  <c r="AQ150"/>
  <c r="AP150"/>
  <c r="AO150"/>
  <c r="AN150"/>
  <c r="AM150"/>
  <c r="AL150"/>
  <c r="AK150"/>
  <c r="AJ150"/>
  <c r="AI150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AY149"/>
  <c r="AX149"/>
  <c r="AW149"/>
  <c r="AV149"/>
  <c r="AU149"/>
  <c r="AT149"/>
  <c r="AS149"/>
  <c r="AR149"/>
  <c r="AQ149"/>
  <c r="AP149"/>
  <c r="AO149"/>
  <c r="AN149"/>
  <c r="AM149"/>
  <c r="AL149"/>
  <c r="AK149"/>
  <c r="AJ149"/>
  <c r="AI149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AY148"/>
  <c r="AX148"/>
  <c r="AW148"/>
  <c r="AV148"/>
  <c r="AU148"/>
  <c r="AT148"/>
  <c r="AS148"/>
  <c r="AR148"/>
  <c r="AQ148"/>
  <c r="AP148"/>
  <c r="AO148"/>
  <c r="AN148"/>
  <c r="AM148"/>
  <c r="AL148"/>
  <c r="AK148"/>
  <c r="AJ148"/>
  <c r="AI148"/>
  <c r="AH148"/>
  <c r="AG148"/>
  <c r="AF148"/>
  <c r="AE148"/>
  <c r="AD148"/>
  <c r="AC148"/>
  <c r="AB148"/>
  <c r="AA148"/>
  <c r="Z148"/>
  <c r="Y148"/>
  <c r="X148"/>
  <c r="W148"/>
  <c r="V148"/>
  <c r="U148"/>
  <c r="T148"/>
  <c r="S148"/>
  <c r="R148"/>
  <c r="Q148"/>
  <c r="P148"/>
  <c r="O148"/>
  <c r="N148"/>
  <c r="M148"/>
  <c r="L148"/>
  <c r="K148"/>
  <c r="J148"/>
  <c r="AY147"/>
  <c r="AX147"/>
  <c r="AW147"/>
  <c r="AV147"/>
  <c r="AU147"/>
  <c r="AT147"/>
  <c r="AS147"/>
  <c r="AR147"/>
  <c r="AQ147"/>
  <c r="AP147"/>
  <c r="AO147"/>
  <c r="AN147"/>
  <c r="AM147"/>
  <c r="AL147"/>
  <c r="AK147"/>
  <c r="AJ147"/>
  <c r="AI147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AY146"/>
  <c r="AX146"/>
  <c r="AW146"/>
  <c r="AV146"/>
  <c r="AU146"/>
  <c r="AT146"/>
  <c r="AS146"/>
  <c r="AR146"/>
  <c r="AQ146"/>
  <c r="AP146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AY145"/>
  <c r="AX145"/>
  <c r="AW145"/>
  <c r="AV145"/>
  <c r="AU145"/>
  <c r="AT145"/>
  <c r="AS145"/>
  <c r="AR145"/>
  <c r="AQ145"/>
  <c r="AP145"/>
  <c r="AO145"/>
  <c r="AN145"/>
  <c r="AM145"/>
  <c r="AL145"/>
  <c r="AK145"/>
  <c r="AJ145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AY144"/>
  <c r="AX144"/>
  <c r="AW144"/>
  <c r="AV144"/>
  <c r="AU144"/>
  <c r="AT144"/>
  <c r="AS144"/>
  <c r="AR144"/>
  <c r="AQ144"/>
  <c r="AP144"/>
  <c r="AO144"/>
  <c r="AN144"/>
  <c r="AM144"/>
  <c r="AL144"/>
  <c r="AK144"/>
  <c r="AJ144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AY143"/>
  <c r="AX143"/>
  <c r="AW143"/>
  <c r="AV143"/>
  <c r="AU143"/>
  <c r="AT143"/>
  <c r="AS143"/>
  <c r="AR143"/>
  <c r="AQ143"/>
  <c r="AP143"/>
  <c r="AO143"/>
  <c r="AN143"/>
  <c r="AM143"/>
  <c r="AL143"/>
  <c r="AK143"/>
  <c r="AJ143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AY142"/>
  <c r="AX142"/>
  <c r="AW142"/>
  <c r="AV142"/>
  <c r="AU142"/>
  <c r="AT142"/>
  <c r="AS142"/>
  <c r="AR142"/>
  <c r="AQ142"/>
  <c r="AP142"/>
  <c r="AO142"/>
  <c r="AN142"/>
  <c r="AM142"/>
  <c r="AL142"/>
  <c r="AK142"/>
  <c r="AJ142"/>
  <c r="AI142"/>
  <c r="AH142"/>
  <c r="AG142"/>
  <c r="AF142"/>
  <c r="AE142"/>
  <c r="AD142"/>
  <c r="AC142"/>
  <c r="AB142"/>
  <c r="AA142"/>
  <c r="Z142"/>
  <c r="Y142"/>
  <c r="X142"/>
  <c r="W142"/>
  <c r="V142"/>
  <c r="U142"/>
  <c r="T142"/>
  <c r="S142"/>
  <c r="R142"/>
  <c r="Q142"/>
  <c r="P142"/>
  <c r="O142"/>
  <c r="N142"/>
  <c r="M142"/>
  <c r="L142"/>
  <c r="K142"/>
  <c r="J142"/>
  <c r="AY141"/>
  <c r="AX141"/>
  <c r="AW141"/>
  <c r="AV141"/>
  <c r="AU141"/>
  <c r="AT141"/>
  <c r="AS141"/>
  <c r="AR141"/>
  <c r="AQ141"/>
  <c r="AP141"/>
  <c r="AO141"/>
  <c r="AN141"/>
  <c r="AM141"/>
  <c r="AL141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AY140"/>
  <c r="AX140"/>
  <c r="AW140"/>
  <c r="AV140"/>
  <c r="AU140"/>
  <c r="AT140"/>
  <c r="AS140"/>
  <c r="AR140"/>
  <c r="AQ140"/>
  <c r="AP140"/>
  <c r="AO140"/>
  <c r="AN140"/>
  <c r="AM140"/>
  <c r="AL140"/>
  <c r="AK140"/>
  <c r="AJ140"/>
  <c r="AI140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AY139"/>
  <c r="AX139"/>
  <c r="AW139"/>
  <c r="AV139"/>
  <c r="AU139"/>
  <c r="AT139"/>
  <c r="AS139"/>
  <c r="AR139"/>
  <c r="AQ139"/>
  <c r="AP139"/>
  <c r="AO139"/>
  <c r="AN139"/>
  <c r="AM139"/>
  <c r="AL139"/>
  <c r="AK139"/>
  <c r="AJ139"/>
  <c r="AI139"/>
  <c r="AH139"/>
  <c r="AG139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AY138"/>
  <c r="AX138"/>
  <c r="AW138"/>
  <c r="AV138"/>
  <c r="AU138"/>
  <c r="AT138"/>
  <c r="AS138"/>
  <c r="AR138"/>
  <c r="AQ138"/>
  <c r="AP138"/>
  <c r="AO138"/>
  <c r="AN138"/>
  <c r="AM138"/>
  <c r="AL138"/>
  <c r="AK138"/>
  <c r="AJ138"/>
  <c r="AI138"/>
  <c r="AH138"/>
  <c r="AG138"/>
  <c r="AF138"/>
  <c r="AE138"/>
  <c r="AD138"/>
  <c r="AC138"/>
  <c r="AB138"/>
  <c r="AA138"/>
  <c r="Z138"/>
  <c r="Y138"/>
  <c r="X138"/>
  <c r="W138"/>
  <c r="V138"/>
  <c r="U138"/>
  <c r="T138"/>
  <c r="S138"/>
  <c r="R138"/>
  <c r="Q138"/>
  <c r="P138"/>
  <c r="O138"/>
  <c r="N138"/>
  <c r="M138"/>
  <c r="L138"/>
  <c r="K138"/>
  <c r="J138"/>
  <c r="AY137"/>
  <c r="AX137"/>
  <c r="AW137"/>
  <c r="AV137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AY136"/>
  <c r="AX136"/>
  <c r="AW136"/>
  <c r="AV136"/>
  <c r="AU136"/>
  <c r="AT136"/>
  <c r="AS136"/>
  <c r="AR136"/>
  <c r="AQ136"/>
  <c r="AP136"/>
  <c r="AO136"/>
  <c r="AN136"/>
  <c r="AM136"/>
  <c r="AL136"/>
  <c r="AK136"/>
  <c r="AJ136"/>
  <c r="AI136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AY135"/>
  <c r="AX135"/>
  <c r="AW135"/>
  <c r="AV135"/>
  <c r="AU135"/>
  <c r="AT135"/>
  <c r="AS135"/>
  <c r="AR135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AY134"/>
  <c r="AX134"/>
  <c r="AW134"/>
  <c r="AV134"/>
  <c r="AU134"/>
  <c r="AT134"/>
  <c r="AS134"/>
  <c r="AR134"/>
  <c r="AQ134"/>
  <c r="AP134"/>
  <c r="AO134"/>
  <c r="AN134"/>
  <c r="AM134"/>
  <c r="AL134"/>
  <c r="AK134"/>
  <c r="AJ134"/>
  <c r="AI134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AY133"/>
  <c r="AX133"/>
  <c r="AW133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AY132"/>
  <c r="AX132"/>
  <c r="AW132"/>
  <c r="AV132"/>
  <c r="AU132"/>
  <c r="AT132"/>
  <c r="AS132"/>
  <c r="AR132"/>
  <c r="AQ132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AY131"/>
  <c r="AX131"/>
  <c r="AW131"/>
  <c r="AV131"/>
  <c r="AU131"/>
  <c r="AT131"/>
  <c r="AS131"/>
  <c r="AR131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AY130"/>
  <c r="AX130"/>
  <c r="AW130"/>
  <c r="AV130"/>
  <c r="AU130"/>
  <c r="AT130"/>
  <c r="AS130"/>
  <c r="AR130"/>
  <c r="AQ130"/>
  <c r="AP130"/>
  <c r="AO130"/>
  <c r="AN130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AY129"/>
  <c r="AX129"/>
  <c r="AW129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AY128"/>
  <c r="AX128"/>
  <c r="AW128"/>
  <c r="AV128"/>
  <c r="AU128"/>
  <c r="AT128"/>
  <c r="AS128"/>
  <c r="AR128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AY127"/>
  <c r="AX127"/>
  <c r="AW127"/>
  <c r="AV127"/>
  <c r="AU127"/>
  <c r="AT127"/>
  <c r="AS127"/>
  <c r="AR127"/>
  <c r="AQ127"/>
  <c r="AP127"/>
  <c r="AO127"/>
  <c r="AN127"/>
  <c r="AM127"/>
  <c r="AL127"/>
  <c r="AK127"/>
  <c r="AJ127"/>
  <c r="AI127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AY125"/>
  <c r="AX125"/>
  <c r="AW125"/>
  <c r="AV125"/>
  <c r="AU125"/>
  <c r="AT125"/>
  <c r="AS125"/>
  <c r="AR125"/>
  <c r="AQ125"/>
  <c r="AP125"/>
  <c r="AO125"/>
  <c r="AN125"/>
  <c r="AM125"/>
  <c r="AL125"/>
  <c r="AK125"/>
  <c r="AJ125"/>
  <c r="AI125"/>
  <c r="AH125"/>
  <c r="AG125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O125"/>
  <c r="N125"/>
  <c r="M125"/>
  <c r="L125"/>
  <c r="K125"/>
  <c r="J125"/>
  <c r="AY124"/>
  <c r="AX124"/>
  <c r="AW124"/>
  <c r="AV124"/>
  <c r="AU124"/>
  <c r="AT124"/>
  <c r="AS124"/>
  <c r="AR124"/>
  <c r="AQ124"/>
  <c r="AP124"/>
  <c r="AO124"/>
  <c r="AN124"/>
  <c r="AM124"/>
  <c r="AL124"/>
  <c r="AK124"/>
  <c r="AJ124"/>
  <c r="AI124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AY123"/>
  <c r="AX123"/>
  <c r="AW123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AY121"/>
  <c r="AX121"/>
  <c r="AW121"/>
  <c r="AV121"/>
  <c r="AU121"/>
  <c r="AT121"/>
  <c r="AS121"/>
  <c r="AR121"/>
  <c r="AQ121"/>
  <c r="AP121"/>
  <c r="AO121"/>
  <c r="AN121"/>
  <c r="AM121"/>
  <c r="AL121"/>
  <c r="AK121"/>
  <c r="AJ121"/>
  <c r="AI121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AY120"/>
  <c r="AX120"/>
  <c r="AW120"/>
  <c r="AV120"/>
  <c r="AU120"/>
  <c r="AT120"/>
  <c r="AS120"/>
  <c r="AR120"/>
  <c r="AQ120"/>
  <c r="AP120"/>
  <c r="AO120"/>
  <c r="AN120"/>
  <c r="AM120"/>
  <c r="AL120"/>
  <c r="AK120"/>
  <c r="AJ120"/>
  <c r="AI120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AY119"/>
  <c r="AX119"/>
  <c r="AW119"/>
  <c r="AV119"/>
  <c r="AU119"/>
  <c r="AT119"/>
  <c r="AS119"/>
  <c r="AR119"/>
  <c r="AQ119"/>
  <c r="AP119"/>
  <c r="AO119"/>
  <c r="AN119"/>
  <c r="AM119"/>
  <c r="AL119"/>
  <c r="AK119"/>
  <c r="AJ119"/>
  <c r="AI119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AY114"/>
  <c r="AX114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AY113"/>
  <c r="AX113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AY111"/>
  <c r="AX111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AZ91" s="1"/>
  <c r="BA91" s="1"/>
  <c r="BC91" s="1"/>
  <c r="R91"/>
  <c r="Q91"/>
  <c r="P91"/>
  <c r="O91"/>
  <c r="N91"/>
  <c r="M91"/>
  <c r="L91"/>
  <c r="K91"/>
  <c r="J91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BB90" s="1"/>
  <c r="N90" i="12" s="1"/>
  <c r="T90" i="20"/>
  <c r="S90"/>
  <c r="R90"/>
  <c r="Q90"/>
  <c r="P90"/>
  <c r="O90"/>
  <c r="N90"/>
  <c r="M90"/>
  <c r="L90"/>
  <c r="K90"/>
  <c r="J90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AZ89" s="1"/>
  <c r="BA89" s="1"/>
  <c r="BC89" s="1"/>
  <c r="R89"/>
  <c r="Q89"/>
  <c r="P89"/>
  <c r="O89"/>
  <c r="N89"/>
  <c r="M89"/>
  <c r="L89"/>
  <c r="K89"/>
  <c r="J89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BB88" s="1"/>
  <c r="N88" i="12" s="1"/>
  <c r="T88" i="20"/>
  <c r="S88"/>
  <c r="R88"/>
  <c r="Q88"/>
  <c r="P88"/>
  <c r="O88"/>
  <c r="N88"/>
  <c r="M88"/>
  <c r="L88"/>
  <c r="K88"/>
  <c r="J88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AZ87" s="1"/>
  <c r="BA87" s="1"/>
  <c r="BC87" s="1"/>
  <c r="R87"/>
  <c r="Q87"/>
  <c r="P87"/>
  <c r="O87"/>
  <c r="N87"/>
  <c r="M87"/>
  <c r="L87"/>
  <c r="K87"/>
  <c r="J87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BB86" s="1"/>
  <c r="N86" i="12" s="1"/>
  <c r="T86" i="20"/>
  <c r="S86"/>
  <c r="R86"/>
  <c r="Q86"/>
  <c r="P86"/>
  <c r="O86"/>
  <c r="N86"/>
  <c r="M86"/>
  <c r="L86"/>
  <c r="K86"/>
  <c r="J86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AZ85" s="1"/>
  <c r="BA85" s="1"/>
  <c r="BC85" s="1"/>
  <c r="R85"/>
  <c r="Q85"/>
  <c r="P85"/>
  <c r="O85"/>
  <c r="N85"/>
  <c r="M85"/>
  <c r="L85"/>
  <c r="K85"/>
  <c r="J85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BB84" s="1"/>
  <c r="N84" i="12" s="1"/>
  <c r="T84" i="20"/>
  <c r="S84"/>
  <c r="R84"/>
  <c r="Q84"/>
  <c r="P84"/>
  <c r="O84"/>
  <c r="N84"/>
  <c r="M84"/>
  <c r="L84"/>
  <c r="K84"/>
  <c r="J84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AZ83" s="1"/>
  <c r="BA83" s="1"/>
  <c r="BC83" s="1"/>
  <c r="R83"/>
  <c r="Q83"/>
  <c r="P83"/>
  <c r="O83"/>
  <c r="N83"/>
  <c r="M83"/>
  <c r="L83"/>
  <c r="K83"/>
  <c r="J83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BB82" s="1"/>
  <c r="N82" i="12" s="1"/>
  <c r="T82" i="20"/>
  <c r="S82"/>
  <c r="R82"/>
  <c r="Q82"/>
  <c r="P82"/>
  <c r="O82"/>
  <c r="N82"/>
  <c r="M82"/>
  <c r="L82"/>
  <c r="K82"/>
  <c r="J82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AZ81" s="1"/>
  <c r="BA81" s="1"/>
  <c r="BC81" s="1"/>
  <c r="R81"/>
  <c r="Q81"/>
  <c r="P81"/>
  <c r="O81"/>
  <c r="N81"/>
  <c r="M81"/>
  <c r="L81"/>
  <c r="K81"/>
  <c r="J81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BB80" s="1"/>
  <c r="N80" i="12" s="1"/>
  <c r="T80" i="20"/>
  <c r="S80"/>
  <c r="R80"/>
  <c r="Q80"/>
  <c r="P80"/>
  <c r="O80"/>
  <c r="N80"/>
  <c r="M80"/>
  <c r="L80"/>
  <c r="K80"/>
  <c r="J80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AZ79" s="1"/>
  <c r="BA79" s="1"/>
  <c r="BC79" s="1"/>
  <c r="R79"/>
  <c r="Q79"/>
  <c r="P79"/>
  <c r="O79"/>
  <c r="N79"/>
  <c r="M79"/>
  <c r="L79"/>
  <c r="K79"/>
  <c r="J79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BB78" s="1"/>
  <c r="N78" i="12" s="1"/>
  <c r="T78" i="20"/>
  <c r="S78"/>
  <c r="R78"/>
  <c r="Q78"/>
  <c r="P78"/>
  <c r="O78"/>
  <c r="N78"/>
  <c r="M78"/>
  <c r="L78"/>
  <c r="K78"/>
  <c r="J78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AZ77" s="1"/>
  <c r="BA77" s="1"/>
  <c r="BC77" s="1"/>
  <c r="R77"/>
  <c r="Q77"/>
  <c r="P77"/>
  <c r="O77"/>
  <c r="N77"/>
  <c r="M77"/>
  <c r="L77"/>
  <c r="K77"/>
  <c r="J77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BB76" s="1"/>
  <c r="N76" i="12" s="1"/>
  <c r="T76" i="20"/>
  <c r="S76"/>
  <c r="R76"/>
  <c r="Q76"/>
  <c r="P76"/>
  <c r="O76"/>
  <c r="N76"/>
  <c r="M76"/>
  <c r="L76"/>
  <c r="K76"/>
  <c r="J76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AZ75" s="1"/>
  <c r="BA75" s="1"/>
  <c r="BC75" s="1"/>
  <c r="R75"/>
  <c r="Q75"/>
  <c r="P75"/>
  <c r="O75"/>
  <c r="N75"/>
  <c r="M75"/>
  <c r="L75"/>
  <c r="K75"/>
  <c r="J75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BB74" s="1"/>
  <c r="N74" i="12" s="1"/>
  <c r="T74" i="20"/>
  <c r="S74"/>
  <c r="R74"/>
  <c r="Q74"/>
  <c r="P74"/>
  <c r="O74"/>
  <c r="N74"/>
  <c r="M74"/>
  <c r="L74"/>
  <c r="K74"/>
  <c r="J74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AZ73" s="1"/>
  <c r="BA73" s="1"/>
  <c r="BC73" s="1"/>
  <c r="R73"/>
  <c r="Q73"/>
  <c r="P73"/>
  <c r="O73"/>
  <c r="N73"/>
  <c r="M73"/>
  <c r="L73"/>
  <c r="K73"/>
  <c r="J73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BB72" s="1"/>
  <c r="N72" i="12" s="1"/>
  <c r="T72" i="20"/>
  <c r="S72"/>
  <c r="R72"/>
  <c r="Q72"/>
  <c r="P72"/>
  <c r="O72"/>
  <c r="N72"/>
  <c r="M72"/>
  <c r="L72"/>
  <c r="K72"/>
  <c r="J72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AZ71" s="1"/>
  <c r="BA71" s="1"/>
  <c r="BC71" s="1"/>
  <c r="R71"/>
  <c r="Q71"/>
  <c r="P71"/>
  <c r="O71"/>
  <c r="N71"/>
  <c r="M71"/>
  <c r="L71"/>
  <c r="K71"/>
  <c r="J71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BB70" s="1"/>
  <c r="N70" i="12" s="1"/>
  <c r="T70" i="20"/>
  <c r="S70"/>
  <c r="R70"/>
  <c r="Q70"/>
  <c r="P70"/>
  <c r="O70"/>
  <c r="N70"/>
  <c r="M70"/>
  <c r="L70"/>
  <c r="K70"/>
  <c r="J70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AZ69" s="1"/>
  <c r="BA69" s="1"/>
  <c r="BC69" s="1"/>
  <c r="R69"/>
  <c r="Q69"/>
  <c r="P69"/>
  <c r="O69"/>
  <c r="N69"/>
  <c r="M69"/>
  <c r="L69"/>
  <c r="K69"/>
  <c r="J69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BB68" s="1"/>
  <c r="N68" i="12" s="1"/>
  <c r="T68" i="20"/>
  <c r="S68"/>
  <c r="R68"/>
  <c r="Q68"/>
  <c r="P68"/>
  <c r="O68"/>
  <c r="N68"/>
  <c r="M68"/>
  <c r="L68"/>
  <c r="K68"/>
  <c r="J68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AZ67" s="1"/>
  <c r="BA67" s="1"/>
  <c r="BC67" s="1"/>
  <c r="R67"/>
  <c r="Q67"/>
  <c r="P67"/>
  <c r="O67"/>
  <c r="N67"/>
  <c r="M67"/>
  <c r="L67"/>
  <c r="K67"/>
  <c r="J67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BB66" s="1"/>
  <c r="N66" i="12" s="1"/>
  <c r="T66" i="20"/>
  <c r="S66"/>
  <c r="R66"/>
  <c r="Q66"/>
  <c r="P66"/>
  <c r="O66"/>
  <c r="N66"/>
  <c r="M66"/>
  <c r="L66"/>
  <c r="K66"/>
  <c r="J66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AZ65" s="1"/>
  <c r="BA65" s="1"/>
  <c r="BC65" s="1"/>
  <c r="R65"/>
  <c r="Q65"/>
  <c r="P65"/>
  <c r="O65"/>
  <c r="N65"/>
  <c r="M65"/>
  <c r="L65"/>
  <c r="K65"/>
  <c r="J65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BB64" s="1"/>
  <c r="N64" i="12" s="1"/>
  <c r="T64" i="20"/>
  <c r="S64"/>
  <c r="R64"/>
  <c r="Q64"/>
  <c r="P64"/>
  <c r="O64"/>
  <c r="N64"/>
  <c r="M64"/>
  <c r="L64"/>
  <c r="K64"/>
  <c r="J64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AZ63" s="1"/>
  <c r="BA63" s="1"/>
  <c r="BC63" s="1"/>
  <c r="R63"/>
  <c r="Q63"/>
  <c r="P63"/>
  <c r="O63"/>
  <c r="N63"/>
  <c r="M63"/>
  <c r="L63"/>
  <c r="K63"/>
  <c r="J63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BB62" s="1"/>
  <c r="N62" i="12" s="1"/>
  <c r="T62" i="20"/>
  <c r="S62"/>
  <c r="R62"/>
  <c r="Q62"/>
  <c r="P62"/>
  <c r="O62"/>
  <c r="N62"/>
  <c r="M62"/>
  <c r="L62"/>
  <c r="K62"/>
  <c r="J62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AZ61" s="1"/>
  <c r="BA61" s="1"/>
  <c r="BC61" s="1"/>
  <c r="R61"/>
  <c r="Q61"/>
  <c r="P61"/>
  <c r="O61"/>
  <c r="N61"/>
  <c r="M61"/>
  <c r="L61"/>
  <c r="K61"/>
  <c r="J61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BB60" s="1"/>
  <c r="N60" i="12" s="1"/>
  <c r="T60" i="20"/>
  <c r="S60"/>
  <c r="R60"/>
  <c r="Q60"/>
  <c r="P60"/>
  <c r="O60"/>
  <c r="N60"/>
  <c r="M60"/>
  <c r="L60"/>
  <c r="K60"/>
  <c r="J60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AZ59" s="1"/>
  <c r="BA59" s="1"/>
  <c r="BC59" s="1"/>
  <c r="R59"/>
  <c r="Q59"/>
  <c r="P59"/>
  <c r="O59"/>
  <c r="N59"/>
  <c r="M59"/>
  <c r="L59"/>
  <c r="K59"/>
  <c r="J59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BB58" s="1"/>
  <c r="T58"/>
  <c r="S58"/>
  <c r="R58"/>
  <c r="Q58"/>
  <c r="P58"/>
  <c r="O58"/>
  <c r="N58"/>
  <c r="M58"/>
  <c r="L58"/>
  <c r="K58"/>
  <c r="J58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AZ57" s="1"/>
  <c r="BA57" s="1"/>
  <c r="BC57" s="1"/>
  <c r="R57"/>
  <c r="Q57"/>
  <c r="P57"/>
  <c r="O57"/>
  <c r="N57"/>
  <c r="M57"/>
  <c r="L57"/>
  <c r="K57"/>
  <c r="J57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BB56" s="1"/>
  <c r="T56"/>
  <c r="S56"/>
  <c r="R56"/>
  <c r="Q56"/>
  <c r="P56"/>
  <c r="O56"/>
  <c r="N56"/>
  <c r="M56"/>
  <c r="L56"/>
  <c r="K56"/>
  <c r="J56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AZ55" s="1"/>
  <c r="BA55" s="1"/>
  <c r="BC55" s="1"/>
  <c r="R55"/>
  <c r="Q55"/>
  <c r="P55"/>
  <c r="O55"/>
  <c r="N55"/>
  <c r="M55"/>
  <c r="L55"/>
  <c r="K55"/>
  <c r="J55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BB54" s="1"/>
  <c r="T54"/>
  <c r="S54"/>
  <c r="R54"/>
  <c r="Q54"/>
  <c r="P54"/>
  <c r="O54"/>
  <c r="N54"/>
  <c r="M54"/>
  <c r="L54"/>
  <c r="K54"/>
  <c r="J54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AZ53" s="1"/>
  <c r="BA53" s="1"/>
  <c r="BC53" s="1"/>
  <c r="R53"/>
  <c r="Q53"/>
  <c r="P53"/>
  <c r="O53"/>
  <c r="N53"/>
  <c r="M53"/>
  <c r="L53"/>
  <c r="K53"/>
  <c r="J53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BB52" s="1"/>
  <c r="T52"/>
  <c r="S52"/>
  <c r="R52"/>
  <c r="Q52"/>
  <c r="P52"/>
  <c r="O52"/>
  <c r="N52"/>
  <c r="M52"/>
  <c r="L52"/>
  <c r="K52"/>
  <c r="J52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AZ51" s="1"/>
  <c r="BA51" s="1"/>
  <c r="BC51" s="1"/>
  <c r="R51"/>
  <c r="Q51"/>
  <c r="P51"/>
  <c r="O51"/>
  <c r="N51"/>
  <c r="M51"/>
  <c r="L51"/>
  <c r="K51"/>
  <c r="J51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BB50" s="1"/>
  <c r="T50"/>
  <c r="S50"/>
  <c r="R50"/>
  <c r="Q50"/>
  <c r="P50"/>
  <c r="O50"/>
  <c r="N50"/>
  <c r="M50"/>
  <c r="L50"/>
  <c r="K50"/>
  <c r="J50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AZ49" s="1"/>
  <c r="BA49" s="1"/>
  <c r="BC49" s="1"/>
  <c r="R49"/>
  <c r="Q49"/>
  <c r="P49"/>
  <c r="O49"/>
  <c r="N49"/>
  <c r="M49"/>
  <c r="L49"/>
  <c r="K49"/>
  <c r="J49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BB48" s="1"/>
  <c r="T48"/>
  <c r="S48"/>
  <c r="R48"/>
  <c r="Q48"/>
  <c r="P48"/>
  <c r="O48"/>
  <c r="N48"/>
  <c r="M48"/>
  <c r="L48"/>
  <c r="K48"/>
  <c r="J48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AZ47" s="1"/>
  <c r="BA47" s="1"/>
  <c r="BC47" s="1"/>
  <c r="R47"/>
  <c r="Q47"/>
  <c r="P47"/>
  <c r="O47"/>
  <c r="N47"/>
  <c r="M47"/>
  <c r="L47"/>
  <c r="K47"/>
  <c r="J47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BB46" s="1"/>
  <c r="T46"/>
  <c r="S46"/>
  <c r="R46"/>
  <c r="Q46"/>
  <c r="P46"/>
  <c r="O46"/>
  <c r="N46"/>
  <c r="M46"/>
  <c r="L46"/>
  <c r="K46"/>
  <c r="J46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AZ45" s="1"/>
  <c r="BA45" s="1"/>
  <c r="BC45" s="1"/>
  <c r="R45"/>
  <c r="Q45"/>
  <c r="P45"/>
  <c r="O45"/>
  <c r="N45"/>
  <c r="M45"/>
  <c r="L45"/>
  <c r="K45"/>
  <c r="J45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BB44" s="1"/>
  <c r="T44"/>
  <c r="S44"/>
  <c r="R44"/>
  <c r="Q44"/>
  <c r="P44"/>
  <c r="O44"/>
  <c r="N44"/>
  <c r="M44"/>
  <c r="L44"/>
  <c r="K44"/>
  <c r="J44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AZ43" s="1"/>
  <c r="BA43" s="1"/>
  <c r="BC43" s="1"/>
  <c r="R43"/>
  <c r="Q43"/>
  <c r="P43"/>
  <c r="O43"/>
  <c r="N43"/>
  <c r="M43"/>
  <c r="L43"/>
  <c r="K43"/>
  <c r="J43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BB42" s="1"/>
  <c r="T42"/>
  <c r="S42"/>
  <c r="R42"/>
  <c r="Q42"/>
  <c r="P42"/>
  <c r="O42"/>
  <c r="N42"/>
  <c r="M42"/>
  <c r="L42"/>
  <c r="K42"/>
  <c r="J42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AZ41" s="1"/>
  <c r="BA41" s="1"/>
  <c r="BC41" s="1"/>
  <c r="R41"/>
  <c r="Q41"/>
  <c r="P41"/>
  <c r="O41"/>
  <c r="N41"/>
  <c r="M41"/>
  <c r="L41"/>
  <c r="K41"/>
  <c r="J41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BB40" s="1"/>
  <c r="T40"/>
  <c r="S40"/>
  <c r="R40"/>
  <c r="Q40"/>
  <c r="P40"/>
  <c r="O40"/>
  <c r="N40"/>
  <c r="M40"/>
  <c r="L40"/>
  <c r="K40"/>
  <c r="J40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AZ39" s="1"/>
  <c r="BA39" s="1"/>
  <c r="BC39" s="1"/>
  <c r="R39"/>
  <c r="Q39"/>
  <c r="P39"/>
  <c r="O39"/>
  <c r="N39"/>
  <c r="M39"/>
  <c r="L39"/>
  <c r="K39"/>
  <c r="J39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BB38" s="1"/>
  <c r="T38"/>
  <c r="S38"/>
  <c r="R38"/>
  <c r="Q38"/>
  <c r="P38"/>
  <c r="O38"/>
  <c r="N38"/>
  <c r="M38"/>
  <c r="L38"/>
  <c r="K38"/>
  <c r="J38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AZ37" s="1"/>
  <c r="BA37" s="1"/>
  <c r="BC37" s="1"/>
  <c r="R37"/>
  <c r="Q37"/>
  <c r="P37"/>
  <c r="O37"/>
  <c r="N37"/>
  <c r="M37"/>
  <c r="L37"/>
  <c r="K37"/>
  <c r="J37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BB36" s="1"/>
  <c r="T36"/>
  <c r="S36"/>
  <c r="R36"/>
  <c r="Q36"/>
  <c r="P36"/>
  <c r="O36"/>
  <c r="N36"/>
  <c r="M36"/>
  <c r="L36"/>
  <c r="K36"/>
  <c r="J36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AZ35" s="1"/>
  <c r="BA35" s="1"/>
  <c r="BC35" s="1"/>
  <c r="R35"/>
  <c r="Q35"/>
  <c r="P35"/>
  <c r="O35"/>
  <c r="N35"/>
  <c r="M35"/>
  <c r="L35"/>
  <c r="K35"/>
  <c r="J35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BB34" s="1"/>
  <c r="T34"/>
  <c r="S34"/>
  <c r="R34"/>
  <c r="Q34"/>
  <c r="P34"/>
  <c r="O34"/>
  <c r="N34"/>
  <c r="M34"/>
  <c r="L34"/>
  <c r="K34"/>
  <c r="J34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AZ33" s="1"/>
  <c r="BA33" s="1"/>
  <c r="BC33" s="1"/>
  <c r="R33"/>
  <c r="Q33"/>
  <c r="P33"/>
  <c r="O33"/>
  <c r="N33"/>
  <c r="M33"/>
  <c r="L33"/>
  <c r="K33"/>
  <c r="J33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BB32" s="1"/>
  <c r="T32"/>
  <c r="S32"/>
  <c r="R32"/>
  <c r="Q32"/>
  <c r="P32"/>
  <c r="O32"/>
  <c r="N32"/>
  <c r="M32"/>
  <c r="L32"/>
  <c r="K32"/>
  <c r="J32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AZ31" s="1"/>
  <c r="BA31" s="1"/>
  <c r="BC31" s="1"/>
  <c r="R31"/>
  <c r="Q31"/>
  <c r="P31"/>
  <c r="O31"/>
  <c r="N31"/>
  <c r="M31"/>
  <c r="L31"/>
  <c r="K31"/>
  <c r="J31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BB30" s="1"/>
  <c r="T30"/>
  <c r="S30"/>
  <c r="R30"/>
  <c r="Q30"/>
  <c r="P30"/>
  <c r="O30"/>
  <c r="N30"/>
  <c r="M30"/>
  <c r="L30"/>
  <c r="K30"/>
  <c r="J30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AZ29" s="1"/>
  <c r="BA29" s="1"/>
  <c r="BC29" s="1"/>
  <c r="R29"/>
  <c r="Q29"/>
  <c r="P29"/>
  <c r="O29"/>
  <c r="N29"/>
  <c r="M29"/>
  <c r="L29"/>
  <c r="K29"/>
  <c r="J29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BB28" s="1"/>
  <c r="T28"/>
  <c r="S28"/>
  <c r="R28"/>
  <c r="Q28"/>
  <c r="P28"/>
  <c r="O28"/>
  <c r="N28"/>
  <c r="M28"/>
  <c r="L28"/>
  <c r="K28"/>
  <c r="J28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AZ27" s="1"/>
  <c r="BA27" s="1"/>
  <c r="BC27" s="1"/>
  <c r="R27"/>
  <c r="Q27"/>
  <c r="P27"/>
  <c r="O27"/>
  <c r="N27"/>
  <c r="M27"/>
  <c r="L27"/>
  <c r="K27"/>
  <c r="J27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BB26" s="1"/>
  <c r="T26"/>
  <c r="S26"/>
  <c r="R26"/>
  <c r="Q26"/>
  <c r="P26"/>
  <c r="O26"/>
  <c r="N26"/>
  <c r="M26"/>
  <c r="L26"/>
  <c r="K26"/>
  <c r="J26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AZ25" s="1"/>
  <c r="BA25" s="1"/>
  <c r="BC25" s="1"/>
  <c r="R25"/>
  <c r="Q25"/>
  <c r="P25"/>
  <c r="O25"/>
  <c r="N25"/>
  <c r="M25"/>
  <c r="L25"/>
  <c r="K25"/>
  <c r="J25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BB24" s="1"/>
  <c r="T24"/>
  <c r="S24"/>
  <c r="R24"/>
  <c r="Q24"/>
  <c r="P24"/>
  <c r="O24"/>
  <c r="N24"/>
  <c r="M24"/>
  <c r="L24"/>
  <c r="K24"/>
  <c r="J24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AZ23" s="1"/>
  <c r="BA23" s="1"/>
  <c r="BC23" s="1"/>
  <c r="R23"/>
  <c r="Q23"/>
  <c r="P23"/>
  <c r="O23"/>
  <c r="N23"/>
  <c r="M23"/>
  <c r="L23"/>
  <c r="K23"/>
  <c r="J23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BB22" s="1"/>
  <c r="T22"/>
  <c r="S22"/>
  <c r="R22"/>
  <c r="Q22"/>
  <c r="P22"/>
  <c r="O22"/>
  <c r="N22"/>
  <c r="M22"/>
  <c r="L22"/>
  <c r="K22"/>
  <c r="J22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AZ21" s="1"/>
  <c r="BA21" s="1"/>
  <c r="BC21" s="1"/>
  <c r="R21"/>
  <c r="Q21"/>
  <c r="P21"/>
  <c r="O21"/>
  <c r="N21"/>
  <c r="M21"/>
  <c r="L21"/>
  <c r="K21"/>
  <c r="J21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BB20" s="1"/>
  <c r="T20"/>
  <c r="S20"/>
  <c r="R20"/>
  <c r="Q20"/>
  <c r="P20"/>
  <c r="O20"/>
  <c r="N20"/>
  <c r="M20"/>
  <c r="L20"/>
  <c r="K20"/>
  <c r="J20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AZ19" s="1"/>
  <c r="BA19" s="1"/>
  <c r="BC19" s="1"/>
  <c r="R19"/>
  <c r="Q19"/>
  <c r="P19"/>
  <c r="O19"/>
  <c r="N19"/>
  <c r="M19"/>
  <c r="L19"/>
  <c r="K19"/>
  <c r="J19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BB18" s="1"/>
  <c r="T18"/>
  <c r="S18"/>
  <c r="R18"/>
  <c r="Q18"/>
  <c r="P18"/>
  <c r="O18"/>
  <c r="N18"/>
  <c r="M18"/>
  <c r="L18"/>
  <c r="K18"/>
  <c r="J18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AZ17" s="1"/>
  <c r="BA17" s="1"/>
  <c r="BC17" s="1"/>
  <c r="R17"/>
  <c r="Q17"/>
  <c r="P17"/>
  <c r="O17"/>
  <c r="N17"/>
  <c r="M17"/>
  <c r="L17"/>
  <c r="K17"/>
  <c r="J17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BB16" s="1"/>
  <c r="T16"/>
  <c r="S16"/>
  <c r="R16"/>
  <c r="Q16"/>
  <c r="P16"/>
  <c r="O16"/>
  <c r="N16"/>
  <c r="M16"/>
  <c r="L16"/>
  <c r="K16"/>
  <c r="J16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AZ15" s="1"/>
  <c r="BA15" s="1"/>
  <c r="BC15" s="1"/>
  <c r="R15"/>
  <c r="Q15"/>
  <c r="P15"/>
  <c r="O15"/>
  <c r="N15"/>
  <c r="M15"/>
  <c r="L15"/>
  <c r="K15"/>
  <c r="J15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BB14" s="1"/>
  <c r="T14"/>
  <c r="S14"/>
  <c r="R14"/>
  <c r="Q14"/>
  <c r="P14"/>
  <c r="O14"/>
  <c r="N14"/>
  <c r="M14"/>
  <c r="L14"/>
  <c r="K14"/>
  <c r="J14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AZ13" s="1"/>
  <c r="BA13" s="1"/>
  <c r="BC13" s="1"/>
  <c r="R13"/>
  <c r="Q13"/>
  <c r="P13"/>
  <c r="O13"/>
  <c r="N13"/>
  <c r="M13"/>
  <c r="L13"/>
  <c r="K13"/>
  <c r="J13"/>
  <c r="AW424" i="19"/>
  <c r="AV424"/>
  <c r="AU424"/>
  <c r="AT424"/>
  <c r="AS424"/>
  <c r="AR424"/>
  <c r="AQ424"/>
  <c r="AP424"/>
  <c r="AO424"/>
  <c r="AN424"/>
  <c r="AM424"/>
  <c r="AL424"/>
  <c r="AK424"/>
  <c r="AJ424"/>
  <c r="AI424"/>
  <c r="AH424"/>
  <c r="AG424"/>
  <c r="AF424"/>
  <c r="AE424"/>
  <c r="AD424"/>
  <c r="AC424"/>
  <c r="AB424"/>
  <c r="AA424"/>
  <c r="Z424"/>
  <c r="Y424"/>
  <c r="X424"/>
  <c r="W424"/>
  <c r="V424"/>
  <c r="U424"/>
  <c r="T424"/>
  <c r="S424"/>
  <c r="AZ424" s="1"/>
  <c r="K424" i="12" s="1"/>
  <c r="Q424" s="1"/>
  <c r="R424" i="19"/>
  <c r="Q424"/>
  <c r="P424"/>
  <c r="O424"/>
  <c r="N424"/>
  <c r="M424"/>
  <c r="L424"/>
  <c r="K424"/>
  <c r="J424"/>
  <c r="I424"/>
  <c r="H424"/>
  <c r="AW423"/>
  <c r="AV423"/>
  <c r="AU423"/>
  <c r="AT423"/>
  <c r="AS423"/>
  <c r="AR423"/>
  <c r="AQ423"/>
  <c r="AP423"/>
  <c r="AO423"/>
  <c r="AN423"/>
  <c r="AM423"/>
  <c r="AL423"/>
  <c r="AK423"/>
  <c r="AJ423"/>
  <c r="AI423"/>
  <c r="AH423"/>
  <c r="AG423"/>
  <c r="AF423"/>
  <c r="AE423"/>
  <c r="AD423"/>
  <c r="AC423"/>
  <c r="AB423"/>
  <c r="AA423"/>
  <c r="Z423"/>
  <c r="Y423"/>
  <c r="X423"/>
  <c r="W423"/>
  <c r="V423"/>
  <c r="U423"/>
  <c r="T423"/>
  <c r="S423"/>
  <c r="R423"/>
  <c r="Q423"/>
  <c r="AX423" s="1"/>
  <c r="P423"/>
  <c r="O423"/>
  <c r="N423"/>
  <c r="M423"/>
  <c r="L423"/>
  <c r="K423"/>
  <c r="J423"/>
  <c r="I423"/>
  <c r="H423"/>
  <c r="AW422"/>
  <c r="AV422"/>
  <c r="AU422"/>
  <c r="AT422"/>
  <c r="AS422"/>
  <c r="AR422"/>
  <c r="AQ422"/>
  <c r="AP422"/>
  <c r="AO422"/>
  <c r="AN422"/>
  <c r="AM422"/>
  <c r="AL422"/>
  <c r="AK422"/>
  <c r="AJ422"/>
  <c r="AI422"/>
  <c r="AH422"/>
  <c r="AG422"/>
  <c r="AF422"/>
  <c r="AE422"/>
  <c r="AD422"/>
  <c r="AC422"/>
  <c r="AB422"/>
  <c r="AA422"/>
  <c r="Z422"/>
  <c r="Y422"/>
  <c r="X422"/>
  <c r="W422"/>
  <c r="V422"/>
  <c r="U422"/>
  <c r="T422"/>
  <c r="S422"/>
  <c r="R422"/>
  <c r="Q422"/>
  <c r="P422"/>
  <c r="O422"/>
  <c r="N422"/>
  <c r="M422"/>
  <c r="L422"/>
  <c r="K422"/>
  <c r="J422"/>
  <c r="I422"/>
  <c r="H422"/>
  <c r="AW421"/>
  <c r="AV421"/>
  <c r="AU421"/>
  <c r="AT421"/>
  <c r="AS421"/>
  <c r="AR421"/>
  <c r="AQ421"/>
  <c r="AP421"/>
  <c r="AO421"/>
  <c r="AN421"/>
  <c r="AM421"/>
  <c r="AL421"/>
  <c r="AK421"/>
  <c r="AJ421"/>
  <c r="AI421"/>
  <c r="AH421"/>
  <c r="AG421"/>
  <c r="AF421"/>
  <c r="AE421"/>
  <c r="AD421"/>
  <c r="AC421"/>
  <c r="AB421"/>
  <c r="AA421"/>
  <c r="Z421"/>
  <c r="Y421"/>
  <c r="X421"/>
  <c r="W421"/>
  <c r="V421"/>
  <c r="U421"/>
  <c r="T421"/>
  <c r="S421"/>
  <c r="R421"/>
  <c r="Q421"/>
  <c r="P421"/>
  <c r="O421"/>
  <c r="N421"/>
  <c r="M421"/>
  <c r="L421"/>
  <c r="K421"/>
  <c r="J421"/>
  <c r="I421"/>
  <c r="H421"/>
  <c r="AW420"/>
  <c r="AV420"/>
  <c r="AU420"/>
  <c r="AT420"/>
  <c r="AS420"/>
  <c r="AR420"/>
  <c r="AQ420"/>
  <c r="AP420"/>
  <c r="AO420"/>
  <c r="AN420"/>
  <c r="AM420"/>
  <c r="AL420"/>
  <c r="AK420"/>
  <c r="AJ420"/>
  <c r="AI420"/>
  <c r="AH420"/>
  <c r="AG420"/>
  <c r="AF420"/>
  <c r="AE420"/>
  <c r="AD420"/>
  <c r="AC420"/>
  <c r="AB420"/>
  <c r="AA420"/>
  <c r="Z420"/>
  <c r="Y420"/>
  <c r="X420"/>
  <c r="W420"/>
  <c r="V420"/>
  <c r="U420"/>
  <c r="T420"/>
  <c r="S420"/>
  <c r="R420"/>
  <c r="Q420"/>
  <c r="P420"/>
  <c r="O420"/>
  <c r="N420"/>
  <c r="M420"/>
  <c r="L420"/>
  <c r="K420"/>
  <c r="J420"/>
  <c r="I420"/>
  <c r="H420"/>
  <c r="AW419"/>
  <c r="AV419"/>
  <c r="AU419"/>
  <c r="AT419"/>
  <c r="AS419"/>
  <c r="AR419"/>
  <c r="AQ419"/>
  <c r="AP419"/>
  <c r="AO419"/>
  <c r="AN419"/>
  <c r="AM419"/>
  <c r="AL419"/>
  <c r="AK419"/>
  <c r="AJ419"/>
  <c r="AI419"/>
  <c r="AH419"/>
  <c r="AG419"/>
  <c r="AF419"/>
  <c r="AE419"/>
  <c r="AD419"/>
  <c r="AC419"/>
  <c r="AB419"/>
  <c r="AA419"/>
  <c r="Z419"/>
  <c r="Y419"/>
  <c r="X419"/>
  <c r="W419"/>
  <c r="V419"/>
  <c r="U419"/>
  <c r="T419"/>
  <c r="S419"/>
  <c r="R419"/>
  <c r="Q419"/>
  <c r="P419"/>
  <c r="O419"/>
  <c r="N419"/>
  <c r="M419"/>
  <c r="L419"/>
  <c r="K419"/>
  <c r="J419"/>
  <c r="I419"/>
  <c r="H419"/>
  <c r="AW418"/>
  <c r="AV418"/>
  <c r="AU418"/>
  <c r="AT418"/>
  <c r="AS418"/>
  <c r="AR418"/>
  <c r="AQ418"/>
  <c r="AP418"/>
  <c r="AO418"/>
  <c r="AN418"/>
  <c r="AM418"/>
  <c r="AL418"/>
  <c r="AK418"/>
  <c r="AJ418"/>
  <c r="AI418"/>
  <c r="AH418"/>
  <c r="AG418"/>
  <c r="AF418"/>
  <c r="AE418"/>
  <c r="AD418"/>
  <c r="AC418"/>
  <c r="AB418"/>
  <c r="AA418"/>
  <c r="Z418"/>
  <c r="Y418"/>
  <c r="X418"/>
  <c r="W418"/>
  <c r="V418"/>
  <c r="U418"/>
  <c r="T418"/>
  <c r="S418"/>
  <c r="R418"/>
  <c r="Q418"/>
  <c r="P418"/>
  <c r="O418"/>
  <c r="N418"/>
  <c r="M418"/>
  <c r="L418"/>
  <c r="K418"/>
  <c r="J418"/>
  <c r="I418"/>
  <c r="H418"/>
  <c r="AW417"/>
  <c r="AV417"/>
  <c r="AU417"/>
  <c r="AT417"/>
  <c r="AS417"/>
  <c r="AR417"/>
  <c r="AQ417"/>
  <c r="AP417"/>
  <c r="AO417"/>
  <c r="AN417"/>
  <c r="AM417"/>
  <c r="AL417"/>
  <c r="AK417"/>
  <c r="AJ417"/>
  <c r="AI417"/>
  <c r="AH417"/>
  <c r="AG417"/>
  <c r="AF417"/>
  <c r="AE417"/>
  <c r="AD417"/>
  <c r="AC417"/>
  <c r="AB417"/>
  <c r="AA417"/>
  <c r="Z417"/>
  <c r="Y417"/>
  <c r="X417"/>
  <c r="W417"/>
  <c r="V417"/>
  <c r="U417"/>
  <c r="T417"/>
  <c r="S417"/>
  <c r="R417"/>
  <c r="Q417"/>
  <c r="P417"/>
  <c r="O417"/>
  <c r="N417"/>
  <c r="M417"/>
  <c r="L417"/>
  <c r="K417"/>
  <c r="J417"/>
  <c r="I417"/>
  <c r="H417"/>
  <c r="AW416"/>
  <c r="AV416"/>
  <c r="AU416"/>
  <c r="AT416"/>
  <c r="AS416"/>
  <c r="AR416"/>
  <c r="AQ416"/>
  <c r="AP416"/>
  <c r="AO416"/>
  <c r="AN416"/>
  <c r="AM416"/>
  <c r="AL416"/>
  <c r="AK416"/>
  <c r="AJ416"/>
  <c r="AI416"/>
  <c r="AH416"/>
  <c r="AG416"/>
  <c r="AF416"/>
  <c r="AE416"/>
  <c r="AD416"/>
  <c r="AC416"/>
  <c r="AB416"/>
  <c r="AA416"/>
  <c r="Z416"/>
  <c r="Y416"/>
  <c r="X416"/>
  <c r="W416"/>
  <c r="V416"/>
  <c r="U416"/>
  <c r="T416"/>
  <c r="S416"/>
  <c r="R416"/>
  <c r="Q416"/>
  <c r="P416"/>
  <c r="O416"/>
  <c r="N416"/>
  <c r="M416"/>
  <c r="L416"/>
  <c r="K416"/>
  <c r="J416"/>
  <c r="I416"/>
  <c r="H416"/>
  <c r="AW415"/>
  <c r="AV415"/>
  <c r="AU415"/>
  <c r="AT415"/>
  <c r="AS415"/>
  <c r="AR415"/>
  <c r="AQ415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AW414"/>
  <c r="AV414"/>
  <c r="AU414"/>
  <c r="AT414"/>
  <c r="AS414"/>
  <c r="AR414"/>
  <c r="AQ414"/>
  <c r="AP414"/>
  <c r="AO414"/>
  <c r="AN414"/>
  <c r="AM414"/>
  <c r="AL414"/>
  <c r="AK414"/>
  <c r="AJ414"/>
  <c r="AI414"/>
  <c r="AH414"/>
  <c r="AG414"/>
  <c r="AF414"/>
  <c r="AE414"/>
  <c r="AD414"/>
  <c r="AC414"/>
  <c r="AB414"/>
  <c r="AA414"/>
  <c r="Z414"/>
  <c r="Y414"/>
  <c r="X414"/>
  <c r="W414"/>
  <c r="V414"/>
  <c r="U414"/>
  <c r="T414"/>
  <c r="S414"/>
  <c r="AZ414" s="1"/>
  <c r="R414"/>
  <c r="Q414"/>
  <c r="P414"/>
  <c r="O414"/>
  <c r="N414"/>
  <c r="M414"/>
  <c r="L414"/>
  <c r="K414"/>
  <c r="J414"/>
  <c r="I414"/>
  <c r="H414"/>
  <c r="AW413"/>
  <c r="AV413"/>
  <c r="AU413"/>
  <c r="AT413"/>
  <c r="AS413"/>
  <c r="AR413"/>
  <c r="AQ413"/>
  <c r="AP413"/>
  <c r="AO413"/>
  <c r="AN413"/>
  <c r="AM413"/>
  <c r="AL413"/>
  <c r="AK413"/>
  <c r="AJ413"/>
  <c r="AI413"/>
  <c r="AH413"/>
  <c r="AG413"/>
  <c r="AF413"/>
  <c r="AE413"/>
  <c r="AD413"/>
  <c r="AC413"/>
  <c r="AB413"/>
  <c r="AA413"/>
  <c r="Z413"/>
  <c r="Y413"/>
  <c r="X413"/>
  <c r="W413"/>
  <c r="V413"/>
  <c r="U413"/>
  <c r="T413"/>
  <c r="S413"/>
  <c r="R413"/>
  <c r="Q413"/>
  <c r="AX413" s="1"/>
  <c r="AY413" s="1"/>
  <c r="BA413" s="1"/>
  <c r="P413"/>
  <c r="O413"/>
  <c r="N413"/>
  <c r="M413"/>
  <c r="L413"/>
  <c r="K413"/>
  <c r="J413"/>
  <c r="I413"/>
  <c r="H413"/>
  <c r="AW412"/>
  <c r="AV412"/>
  <c r="AU412"/>
  <c r="AT412"/>
  <c r="AS412"/>
  <c r="AR412"/>
  <c r="AQ412"/>
  <c r="AP412"/>
  <c r="AO412"/>
  <c r="AN412"/>
  <c r="AM412"/>
  <c r="AL412"/>
  <c r="AK412"/>
  <c r="AJ412"/>
  <c r="AI412"/>
  <c r="AH412"/>
  <c r="AG412"/>
  <c r="AF412"/>
  <c r="AE412"/>
  <c r="AD412"/>
  <c r="AC412"/>
  <c r="AB412"/>
  <c r="AA412"/>
  <c r="Z412"/>
  <c r="Y412"/>
  <c r="X412"/>
  <c r="W412"/>
  <c r="V412"/>
  <c r="U412"/>
  <c r="T412"/>
  <c r="S412"/>
  <c r="AZ412" s="1"/>
  <c r="R412"/>
  <c r="Q412"/>
  <c r="P412"/>
  <c r="O412"/>
  <c r="N412"/>
  <c r="M412"/>
  <c r="L412"/>
  <c r="K412"/>
  <c r="J412"/>
  <c r="I412"/>
  <c r="H412"/>
  <c r="AW411"/>
  <c r="AV411"/>
  <c r="AU411"/>
  <c r="AT411"/>
  <c r="AS411"/>
  <c r="AR411"/>
  <c r="AQ411"/>
  <c r="AP411"/>
  <c r="AO411"/>
  <c r="AN411"/>
  <c r="AM411"/>
  <c r="AL411"/>
  <c r="AK411"/>
  <c r="AJ411"/>
  <c r="AI411"/>
  <c r="AH411"/>
  <c r="AG411"/>
  <c r="AF411"/>
  <c r="AE411"/>
  <c r="AD411"/>
  <c r="AC411"/>
  <c r="AB411"/>
  <c r="AA411"/>
  <c r="Z411"/>
  <c r="Y411"/>
  <c r="X411"/>
  <c r="W411"/>
  <c r="V411"/>
  <c r="U411"/>
  <c r="T411"/>
  <c r="S411"/>
  <c r="R411"/>
  <c r="Q411"/>
  <c r="AX411" s="1"/>
  <c r="AY411" s="1"/>
  <c r="BA411" s="1"/>
  <c r="P411"/>
  <c r="O411"/>
  <c r="N411"/>
  <c r="M411"/>
  <c r="L411"/>
  <c r="K411"/>
  <c r="J411"/>
  <c r="I411"/>
  <c r="H411"/>
  <c r="AW410"/>
  <c r="AV410"/>
  <c r="AU410"/>
  <c r="AT410"/>
  <c r="AS410"/>
  <c r="AR410"/>
  <c r="AQ410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T410"/>
  <c r="S410"/>
  <c r="R410"/>
  <c r="Q410"/>
  <c r="P410"/>
  <c r="O410"/>
  <c r="N410"/>
  <c r="M410"/>
  <c r="L410"/>
  <c r="K410"/>
  <c r="J410"/>
  <c r="I410"/>
  <c r="H410"/>
  <c r="AW409"/>
  <c r="AV409"/>
  <c r="AU409"/>
  <c r="AT409"/>
  <c r="AS409"/>
  <c r="AR409"/>
  <c r="AQ409"/>
  <c r="AP409"/>
  <c r="AO409"/>
  <c r="AN409"/>
  <c r="AM409"/>
  <c r="AL409"/>
  <c r="AK409"/>
  <c r="AJ409"/>
  <c r="AI409"/>
  <c r="AH409"/>
  <c r="AG409"/>
  <c r="AF409"/>
  <c r="AE409"/>
  <c r="AD409"/>
  <c r="AC409"/>
  <c r="AB409"/>
  <c r="AA409"/>
  <c r="Z409"/>
  <c r="Y409"/>
  <c r="X409"/>
  <c r="W409"/>
  <c r="V409"/>
  <c r="U409"/>
  <c r="T409"/>
  <c r="S409"/>
  <c r="R409"/>
  <c r="Q409"/>
  <c r="P409"/>
  <c r="O409"/>
  <c r="N409"/>
  <c r="M409"/>
  <c r="L409"/>
  <c r="K409"/>
  <c r="J409"/>
  <c r="I409"/>
  <c r="H409"/>
  <c r="AW408"/>
  <c r="AV408"/>
  <c r="AU408"/>
  <c r="AT408"/>
  <c r="AS408"/>
  <c r="AR408"/>
  <c r="AQ408"/>
  <c r="AP408"/>
  <c r="AO408"/>
  <c r="AN408"/>
  <c r="AM408"/>
  <c r="AL408"/>
  <c r="AK408"/>
  <c r="AJ408"/>
  <c r="AI408"/>
  <c r="AH408"/>
  <c r="AG408"/>
  <c r="AF408"/>
  <c r="AE408"/>
  <c r="AD408"/>
  <c r="AC408"/>
  <c r="AB408"/>
  <c r="AA408"/>
  <c r="Z408"/>
  <c r="Y408"/>
  <c r="X408"/>
  <c r="W408"/>
  <c r="V408"/>
  <c r="U408"/>
  <c r="T408"/>
  <c r="S408"/>
  <c r="R408"/>
  <c r="Q408"/>
  <c r="P408"/>
  <c r="O408"/>
  <c r="N408"/>
  <c r="M408"/>
  <c r="L408"/>
  <c r="K408"/>
  <c r="J408"/>
  <c r="I408"/>
  <c r="H408"/>
  <c r="AW407"/>
  <c r="AV407"/>
  <c r="AU407"/>
  <c r="AT407"/>
  <c r="AS407"/>
  <c r="AR407"/>
  <c r="AQ407"/>
  <c r="AP407"/>
  <c r="AO407"/>
  <c r="AN407"/>
  <c r="AM407"/>
  <c r="AL407"/>
  <c r="AK407"/>
  <c r="AJ407"/>
  <c r="AI407"/>
  <c r="AH407"/>
  <c r="AG407"/>
  <c r="AF407"/>
  <c r="AE407"/>
  <c r="AD407"/>
  <c r="AC407"/>
  <c r="AB407"/>
  <c r="AA407"/>
  <c r="Z407"/>
  <c r="Y407"/>
  <c r="X407"/>
  <c r="W407"/>
  <c r="V407"/>
  <c r="U407"/>
  <c r="T407"/>
  <c r="S407"/>
  <c r="R407"/>
  <c r="Q407"/>
  <c r="P407"/>
  <c r="O407"/>
  <c r="N407"/>
  <c r="M407"/>
  <c r="L407"/>
  <c r="K407"/>
  <c r="J407"/>
  <c r="I407"/>
  <c r="H407"/>
  <c r="AW406"/>
  <c r="AV406"/>
  <c r="AU406"/>
  <c r="AT406"/>
  <c r="AS406"/>
  <c r="AR406"/>
  <c r="AQ406"/>
  <c r="AP406"/>
  <c r="AO406"/>
  <c r="AN406"/>
  <c r="AM406"/>
  <c r="AL406"/>
  <c r="AK406"/>
  <c r="AJ406"/>
  <c r="AI406"/>
  <c r="AH406"/>
  <c r="AG406"/>
  <c r="AF406"/>
  <c r="AE406"/>
  <c r="AD406"/>
  <c r="AC406"/>
  <c r="AB406"/>
  <c r="AA406"/>
  <c r="Z406"/>
  <c r="Y406"/>
  <c r="X406"/>
  <c r="W406"/>
  <c r="V406"/>
  <c r="U406"/>
  <c r="T406"/>
  <c r="S406"/>
  <c r="R406"/>
  <c r="Q406"/>
  <c r="P406"/>
  <c r="O406"/>
  <c r="N406"/>
  <c r="M406"/>
  <c r="L406"/>
  <c r="K406"/>
  <c r="J406"/>
  <c r="I406"/>
  <c r="H406"/>
  <c r="AW405"/>
  <c r="AV405"/>
  <c r="AU405"/>
  <c r="AT405"/>
  <c r="AS405"/>
  <c r="AR405"/>
  <c r="AQ405"/>
  <c r="AP405"/>
  <c r="AO405"/>
  <c r="AN405"/>
  <c r="AM405"/>
  <c r="AL405"/>
  <c r="AK405"/>
  <c r="AJ405"/>
  <c r="AI405"/>
  <c r="AH405"/>
  <c r="AG405"/>
  <c r="AF405"/>
  <c r="AE405"/>
  <c r="AD405"/>
  <c r="AC405"/>
  <c r="AB405"/>
  <c r="AA405"/>
  <c r="Z405"/>
  <c r="Y405"/>
  <c r="X405"/>
  <c r="W405"/>
  <c r="V405"/>
  <c r="U405"/>
  <c r="T405"/>
  <c r="S405"/>
  <c r="R405"/>
  <c r="Q405"/>
  <c r="P405"/>
  <c r="O405"/>
  <c r="N405"/>
  <c r="M405"/>
  <c r="L405"/>
  <c r="K405"/>
  <c r="J405"/>
  <c r="I405"/>
  <c r="H405"/>
  <c r="AW404"/>
  <c r="AV404"/>
  <c r="AU404"/>
  <c r="AT404"/>
  <c r="AS404"/>
  <c r="AR404"/>
  <c r="AQ404"/>
  <c r="AP404"/>
  <c r="AO404"/>
  <c r="AN404"/>
  <c r="AM404"/>
  <c r="AL404"/>
  <c r="AK404"/>
  <c r="AJ404"/>
  <c r="AI404"/>
  <c r="AH404"/>
  <c r="AG404"/>
  <c r="AF404"/>
  <c r="AE404"/>
  <c r="AD404"/>
  <c r="AC404"/>
  <c r="AB404"/>
  <c r="AA404"/>
  <c r="Z404"/>
  <c r="Y404"/>
  <c r="X404"/>
  <c r="W404"/>
  <c r="V404"/>
  <c r="U404"/>
  <c r="T404"/>
  <c r="S404"/>
  <c r="AZ404" s="1"/>
  <c r="R404"/>
  <c r="Q404"/>
  <c r="P404"/>
  <c r="O404"/>
  <c r="N404"/>
  <c r="M404"/>
  <c r="L404"/>
  <c r="K404"/>
  <c r="J404"/>
  <c r="I404"/>
  <c r="H404"/>
  <c r="AW403"/>
  <c r="AV403"/>
  <c r="AU403"/>
  <c r="AT403"/>
  <c r="AS403"/>
  <c r="AR403"/>
  <c r="AQ403"/>
  <c r="AP403"/>
  <c r="AO403"/>
  <c r="AN403"/>
  <c r="AM403"/>
  <c r="AL403"/>
  <c r="AK403"/>
  <c r="AJ403"/>
  <c r="AI403"/>
  <c r="AH403"/>
  <c r="AG403"/>
  <c r="AF403"/>
  <c r="AE403"/>
  <c r="AD403"/>
  <c r="AC403"/>
  <c r="AB403"/>
  <c r="AA403"/>
  <c r="Z403"/>
  <c r="Y403"/>
  <c r="X403"/>
  <c r="W403"/>
  <c r="V403"/>
  <c r="U403"/>
  <c r="T403"/>
  <c r="S403"/>
  <c r="R403"/>
  <c r="Q403"/>
  <c r="AX403" s="1"/>
  <c r="AY403" s="1"/>
  <c r="BA403" s="1"/>
  <c r="P403"/>
  <c r="O403"/>
  <c r="N403"/>
  <c r="M403"/>
  <c r="L403"/>
  <c r="K403"/>
  <c r="J403"/>
  <c r="I403"/>
  <c r="H403"/>
  <c r="AW402"/>
  <c r="AV402"/>
  <c r="AU402"/>
  <c r="AT402"/>
  <c r="AS402"/>
  <c r="AR402"/>
  <c r="AQ402"/>
  <c r="AP402"/>
  <c r="AO402"/>
  <c r="AN402"/>
  <c r="AM402"/>
  <c r="AL402"/>
  <c r="AK402"/>
  <c r="AJ402"/>
  <c r="AI402"/>
  <c r="AH402"/>
  <c r="AG402"/>
  <c r="AF402"/>
  <c r="AE402"/>
  <c r="AD402"/>
  <c r="AC402"/>
  <c r="AB402"/>
  <c r="AA402"/>
  <c r="Z402"/>
  <c r="Y402"/>
  <c r="X402"/>
  <c r="W402"/>
  <c r="V402"/>
  <c r="U402"/>
  <c r="T402"/>
  <c r="S402"/>
  <c r="R402"/>
  <c r="Q402"/>
  <c r="P402"/>
  <c r="O402"/>
  <c r="N402"/>
  <c r="M402"/>
  <c r="L402"/>
  <c r="K402"/>
  <c r="J402"/>
  <c r="I402"/>
  <c r="H402"/>
  <c r="AW401"/>
  <c r="AV401"/>
  <c r="AU401"/>
  <c r="AT401"/>
  <c r="AS401"/>
  <c r="AR401"/>
  <c r="AQ401"/>
  <c r="AP401"/>
  <c r="AO401"/>
  <c r="AN401"/>
  <c r="AM401"/>
  <c r="AL401"/>
  <c r="AK401"/>
  <c r="AJ401"/>
  <c r="AI401"/>
  <c r="AH401"/>
  <c r="AG401"/>
  <c r="AF401"/>
  <c r="AE401"/>
  <c r="AD401"/>
  <c r="AC401"/>
  <c r="AB401"/>
  <c r="AA401"/>
  <c r="Z401"/>
  <c r="Y401"/>
  <c r="X401"/>
  <c r="W401"/>
  <c r="V401"/>
  <c r="U401"/>
  <c r="T401"/>
  <c r="S401"/>
  <c r="R401"/>
  <c r="Q401"/>
  <c r="P401"/>
  <c r="O401"/>
  <c r="N401"/>
  <c r="M401"/>
  <c r="L401"/>
  <c r="K401"/>
  <c r="J401"/>
  <c r="I401"/>
  <c r="H401"/>
  <c r="AW400"/>
  <c r="AV400"/>
  <c r="AU400"/>
  <c r="AT400"/>
  <c r="AS400"/>
  <c r="AR400"/>
  <c r="AQ400"/>
  <c r="AP400"/>
  <c r="AO400"/>
  <c r="AN400"/>
  <c r="AM400"/>
  <c r="AL400"/>
  <c r="AK400"/>
  <c r="AJ400"/>
  <c r="AI400"/>
  <c r="AH400"/>
  <c r="AG400"/>
  <c r="AF400"/>
  <c r="AE400"/>
  <c r="AD400"/>
  <c r="AC400"/>
  <c r="AB400"/>
  <c r="AA400"/>
  <c r="Z400"/>
  <c r="Y400"/>
  <c r="X400"/>
  <c r="W400"/>
  <c r="V400"/>
  <c r="U400"/>
  <c r="T400"/>
  <c r="S400"/>
  <c r="R400"/>
  <c r="Q400"/>
  <c r="P400"/>
  <c r="O400"/>
  <c r="N400"/>
  <c r="M400"/>
  <c r="L400"/>
  <c r="K400"/>
  <c r="J400"/>
  <c r="I400"/>
  <c r="H400"/>
  <c r="AW399"/>
  <c r="AV399"/>
  <c r="AU399"/>
  <c r="AT399"/>
  <c r="AS399"/>
  <c r="AR399"/>
  <c r="AQ399"/>
  <c r="AP399"/>
  <c r="AO399"/>
  <c r="AN399"/>
  <c r="AM399"/>
  <c r="AL399"/>
  <c r="AK399"/>
  <c r="AJ399"/>
  <c r="AI399"/>
  <c r="AH399"/>
  <c r="AG399"/>
  <c r="AF399"/>
  <c r="AE399"/>
  <c r="AD399"/>
  <c r="AC399"/>
  <c r="AB399"/>
  <c r="AA399"/>
  <c r="Z399"/>
  <c r="Y399"/>
  <c r="X399"/>
  <c r="W399"/>
  <c r="V399"/>
  <c r="U399"/>
  <c r="T399"/>
  <c r="S399"/>
  <c r="R399"/>
  <c r="Q399"/>
  <c r="P399"/>
  <c r="O399"/>
  <c r="N399"/>
  <c r="M399"/>
  <c r="L399"/>
  <c r="K399"/>
  <c r="J399"/>
  <c r="I399"/>
  <c r="H399"/>
  <c r="AW398"/>
  <c r="AV398"/>
  <c r="AU398"/>
  <c r="AT398"/>
  <c r="AS398"/>
  <c r="AR398"/>
  <c r="AQ398"/>
  <c r="AP398"/>
  <c r="AO398"/>
  <c r="AN398"/>
  <c r="AM398"/>
  <c r="AL398"/>
  <c r="AK398"/>
  <c r="AJ398"/>
  <c r="AI398"/>
  <c r="AH398"/>
  <c r="AG398"/>
  <c r="AF398"/>
  <c r="AE398"/>
  <c r="AD398"/>
  <c r="AC398"/>
  <c r="AB398"/>
  <c r="AA398"/>
  <c r="Z398"/>
  <c r="Y398"/>
  <c r="X398"/>
  <c r="W398"/>
  <c r="V398"/>
  <c r="U398"/>
  <c r="T398"/>
  <c r="S398"/>
  <c r="R398"/>
  <c r="Q398"/>
  <c r="P398"/>
  <c r="O398"/>
  <c r="N398"/>
  <c r="M398"/>
  <c r="L398"/>
  <c r="K398"/>
  <c r="J398"/>
  <c r="I398"/>
  <c r="H398"/>
  <c r="AW397"/>
  <c r="AV397"/>
  <c r="AU397"/>
  <c r="AT397"/>
  <c r="AS397"/>
  <c r="AR397"/>
  <c r="AQ397"/>
  <c r="AP397"/>
  <c r="AO397"/>
  <c r="AN397"/>
  <c r="AM397"/>
  <c r="AL397"/>
  <c r="AK397"/>
  <c r="AJ397"/>
  <c r="AI397"/>
  <c r="AH397"/>
  <c r="AG397"/>
  <c r="AF397"/>
  <c r="AE397"/>
  <c r="AD397"/>
  <c r="AC397"/>
  <c r="AB397"/>
  <c r="AA397"/>
  <c r="Z397"/>
  <c r="Y397"/>
  <c r="X397"/>
  <c r="W397"/>
  <c r="V397"/>
  <c r="U397"/>
  <c r="T397"/>
  <c r="S397"/>
  <c r="R397"/>
  <c r="Q397"/>
  <c r="P397"/>
  <c r="O397"/>
  <c r="N397"/>
  <c r="M397"/>
  <c r="L397"/>
  <c r="K397"/>
  <c r="J397"/>
  <c r="I397"/>
  <c r="H397"/>
  <c r="AW396"/>
  <c r="AV396"/>
  <c r="AU396"/>
  <c r="AT396"/>
  <c r="AS396"/>
  <c r="AR396"/>
  <c r="AQ396"/>
  <c r="AP396"/>
  <c r="AO396"/>
  <c r="AN396"/>
  <c r="AM396"/>
  <c r="AL396"/>
  <c r="AK396"/>
  <c r="AJ396"/>
  <c r="AI396"/>
  <c r="AH396"/>
  <c r="AG396"/>
  <c r="AF396"/>
  <c r="AE396"/>
  <c r="AD396"/>
  <c r="AC396"/>
  <c r="AB396"/>
  <c r="AA396"/>
  <c r="Z396"/>
  <c r="Y396"/>
  <c r="X396"/>
  <c r="W396"/>
  <c r="V396"/>
  <c r="U396"/>
  <c r="T396"/>
  <c r="S396"/>
  <c r="AZ396" s="1"/>
  <c r="R396"/>
  <c r="Q396"/>
  <c r="P396"/>
  <c r="O396"/>
  <c r="N396"/>
  <c r="M396"/>
  <c r="L396"/>
  <c r="K396"/>
  <c r="J396"/>
  <c r="I396"/>
  <c r="H396"/>
  <c r="AW395"/>
  <c r="AV395"/>
  <c r="AU395"/>
  <c r="AT395"/>
  <c r="AS395"/>
  <c r="AR395"/>
  <c r="AQ395"/>
  <c r="AP395"/>
  <c r="AO395"/>
  <c r="AN395"/>
  <c r="AM395"/>
  <c r="AL395"/>
  <c r="AK395"/>
  <c r="AJ395"/>
  <c r="AI395"/>
  <c r="AH395"/>
  <c r="AG395"/>
  <c r="AF395"/>
  <c r="AE395"/>
  <c r="AD395"/>
  <c r="AC395"/>
  <c r="AB395"/>
  <c r="AA395"/>
  <c r="Z395"/>
  <c r="Y395"/>
  <c r="X395"/>
  <c r="W395"/>
  <c r="V395"/>
  <c r="U395"/>
  <c r="T395"/>
  <c r="S395"/>
  <c r="R395"/>
  <c r="Q395"/>
  <c r="AX395" s="1"/>
  <c r="AY395" s="1"/>
  <c r="BA395" s="1"/>
  <c r="P395"/>
  <c r="O395"/>
  <c r="N395"/>
  <c r="M395"/>
  <c r="L395"/>
  <c r="K395"/>
  <c r="J395"/>
  <c r="I395"/>
  <c r="H395"/>
  <c r="AW394"/>
  <c r="AV394"/>
  <c r="AU394"/>
  <c r="AT394"/>
  <c r="AS394"/>
  <c r="AR394"/>
  <c r="AQ394"/>
  <c r="AP394"/>
  <c r="AO394"/>
  <c r="AN394"/>
  <c r="AM394"/>
  <c r="AL394"/>
  <c r="AK394"/>
  <c r="AJ394"/>
  <c r="AI394"/>
  <c r="AH394"/>
  <c r="AG394"/>
  <c r="AF394"/>
  <c r="AE394"/>
  <c r="AD394"/>
  <c r="AC394"/>
  <c r="AB394"/>
  <c r="AA394"/>
  <c r="Z394"/>
  <c r="Y394"/>
  <c r="X394"/>
  <c r="W394"/>
  <c r="V394"/>
  <c r="U394"/>
  <c r="T394"/>
  <c r="S394"/>
  <c r="R394"/>
  <c r="Q394"/>
  <c r="P394"/>
  <c r="O394"/>
  <c r="N394"/>
  <c r="M394"/>
  <c r="L394"/>
  <c r="K394"/>
  <c r="J394"/>
  <c r="I394"/>
  <c r="H394"/>
  <c r="AW393"/>
  <c r="AV393"/>
  <c r="AU393"/>
  <c r="AT393"/>
  <c r="AS393"/>
  <c r="AR393"/>
  <c r="AQ393"/>
  <c r="AP393"/>
  <c r="AO393"/>
  <c r="AN393"/>
  <c r="AM393"/>
  <c r="AL393"/>
  <c r="AK393"/>
  <c r="AJ393"/>
  <c r="AI393"/>
  <c r="AH393"/>
  <c r="AG393"/>
  <c r="AF393"/>
  <c r="AE393"/>
  <c r="AD393"/>
  <c r="AC393"/>
  <c r="AB393"/>
  <c r="AA393"/>
  <c r="Z393"/>
  <c r="Y393"/>
  <c r="X393"/>
  <c r="W393"/>
  <c r="V393"/>
  <c r="U393"/>
  <c r="T393"/>
  <c r="S393"/>
  <c r="R393"/>
  <c r="Q393"/>
  <c r="P393"/>
  <c r="O393"/>
  <c r="N393"/>
  <c r="M393"/>
  <c r="L393"/>
  <c r="K393"/>
  <c r="J393"/>
  <c r="I393"/>
  <c r="H393"/>
  <c r="AW392"/>
  <c r="AV392"/>
  <c r="AU392"/>
  <c r="AT392"/>
  <c r="AS392"/>
  <c r="AR392"/>
  <c r="AQ392"/>
  <c r="AP392"/>
  <c r="AO392"/>
  <c r="AN392"/>
  <c r="AM392"/>
  <c r="AL392"/>
  <c r="AK392"/>
  <c r="AJ392"/>
  <c r="AI392"/>
  <c r="AH392"/>
  <c r="AG392"/>
  <c r="AF392"/>
  <c r="AE392"/>
  <c r="AD392"/>
  <c r="AC392"/>
  <c r="AB392"/>
  <c r="AA392"/>
  <c r="Z392"/>
  <c r="Y392"/>
  <c r="X392"/>
  <c r="W392"/>
  <c r="V392"/>
  <c r="U392"/>
  <c r="T392"/>
  <c r="S392"/>
  <c r="R392"/>
  <c r="Q392"/>
  <c r="P392"/>
  <c r="O392"/>
  <c r="N392"/>
  <c r="M392"/>
  <c r="L392"/>
  <c r="K392"/>
  <c r="J392"/>
  <c r="I392"/>
  <c r="H392"/>
  <c r="AW391"/>
  <c r="AV391"/>
  <c r="AU391"/>
  <c r="AT391"/>
  <c r="AS391"/>
  <c r="AR391"/>
  <c r="AQ391"/>
  <c r="AP391"/>
  <c r="AO391"/>
  <c r="AN391"/>
  <c r="AM391"/>
  <c r="AL391"/>
  <c r="AK391"/>
  <c r="AJ391"/>
  <c r="AI391"/>
  <c r="AH391"/>
  <c r="AG391"/>
  <c r="AF391"/>
  <c r="AE391"/>
  <c r="AD391"/>
  <c r="AC391"/>
  <c r="AB391"/>
  <c r="AA391"/>
  <c r="Z391"/>
  <c r="Y391"/>
  <c r="X391"/>
  <c r="W391"/>
  <c r="V391"/>
  <c r="U391"/>
  <c r="T391"/>
  <c r="S391"/>
  <c r="R391"/>
  <c r="Q391"/>
  <c r="P391"/>
  <c r="O391"/>
  <c r="N391"/>
  <c r="M391"/>
  <c r="L391"/>
  <c r="K391"/>
  <c r="J391"/>
  <c r="I391"/>
  <c r="H391"/>
  <c r="AW390"/>
  <c r="AV390"/>
  <c r="AU390"/>
  <c r="AT390"/>
  <c r="AS390"/>
  <c r="AR390"/>
  <c r="AQ390"/>
  <c r="AP390"/>
  <c r="AO390"/>
  <c r="AN390"/>
  <c r="AM390"/>
  <c r="AL390"/>
  <c r="AK390"/>
  <c r="AJ390"/>
  <c r="AI390"/>
  <c r="AH390"/>
  <c r="AG390"/>
  <c r="AF390"/>
  <c r="AE390"/>
  <c r="AD390"/>
  <c r="AC390"/>
  <c r="AB390"/>
  <c r="AA390"/>
  <c r="Z390"/>
  <c r="Y390"/>
  <c r="X390"/>
  <c r="W390"/>
  <c r="V390"/>
  <c r="U390"/>
  <c r="T390"/>
  <c r="S390"/>
  <c r="R390"/>
  <c r="Q390"/>
  <c r="P390"/>
  <c r="O390"/>
  <c r="N390"/>
  <c r="M390"/>
  <c r="L390"/>
  <c r="K390"/>
  <c r="J390"/>
  <c r="I390"/>
  <c r="H390"/>
  <c r="AW389"/>
  <c r="AV389"/>
  <c r="AU389"/>
  <c r="AT389"/>
  <c r="AS389"/>
  <c r="AR389"/>
  <c r="AQ389"/>
  <c r="AP389"/>
  <c r="AO389"/>
  <c r="AN389"/>
  <c r="AM389"/>
  <c r="AL389"/>
  <c r="AK389"/>
  <c r="AJ389"/>
  <c r="AI389"/>
  <c r="AH389"/>
  <c r="AG389"/>
  <c r="AF389"/>
  <c r="AE389"/>
  <c r="AD389"/>
  <c r="AC389"/>
  <c r="AB389"/>
  <c r="AA389"/>
  <c r="Z389"/>
  <c r="Y389"/>
  <c r="X389"/>
  <c r="W389"/>
  <c r="V389"/>
  <c r="U389"/>
  <c r="T389"/>
  <c r="S389"/>
  <c r="R389"/>
  <c r="Q389"/>
  <c r="P389"/>
  <c r="O389"/>
  <c r="N389"/>
  <c r="M389"/>
  <c r="L389"/>
  <c r="K389"/>
  <c r="J389"/>
  <c r="I389"/>
  <c r="H389"/>
  <c r="AW388"/>
  <c r="AV388"/>
  <c r="AU388"/>
  <c r="AT388"/>
  <c r="AS388"/>
  <c r="AR388"/>
  <c r="AQ388"/>
  <c r="AP388"/>
  <c r="AO388"/>
  <c r="AN388"/>
  <c r="AM388"/>
  <c r="AL388"/>
  <c r="AK388"/>
  <c r="AJ388"/>
  <c r="AI388"/>
  <c r="AH388"/>
  <c r="AG388"/>
  <c r="AF388"/>
  <c r="AE388"/>
  <c r="AD388"/>
  <c r="AC388"/>
  <c r="AB388"/>
  <c r="AA388"/>
  <c r="Z388"/>
  <c r="Y388"/>
  <c r="X388"/>
  <c r="W388"/>
  <c r="V388"/>
  <c r="U388"/>
  <c r="T388"/>
  <c r="S388"/>
  <c r="AZ388" s="1"/>
  <c r="R388"/>
  <c r="Q388"/>
  <c r="P388"/>
  <c r="O388"/>
  <c r="N388"/>
  <c r="M388"/>
  <c r="L388"/>
  <c r="K388"/>
  <c r="J388"/>
  <c r="I388"/>
  <c r="H388"/>
  <c r="AW387"/>
  <c r="AV387"/>
  <c r="AU387"/>
  <c r="AT387"/>
  <c r="AS387"/>
  <c r="AR387"/>
  <c r="AQ387"/>
  <c r="AP387"/>
  <c r="AO387"/>
  <c r="AN387"/>
  <c r="AM387"/>
  <c r="AL387"/>
  <c r="AK387"/>
  <c r="AJ387"/>
  <c r="AI387"/>
  <c r="AH387"/>
  <c r="AG387"/>
  <c r="AF387"/>
  <c r="AE387"/>
  <c r="AD387"/>
  <c r="AC387"/>
  <c r="AB387"/>
  <c r="AA387"/>
  <c r="Z387"/>
  <c r="Y387"/>
  <c r="X387"/>
  <c r="W387"/>
  <c r="V387"/>
  <c r="U387"/>
  <c r="T387"/>
  <c r="S387"/>
  <c r="R387"/>
  <c r="Q387"/>
  <c r="AX387" s="1"/>
  <c r="AY387" s="1"/>
  <c r="BA387" s="1"/>
  <c r="P387"/>
  <c r="O387"/>
  <c r="N387"/>
  <c r="M387"/>
  <c r="L387"/>
  <c r="K387"/>
  <c r="J387"/>
  <c r="I387"/>
  <c r="H387"/>
  <c r="AW386"/>
  <c r="AV386"/>
  <c r="AU386"/>
  <c r="AT386"/>
  <c r="AS386"/>
  <c r="AR386"/>
  <c r="AQ386"/>
  <c r="AP386"/>
  <c r="AO386"/>
  <c r="AN386"/>
  <c r="AM386"/>
  <c r="AL386"/>
  <c r="AK386"/>
  <c r="AJ386"/>
  <c r="AI386"/>
  <c r="AH386"/>
  <c r="AG386"/>
  <c r="AF386"/>
  <c r="AE386"/>
  <c r="AD386"/>
  <c r="AC386"/>
  <c r="AB386"/>
  <c r="AA386"/>
  <c r="Z386"/>
  <c r="Y386"/>
  <c r="X386"/>
  <c r="W386"/>
  <c r="V386"/>
  <c r="U386"/>
  <c r="T386"/>
  <c r="S386"/>
  <c r="R386"/>
  <c r="Q386"/>
  <c r="P386"/>
  <c r="O386"/>
  <c r="N386"/>
  <c r="M386"/>
  <c r="L386"/>
  <c r="K386"/>
  <c r="J386"/>
  <c r="I386"/>
  <c r="H386"/>
  <c r="AW385"/>
  <c r="AV385"/>
  <c r="AU385"/>
  <c r="AT385"/>
  <c r="AS385"/>
  <c r="AR385"/>
  <c r="AQ385"/>
  <c r="AP385"/>
  <c r="AO385"/>
  <c r="AN385"/>
  <c r="AM385"/>
  <c r="AL385"/>
  <c r="AK385"/>
  <c r="AJ385"/>
  <c r="AI385"/>
  <c r="AH385"/>
  <c r="AG385"/>
  <c r="AF385"/>
  <c r="AE385"/>
  <c r="AD385"/>
  <c r="AC385"/>
  <c r="AB385"/>
  <c r="AA385"/>
  <c r="Z385"/>
  <c r="Y385"/>
  <c r="X385"/>
  <c r="W385"/>
  <c r="V385"/>
  <c r="U385"/>
  <c r="T385"/>
  <c r="S385"/>
  <c r="R385"/>
  <c r="Q385"/>
  <c r="P385"/>
  <c r="O385"/>
  <c r="N385"/>
  <c r="M385"/>
  <c r="L385"/>
  <c r="K385"/>
  <c r="J385"/>
  <c r="I385"/>
  <c r="H385"/>
  <c r="AW384"/>
  <c r="AV384"/>
  <c r="AU384"/>
  <c r="AT384"/>
  <c r="AS384"/>
  <c r="AR384"/>
  <c r="AQ384"/>
  <c r="AP384"/>
  <c r="AO384"/>
  <c r="AN384"/>
  <c r="AM384"/>
  <c r="AL384"/>
  <c r="AK384"/>
  <c r="AJ384"/>
  <c r="AI384"/>
  <c r="AH384"/>
  <c r="AG384"/>
  <c r="AF384"/>
  <c r="AE384"/>
  <c r="AD384"/>
  <c r="AC384"/>
  <c r="AB384"/>
  <c r="AA384"/>
  <c r="Z384"/>
  <c r="Y384"/>
  <c r="X384"/>
  <c r="W384"/>
  <c r="V384"/>
  <c r="U384"/>
  <c r="T384"/>
  <c r="S384"/>
  <c r="R384"/>
  <c r="Q384"/>
  <c r="P384"/>
  <c r="O384"/>
  <c r="N384"/>
  <c r="M384"/>
  <c r="L384"/>
  <c r="K384"/>
  <c r="J384"/>
  <c r="I384"/>
  <c r="H384"/>
  <c r="AW383"/>
  <c r="AV383"/>
  <c r="AU383"/>
  <c r="AT383"/>
  <c r="AS383"/>
  <c r="AR383"/>
  <c r="AQ383"/>
  <c r="AP383"/>
  <c r="AO383"/>
  <c r="AN383"/>
  <c r="AM383"/>
  <c r="AL383"/>
  <c r="AK383"/>
  <c r="AJ383"/>
  <c r="AI383"/>
  <c r="AH383"/>
  <c r="AG383"/>
  <c r="AF383"/>
  <c r="AE383"/>
  <c r="AD383"/>
  <c r="AC383"/>
  <c r="AB383"/>
  <c r="AA383"/>
  <c r="Z383"/>
  <c r="Y383"/>
  <c r="X383"/>
  <c r="W383"/>
  <c r="V383"/>
  <c r="U383"/>
  <c r="T383"/>
  <c r="S383"/>
  <c r="R383"/>
  <c r="Q383"/>
  <c r="P383"/>
  <c r="O383"/>
  <c r="N383"/>
  <c r="M383"/>
  <c r="L383"/>
  <c r="K383"/>
  <c r="J383"/>
  <c r="I383"/>
  <c r="H383"/>
  <c r="AW382"/>
  <c r="AV382"/>
  <c r="AU382"/>
  <c r="AT382"/>
  <c r="AS382"/>
  <c r="AR382"/>
  <c r="AQ382"/>
  <c r="AP382"/>
  <c r="AO382"/>
  <c r="AN382"/>
  <c r="AM382"/>
  <c r="AL382"/>
  <c r="AK382"/>
  <c r="AJ382"/>
  <c r="AI382"/>
  <c r="AH382"/>
  <c r="AG382"/>
  <c r="AF382"/>
  <c r="AE382"/>
  <c r="AD382"/>
  <c r="AC382"/>
  <c r="AB382"/>
  <c r="AA382"/>
  <c r="Z382"/>
  <c r="Y382"/>
  <c r="X382"/>
  <c r="W382"/>
  <c r="V382"/>
  <c r="U382"/>
  <c r="T382"/>
  <c r="S382"/>
  <c r="R382"/>
  <c r="Q382"/>
  <c r="P382"/>
  <c r="O382"/>
  <c r="N382"/>
  <c r="M382"/>
  <c r="L382"/>
  <c r="K382"/>
  <c r="J382"/>
  <c r="I382"/>
  <c r="H382"/>
  <c r="AW381"/>
  <c r="AV381"/>
  <c r="AU381"/>
  <c r="AT381"/>
  <c r="AS381"/>
  <c r="AR381"/>
  <c r="AQ381"/>
  <c r="AP381"/>
  <c r="AO381"/>
  <c r="AN381"/>
  <c r="AM381"/>
  <c r="AL381"/>
  <c r="AK381"/>
  <c r="AJ381"/>
  <c r="AI381"/>
  <c r="AH381"/>
  <c r="AG381"/>
  <c r="AF381"/>
  <c r="AE381"/>
  <c r="AD381"/>
  <c r="AC381"/>
  <c r="AB381"/>
  <c r="AA381"/>
  <c r="Z381"/>
  <c r="Y381"/>
  <c r="X381"/>
  <c r="W381"/>
  <c r="V381"/>
  <c r="U381"/>
  <c r="T381"/>
  <c r="S381"/>
  <c r="R381"/>
  <c r="Q381"/>
  <c r="P381"/>
  <c r="O381"/>
  <c r="N381"/>
  <c r="M381"/>
  <c r="L381"/>
  <c r="K381"/>
  <c r="J381"/>
  <c r="I381"/>
  <c r="H381"/>
  <c r="AW380"/>
  <c r="AV380"/>
  <c r="AU380"/>
  <c r="AT380"/>
  <c r="AS380"/>
  <c r="AR380"/>
  <c r="AQ380"/>
  <c r="AP380"/>
  <c r="AO380"/>
  <c r="AN380"/>
  <c r="AM380"/>
  <c r="AL380"/>
  <c r="AK380"/>
  <c r="AJ380"/>
  <c r="AI380"/>
  <c r="AH380"/>
  <c r="AG380"/>
  <c r="AF380"/>
  <c r="AE380"/>
  <c r="AD380"/>
  <c r="AC380"/>
  <c r="AB380"/>
  <c r="AA380"/>
  <c r="Z380"/>
  <c r="Y380"/>
  <c r="X380"/>
  <c r="W380"/>
  <c r="V380"/>
  <c r="U380"/>
  <c r="T380"/>
  <c r="S380"/>
  <c r="R380"/>
  <c r="Q380"/>
  <c r="P380"/>
  <c r="O380"/>
  <c r="N380"/>
  <c r="M380"/>
  <c r="L380"/>
  <c r="K380"/>
  <c r="J380"/>
  <c r="I380"/>
  <c r="H380"/>
  <c r="AW379"/>
  <c r="AV379"/>
  <c r="AU379"/>
  <c r="AT379"/>
  <c r="AS379"/>
  <c r="AR379"/>
  <c r="AQ379"/>
  <c r="AP379"/>
  <c r="AO379"/>
  <c r="AN379"/>
  <c r="AM379"/>
  <c r="AL379"/>
  <c r="AK379"/>
  <c r="AJ379"/>
  <c r="AI379"/>
  <c r="AH379"/>
  <c r="AG379"/>
  <c r="AF379"/>
  <c r="AE379"/>
  <c r="AD379"/>
  <c r="AC379"/>
  <c r="AB379"/>
  <c r="AA379"/>
  <c r="Z379"/>
  <c r="Y379"/>
  <c r="X379"/>
  <c r="W379"/>
  <c r="V379"/>
  <c r="U379"/>
  <c r="T379"/>
  <c r="S379"/>
  <c r="R379"/>
  <c r="Q379"/>
  <c r="P379"/>
  <c r="O379"/>
  <c r="N379"/>
  <c r="M379"/>
  <c r="L379"/>
  <c r="K379"/>
  <c r="J379"/>
  <c r="I379"/>
  <c r="H379"/>
  <c r="AW378"/>
  <c r="AV378"/>
  <c r="AU378"/>
  <c r="AT378"/>
  <c r="AS378"/>
  <c r="AR378"/>
  <c r="AQ378"/>
  <c r="AP378"/>
  <c r="AO378"/>
  <c r="AN378"/>
  <c r="AM378"/>
  <c r="AL378"/>
  <c r="AK378"/>
  <c r="AJ378"/>
  <c r="AI378"/>
  <c r="AH378"/>
  <c r="AG378"/>
  <c r="AF378"/>
  <c r="AE378"/>
  <c r="AD378"/>
  <c r="AC378"/>
  <c r="AB378"/>
  <c r="AA378"/>
  <c r="Z378"/>
  <c r="Y378"/>
  <c r="X378"/>
  <c r="W378"/>
  <c r="V378"/>
  <c r="U378"/>
  <c r="T378"/>
  <c r="S378"/>
  <c r="AZ378" s="1"/>
  <c r="R378"/>
  <c r="Q378"/>
  <c r="P378"/>
  <c r="O378"/>
  <c r="N378"/>
  <c r="M378"/>
  <c r="L378"/>
  <c r="K378"/>
  <c r="J378"/>
  <c r="I378"/>
  <c r="H378"/>
  <c r="AW377"/>
  <c r="AV377"/>
  <c r="AU377"/>
  <c r="AT377"/>
  <c r="AS377"/>
  <c r="AR377"/>
  <c r="AQ377"/>
  <c r="AP377"/>
  <c r="AO377"/>
  <c r="AN377"/>
  <c r="AM377"/>
  <c r="AL377"/>
  <c r="AK377"/>
  <c r="AJ377"/>
  <c r="AI377"/>
  <c r="AH377"/>
  <c r="AG377"/>
  <c r="AF377"/>
  <c r="AE377"/>
  <c r="AD377"/>
  <c r="AC377"/>
  <c r="AB377"/>
  <c r="AA377"/>
  <c r="Z377"/>
  <c r="Y377"/>
  <c r="X377"/>
  <c r="W377"/>
  <c r="V377"/>
  <c r="U377"/>
  <c r="T377"/>
  <c r="S377"/>
  <c r="R377"/>
  <c r="Q377"/>
  <c r="AX377" s="1"/>
  <c r="AY377" s="1"/>
  <c r="BA377" s="1"/>
  <c r="P377"/>
  <c r="O377"/>
  <c r="N377"/>
  <c r="M377"/>
  <c r="L377"/>
  <c r="K377"/>
  <c r="J377"/>
  <c r="I377"/>
  <c r="H377"/>
  <c r="AW376"/>
  <c r="AV376"/>
  <c r="AU376"/>
  <c r="AT376"/>
  <c r="AS376"/>
  <c r="AR376"/>
  <c r="AQ376"/>
  <c r="AP376"/>
  <c r="AO376"/>
  <c r="AN376"/>
  <c r="AM376"/>
  <c r="AL376"/>
  <c r="AK376"/>
  <c r="AJ376"/>
  <c r="AI376"/>
  <c r="AH376"/>
  <c r="AG376"/>
  <c r="AF376"/>
  <c r="AE376"/>
  <c r="AD376"/>
  <c r="AC376"/>
  <c r="AB376"/>
  <c r="AA376"/>
  <c r="Z376"/>
  <c r="Y376"/>
  <c r="X376"/>
  <c r="W376"/>
  <c r="V376"/>
  <c r="U376"/>
  <c r="T376"/>
  <c r="S376"/>
  <c r="AZ376" s="1"/>
  <c r="R376"/>
  <c r="Q376"/>
  <c r="P376"/>
  <c r="O376"/>
  <c r="N376"/>
  <c r="M376"/>
  <c r="L376"/>
  <c r="K376"/>
  <c r="J376"/>
  <c r="I376"/>
  <c r="H376"/>
  <c r="AW375"/>
  <c r="AV375"/>
  <c r="AU375"/>
  <c r="AT375"/>
  <c r="AS375"/>
  <c r="AR375"/>
  <c r="AQ375"/>
  <c r="AP375"/>
  <c r="AO375"/>
  <c r="AN375"/>
  <c r="AM375"/>
  <c r="AL375"/>
  <c r="AK375"/>
  <c r="AJ375"/>
  <c r="AI375"/>
  <c r="AH375"/>
  <c r="AG375"/>
  <c r="AF375"/>
  <c r="AE375"/>
  <c r="AD375"/>
  <c r="AC375"/>
  <c r="AB375"/>
  <c r="AA375"/>
  <c r="Z375"/>
  <c r="Y375"/>
  <c r="X375"/>
  <c r="W375"/>
  <c r="V375"/>
  <c r="U375"/>
  <c r="T375"/>
  <c r="S375"/>
  <c r="R375"/>
  <c r="Q375"/>
  <c r="AX375" s="1"/>
  <c r="AY375" s="1"/>
  <c r="BA375" s="1"/>
  <c r="P375"/>
  <c r="O375"/>
  <c r="N375"/>
  <c r="M375"/>
  <c r="L375"/>
  <c r="K375"/>
  <c r="J375"/>
  <c r="I375"/>
  <c r="H375"/>
  <c r="AW374"/>
  <c r="AV374"/>
  <c r="AU374"/>
  <c r="AT374"/>
  <c r="AS374"/>
  <c r="AR374"/>
  <c r="AQ374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T374"/>
  <c r="S374"/>
  <c r="R374"/>
  <c r="Q374"/>
  <c r="P374"/>
  <c r="O374"/>
  <c r="N374"/>
  <c r="M374"/>
  <c r="L374"/>
  <c r="K374"/>
  <c r="J374"/>
  <c r="I374"/>
  <c r="H374"/>
  <c r="AW373"/>
  <c r="AV373"/>
  <c r="AU373"/>
  <c r="AT373"/>
  <c r="AS373"/>
  <c r="AR373"/>
  <c r="AQ373"/>
  <c r="AP373"/>
  <c r="AO373"/>
  <c r="AN373"/>
  <c r="AM373"/>
  <c r="AL373"/>
  <c r="AK373"/>
  <c r="AJ373"/>
  <c r="AI373"/>
  <c r="AH373"/>
  <c r="AG373"/>
  <c r="AF373"/>
  <c r="AE373"/>
  <c r="AD373"/>
  <c r="AC373"/>
  <c r="AB373"/>
  <c r="AA373"/>
  <c r="Z373"/>
  <c r="Y373"/>
  <c r="X373"/>
  <c r="W373"/>
  <c r="V373"/>
  <c r="U373"/>
  <c r="T373"/>
  <c r="S373"/>
  <c r="R373"/>
  <c r="Q373"/>
  <c r="P373"/>
  <c r="O373"/>
  <c r="N373"/>
  <c r="M373"/>
  <c r="L373"/>
  <c r="K373"/>
  <c r="J373"/>
  <c r="I373"/>
  <c r="H373"/>
  <c r="AW372"/>
  <c r="AV372"/>
  <c r="AU372"/>
  <c r="AT372"/>
  <c r="AS372"/>
  <c r="AR372"/>
  <c r="AQ372"/>
  <c r="AP372"/>
  <c r="AO372"/>
  <c r="AN372"/>
  <c r="AM372"/>
  <c r="AL372"/>
  <c r="AK372"/>
  <c r="AJ372"/>
  <c r="AI372"/>
  <c r="AH372"/>
  <c r="AG372"/>
  <c r="AF372"/>
  <c r="AE372"/>
  <c r="AD372"/>
  <c r="AC372"/>
  <c r="AB372"/>
  <c r="AA372"/>
  <c r="Z372"/>
  <c r="Y372"/>
  <c r="X372"/>
  <c r="W372"/>
  <c r="V372"/>
  <c r="U372"/>
  <c r="T372"/>
  <c r="S372"/>
  <c r="R372"/>
  <c r="Q372"/>
  <c r="P372"/>
  <c r="O372"/>
  <c r="N372"/>
  <c r="M372"/>
  <c r="L372"/>
  <c r="K372"/>
  <c r="J372"/>
  <c r="I372"/>
  <c r="H372"/>
  <c r="AW371"/>
  <c r="AV371"/>
  <c r="AU371"/>
  <c r="AT371"/>
  <c r="AS371"/>
  <c r="AR371"/>
  <c r="AQ371"/>
  <c r="AP371"/>
  <c r="AO371"/>
  <c r="AN371"/>
  <c r="AM371"/>
  <c r="AL371"/>
  <c r="AK371"/>
  <c r="AJ371"/>
  <c r="AI371"/>
  <c r="AH371"/>
  <c r="AG371"/>
  <c r="AF371"/>
  <c r="AE371"/>
  <c r="AD371"/>
  <c r="AC371"/>
  <c r="AB371"/>
  <c r="AA371"/>
  <c r="Z371"/>
  <c r="Y371"/>
  <c r="X371"/>
  <c r="W371"/>
  <c r="V371"/>
  <c r="U371"/>
  <c r="T371"/>
  <c r="S371"/>
  <c r="R371"/>
  <c r="Q371"/>
  <c r="P371"/>
  <c r="O371"/>
  <c r="N371"/>
  <c r="M371"/>
  <c r="L371"/>
  <c r="K371"/>
  <c r="J371"/>
  <c r="I371"/>
  <c r="H371"/>
  <c r="AW370"/>
  <c r="AV370"/>
  <c r="AU370"/>
  <c r="AT370"/>
  <c r="AS370"/>
  <c r="AR370"/>
  <c r="AQ370"/>
  <c r="AP370"/>
  <c r="AO370"/>
  <c r="AN370"/>
  <c r="AM370"/>
  <c r="AL370"/>
  <c r="AK370"/>
  <c r="AJ370"/>
  <c r="AI370"/>
  <c r="AH370"/>
  <c r="AG370"/>
  <c r="AF370"/>
  <c r="AE370"/>
  <c r="AD370"/>
  <c r="AC370"/>
  <c r="AB370"/>
  <c r="AA370"/>
  <c r="Z370"/>
  <c r="Y370"/>
  <c r="X370"/>
  <c r="W370"/>
  <c r="V370"/>
  <c r="U370"/>
  <c r="T370"/>
  <c r="S370"/>
  <c r="R370"/>
  <c r="Q370"/>
  <c r="P370"/>
  <c r="O370"/>
  <c r="N370"/>
  <c r="M370"/>
  <c r="L370"/>
  <c r="K370"/>
  <c r="J370"/>
  <c r="I370"/>
  <c r="H370"/>
  <c r="AW369"/>
  <c r="AV369"/>
  <c r="AU369"/>
  <c r="AT369"/>
  <c r="AS369"/>
  <c r="AR369"/>
  <c r="AQ369"/>
  <c r="AP369"/>
  <c r="AO369"/>
  <c r="AN369"/>
  <c r="AM369"/>
  <c r="AL369"/>
  <c r="AK369"/>
  <c r="AJ369"/>
  <c r="AI369"/>
  <c r="AH369"/>
  <c r="AG369"/>
  <c r="AF369"/>
  <c r="AE369"/>
  <c r="AD369"/>
  <c r="AC369"/>
  <c r="AB369"/>
  <c r="AA369"/>
  <c r="Z369"/>
  <c r="Y369"/>
  <c r="X369"/>
  <c r="W369"/>
  <c r="V369"/>
  <c r="U369"/>
  <c r="T369"/>
  <c r="S369"/>
  <c r="R369"/>
  <c r="Q369"/>
  <c r="P369"/>
  <c r="O369"/>
  <c r="N369"/>
  <c r="M369"/>
  <c r="L369"/>
  <c r="K369"/>
  <c r="J369"/>
  <c r="I369"/>
  <c r="H369"/>
  <c r="AW368"/>
  <c r="AV368"/>
  <c r="AU368"/>
  <c r="AT368"/>
  <c r="AS368"/>
  <c r="AR368"/>
  <c r="AQ368"/>
  <c r="AP368"/>
  <c r="AO368"/>
  <c r="AN368"/>
  <c r="AM368"/>
  <c r="AL368"/>
  <c r="AK368"/>
  <c r="AJ368"/>
  <c r="AI368"/>
  <c r="AH368"/>
  <c r="AG368"/>
  <c r="AF368"/>
  <c r="AE368"/>
  <c r="AD368"/>
  <c r="AC368"/>
  <c r="AB368"/>
  <c r="AA368"/>
  <c r="Z368"/>
  <c r="Y368"/>
  <c r="X368"/>
  <c r="W368"/>
  <c r="V368"/>
  <c r="U368"/>
  <c r="T368"/>
  <c r="S368"/>
  <c r="AZ368" s="1"/>
  <c r="R368"/>
  <c r="Q368"/>
  <c r="P368"/>
  <c r="O368"/>
  <c r="N368"/>
  <c r="M368"/>
  <c r="L368"/>
  <c r="K368"/>
  <c r="J368"/>
  <c r="I368"/>
  <c r="H368"/>
  <c r="AW367"/>
  <c r="AV367"/>
  <c r="AU367"/>
  <c r="AT367"/>
  <c r="AS367"/>
  <c r="AR367"/>
  <c r="AQ367"/>
  <c r="AP367"/>
  <c r="AO367"/>
  <c r="AN367"/>
  <c r="AM367"/>
  <c r="AL367"/>
  <c r="AK367"/>
  <c r="AJ367"/>
  <c r="AI367"/>
  <c r="AH367"/>
  <c r="AG367"/>
  <c r="AF367"/>
  <c r="AE367"/>
  <c r="AD367"/>
  <c r="AC367"/>
  <c r="AB367"/>
  <c r="AA367"/>
  <c r="Z367"/>
  <c r="Y367"/>
  <c r="X367"/>
  <c r="W367"/>
  <c r="V367"/>
  <c r="U367"/>
  <c r="T367"/>
  <c r="S367"/>
  <c r="R367"/>
  <c r="Q367"/>
  <c r="AX367" s="1"/>
  <c r="AY367" s="1"/>
  <c r="BA367" s="1"/>
  <c r="P367"/>
  <c r="O367"/>
  <c r="N367"/>
  <c r="M367"/>
  <c r="L367"/>
  <c r="K367"/>
  <c r="J367"/>
  <c r="I367"/>
  <c r="H367"/>
  <c r="AW366"/>
  <c r="AV366"/>
  <c r="AU366"/>
  <c r="AT366"/>
  <c r="AS366"/>
  <c r="AR366"/>
  <c r="AQ366"/>
  <c r="AP366"/>
  <c r="AO366"/>
  <c r="AN366"/>
  <c r="AM366"/>
  <c r="AL366"/>
  <c r="AK366"/>
  <c r="AJ366"/>
  <c r="AI366"/>
  <c r="AH366"/>
  <c r="AG366"/>
  <c r="AF366"/>
  <c r="AE366"/>
  <c r="AD366"/>
  <c r="AC366"/>
  <c r="AB366"/>
  <c r="AA366"/>
  <c r="Z366"/>
  <c r="Y366"/>
  <c r="X366"/>
  <c r="W366"/>
  <c r="V366"/>
  <c r="U366"/>
  <c r="T366"/>
  <c r="S366"/>
  <c r="R366"/>
  <c r="Q366"/>
  <c r="P366"/>
  <c r="O366"/>
  <c r="N366"/>
  <c r="M366"/>
  <c r="L366"/>
  <c r="K366"/>
  <c r="J366"/>
  <c r="I366"/>
  <c r="H366"/>
  <c r="AW365"/>
  <c r="AV365"/>
  <c r="AU365"/>
  <c r="AT365"/>
  <c r="AS365"/>
  <c r="AR365"/>
  <c r="AQ365"/>
  <c r="AP365"/>
  <c r="AO365"/>
  <c r="AN365"/>
  <c r="AM365"/>
  <c r="AL365"/>
  <c r="AK365"/>
  <c r="AJ365"/>
  <c r="AI365"/>
  <c r="AH365"/>
  <c r="AG365"/>
  <c r="AF365"/>
  <c r="AE365"/>
  <c r="AD365"/>
  <c r="AC365"/>
  <c r="AB365"/>
  <c r="AA365"/>
  <c r="Z365"/>
  <c r="Y365"/>
  <c r="X365"/>
  <c r="W365"/>
  <c r="V365"/>
  <c r="U365"/>
  <c r="T365"/>
  <c r="S365"/>
  <c r="R365"/>
  <c r="Q365"/>
  <c r="P365"/>
  <c r="O365"/>
  <c r="N365"/>
  <c r="M365"/>
  <c r="L365"/>
  <c r="K365"/>
  <c r="J365"/>
  <c r="I365"/>
  <c r="H365"/>
  <c r="AW364"/>
  <c r="AV364"/>
  <c r="AU364"/>
  <c r="AT364"/>
  <c r="AS364"/>
  <c r="AR364"/>
  <c r="AQ364"/>
  <c r="AP364"/>
  <c r="AO364"/>
  <c r="AN364"/>
  <c r="AM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AW363"/>
  <c r="AV363"/>
  <c r="AU363"/>
  <c r="AT363"/>
  <c r="AS363"/>
  <c r="AR363"/>
  <c r="AQ363"/>
  <c r="AP363"/>
  <c r="AO363"/>
  <c r="AN363"/>
  <c r="AM363"/>
  <c r="AL363"/>
  <c r="AK363"/>
  <c r="AJ363"/>
  <c r="AI363"/>
  <c r="AH363"/>
  <c r="AG363"/>
  <c r="AF363"/>
  <c r="AE363"/>
  <c r="AD363"/>
  <c r="AC363"/>
  <c r="AB363"/>
  <c r="AA363"/>
  <c r="Z363"/>
  <c r="Y363"/>
  <c r="X363"/>
  <c r="W363"/>
  <c r="V363"/>
  <c r="U363"/>
  <c r="T363"/>
  <c r="S363"/>
  <c r="R363"/>
  <c r="Q363"/>
  <c r="P363"/>
  <c r="O363"/>
  <c r="N363"/>
  <c r="M363"/>
  <c r="L363"/>
  <c r="K363"/>
  <c r="J363"/>
  <c r="I363"/>
  <c r="H363"/>
  <c r="AW362"/>
  <c r="AV362"/>
  <c r="AU362"/>
  <c r="AT362"/>
  <c r="AS362"/>
  <c r="AR362"/>
  <c r="AQ362"/>
  <c r="AP362"/>
  <c r="AO362"/>
  <c r="AN362"/>
  <c r="AM362"/>
  <c r="AL362"/>
  <c r="AK362"/>
  <c r="AJ362"/>
  <c r="AI362"/>
  <c r="AH362"/>
  <c r="AG362"/>
  <c r="AF362"/>
  <c r="AE362"/>
  <c r="AD362"/>
  <c r="AC362"/>
  <c r="AB362"/>
  <c r="AA362"/>
  <c r="Z362"/>
  <c r="Y362"/>
  <c r="X362"/>
  <c r="W362"/>
  <c r="V362"/>
  <c r="U362"/>
  <c r="T362"/>
  <c r="S362"/>
  <c r="R362"/>
  <c r="Q362"/>
  <c r="P362"/>
  <c r="O362"/>
  <c r="N362"/>
  <c r="M362"/>
  <c r="L362"/>
  <c r="K362"/>
  <c r="J362"/>
  <c r="I362"/>
  <c r="H362"/>
  <c r="AW361"/>
  <c r="AV361"/>
  <c r="AU361"/>
  <c r="AT361"/>
  <c r="AS361"/>
  <c r="AR361"/>
  <c r="AQ361"/>
  <c r="AP361"/>
  <c r="AO361"/>
  <c r="AN361"/>
  <c r="AM361"/>
  <c r="AL361"/>
  <c r="AK361"/>
  <c r="AJ361"/>
  <c r="AI361"/>
  <c r="AH361"/>
  <c r="AG361"/>
  <c r="AF361"/>
  <c r="AE361"/>
  <c r="AD361"/>
  <c r="AC361"/>
  <c r="AB361"/>
  <c r="AA361"/>
  <c r="Z361"/>
  <c r="Y361"/>
  <c r="X361"/>
  <c r="W361"/>
  <c r="V361"/>
  <c r="U361"/>
  <c r="T361"/>
  <c r="S361"/>
  <c r="R361"/>
  <c r="Q361"/>
  <c r="P361"/>
  <c r="O361"/>
  <c r="N361"/>
  <c r="M361"/>
  <c r="L361"/>
  <c r="K361"/>
  <c r="J361"/>
  <c r="I361"/>
  <c r="H361"/>
  <c r="AW360"/>
  <c r="AV360"/>
  <c r="AU360"/>
  <c r="AT360"/>
  <c r="AS360"/>
  <c r="AR360"/>
  <c r="AQ360"/>
  <c r="AP360"/>
  <c r="AO360"/>
  <c r="AN360"/>
  <c r="AM360"/>
  <c r="AL360"/>
  <c r="AK360"/>
  <c r="AJ360"/>
  <c r="AI360"/>
  <c r="AH360"/>
  <c r="AG360"/>
  <c r="AF360"/>
  <c r="AE360"/>
  <c r="AD360"/>
  <c r="AC360"/>
  <c r="AB360"/>
  <c r="AA360"/>
  <c r="Z360"/>
  <c r="Y360"/>
  <c r="X360"/>
  <c r="W360"/>
  <c r="V360"/>
  <c r="U360"/>
  <c r="T360"/>
  <c r="S360"/>
  <c r="AZ360" s="1"/>
  <c r="R360"/>
  <c r="Q360"/>
  <c r="P360"/>
  <c r="O360"/>
  <c r="N360"/>
  <c r="M360"/>
  <c r="L360"/>
  <c r="K360"/>
  <c r="J360"/>
  <c r="I360"/>
  <c r="H360"/>
  <c r="AW359"/>
  <c r="AV359"/>
  <c r="AU359"/>
  <c r="AT359"/>
  <c r="AS359"/>
  <c r="AR359"/>
  <c r="AQ359"/>
  <c r="AP359"/>
  <c r="AO359"/>
  <c r="AN359"/>
  <c r="AM359"/>
  <c r="AL359"/>
  <c r="AK359"/>
  <c r="AJ359"/>
  <c r="AI359"/>
  <c r="AH359"/>
  <c r="AG359"/>
  <c r="AF359"/>
  <c r="AE359"/>
  <c r="AD359"/>
  <c r="AC359"/>
  <c r="AB359"/>
  <c r="AA359"/>
  <c r="Z359"/>
  <c r="Y359"/>
  <c r="X359"/>
  <c r="W359"/>
  <c r="V359"/>
  <c r="U359"/>
  <c r="T359"/>
  <c r="S359"/>
  <c r="R359"/>
  <c r="Q359"/>
  <c r="AX359" s="1"/>
  <c r="AY359" s="1"/>
  <c r="BA359" s="1"/>
  <c r="P359"/>
  <c r="O359"/>
  <c r="N359"/>
  <c r="M359"/>
  <c r="L359"/>
  <c r="K359"/>
  <c r="J359"/>
  <c r="I359"/>
  <c r="H359"/>
  <c r="AW358"/>
  <c r="AV358"/>
  <c r="AU358"/>
  <c r="AT358"/>
  <c r="AS358"/>
  <c r="AR358"/>
  <c r="AQ358"/>
  <c r="AP358"/>
  <c r="AO358"/>
  <c r="AN358"/>
  <c r="AM358"/>
  <c r="AL358"/>
  <c r="AK358"/>
  <c r="AJ358"/>
  <c r="AI358"/>
  <c r="AH358"/>
  <c r="AG358"/>
  <c r="AF358"/>
  <c r="AE358"/>
  <c r="AD358"/>
  <c r="AC358"/>
  <c r="AB358"/>
  <c r="AA358"/>
  <c r="Z358"/>
  <c r="Y358"/>
  <c r="X358"/>
  <c r="W358"/>
  <c r="V358"/>
  <c r="U358"/>
  <c r="T358"/>
  <c r="S358"/>
  <c r="R358"/>
  <c r="Q358"/>
  <c r="P358"/>
  <c r="O358"/>
  <c r="N358"/>
  <c r="M358"/>
  <c r="L358"/>
  <c r="K358"/>
  <c r="J358"/>
  <c r="I358"/>
  <c r="H358"/>
  <c r="AW357"/>
  <c r="AV357"/>
  <c r="AU357"/>
  <c r="AT357"/>
  <c r="AS357"/>
  <c r="AR357"/>
  <c r="AQ357"/>
  <c r="AP357"/>
  <c r="AO357"/>
  <c r="AN357"/>
  <c r="AM357"/>
  <c r="AL357"/>
  <c r="AK357"/>
  <c r="AJ357"/>
  <c r="AI357"/>
  <c r="AH357"/>
  <c r="AG357"/>
  <c r="AF357"/>
  <c r="AE357"/>
  <c r="AD357"/>
  <c r="AC357"/>
  <c r="AB357"/>
  <c r="AA357"/>
  <c r="Z357"/>
  <c r="Y357"/>
  <c r="X357"/>
  <c r="W357"/>
  <c r="V357"/>
  <c r="U357"/>
  <c r="T357"/>
  <c r="S357"/>
  <c r="R357"/>
  <c r="Q357"/>
  <c r="P357"/>
  <c r="O357"/>
  <c r="N357"/>
  <c r="M357"/>
  <c r="L357"/>
  <c r="K357"/>
  <c r="J357"/>
  <c r="I357"/>
  <c r="H357"/>
  <c r="AW356"/>
  <c r="AV356"/>
  <c r="AU356"/>
  <c r="AT356"/>
  <c r="AS356"/>
  <c r="AR356"/>
  <c r="AQ356"/>
  <c r="AP356"/>
  <c r="AO356"/>
  <c r="AN356"/>
  <c r="AM356"/>
  <c r="AL356"/>
  <c r="AK356"/>
  <c r="AJ356"/>
  <c r="AI356"/>
  <c r="AH356"/>
  <c r="AG356"/>
  <c r="AF356"/>
  <c r="AE356"/>
  <c r="AD356"/>
  <c r="AC356"/>
  <c r="AB356"/>
  <c r="AA356"/>
  <c r="Z356"/>
  <c r="Y356"/>
  <c r="X356"/>
  <c r="W356"/>
  <c r="V356"/>
  <c r="U356"/>
  <c r="T356"/>
  <c r="S356"/>
  <c r="R356"/>
  <c r="Q356"/>
  <c r="P356"/>
  <c r="O356"/>
  <c r="N356"/>
  <c r="M356"/>
  <c r="L356"/>
  <c r="K356"/>
  <c r="J356"/>
  <c r="I356"/>
  <c r="H356"/>
  <c r="AW355"/>
  <c r="AV355"/>
  <c r="AU355"/>
  <c r="AT355"/>
  <c r="AS355"/>
  <c r="AR355"/>
  <c r="AQ355"/>
  <c r="AP355"/>
  <c r="AO355"/>
  <c r="AN355"/>
  <c r="AM355"/>
  <c r="AL355"/>
  <c r="AK355"/>
  <c r="AJ355"/>
  <c r="AI355"/>
  <c r="AH355"/>
  <c r="AG355"/>
  <c r="AF355"/>
  <c r="AE355"/>
  <c r="AD355"/>
  <c r="AC355"/>
  <c r="AB355"/>
  <c r="AA355"/>
  <c r="Z355"/>
  <c r="Y355"/>
  <c r="X355"/>
  <c r="W355"/>
  <c r="V355"/>
  <c r="U355"/>
  <c r="T355"/>
  <c r="S355"/>
  <c r="R355"/>
  <c r="Q355"/>
  <c r="P355"/>
  <c r="O355"/>
  <c r="N355"/>
  <c r="M355"/>
  <c r="L355"/>
  <c r="K355"/>
  <c r="J355"/>
  <c r="I355"/>
  <c r="H355"/>
  <c r="AW354"/>
  <c r="AV354"/>
  <c r="AU354"/>
  <c r="AT354"/>
  <c r="AS354"/>
  <c r="AR354"/>
  <c r="AQ354"/>
  <c r="AP354"/>
  <c r="AO354"/>
  <c r="AN354"/>
  <c r="AM354"/>
  <c r="AL354"/>
  <c r="AK354"/>
  <c r="AJ354"/>
  <c r="AI354"/>
  <c r="AH354"/>
  <c r="AG354"/>
  <c r="AF354"/>
  <c r="AE354"/>
  <c r="AD354"/>
  <c r="AC354"/>
  <c r="AB354"/>
  <c r="AA354"/>
  <c r="Z354"/>
  <c r="Y354"/>
  <c r="X354"/>
  <c r="W354"/>
  <c r="V354"/>
  <c r="U354"/>
  <c r="T354"/>
  <c r="S354"/>
  <c r="R354"/>
  <c r="Q354"/>
  <c r="P354"/>
  <c r="O354"/>
  <c r="N354"/>
  <c r="M354"/>
  <c r="L354"/>
  <c r="K354"/>
  <c r="J354"/>
  <c r="I354"/>
  <c r="H354"/>
  <c r="AW353"/>
  <c r="AV353"/>
  <c r="AU353"/>
  <c r="AT353"/>
  <c r="AS353"/>
  <c r="AR353"/>
  <c r="AQ353"/>
  <c r="AP353"/>
  <c r="AO353"/>
  <c r="AN353"/>
  <c r="AM353"/>
  <c r="AL353"/>
  <c r="AK353"/>
  <c r="AJ353"/>
  <c r="AI353"/>
  <c r="AH353"/>
  <c r="AG353"/>
  <c r="AF353"/>
  <c r="AE353"/>
  <c r="AD353"/>
  <c r="AC353"/>
  <c r="AB353"/>
  <c r="AA353"/>
  <c r="Z353"/>
  <c r="Y353"/>
  <c r="X353"/>
  <c r="W353"/>
  <c r="V353"/>
  <c r="U353"/>
  <c r="T353"/>
  <c r="S353"/>
  <c r="R353"/>
  <c r="Q353"/>
  <c r="P353"/>
  <c r="O353"/>
  <c r="N353"/>
  <c r="M353"/>
  <c r="L353"/>
  <c r="K353"/>
  <c r="J353"/>
  <c r="I353"/>
  <c r="H353"/>
  <c r="AW352"/>
  <c r="AV352"/>
  <c r="AU352"/>
  <c r="AT352"/>
  <c r="AS352"/>
  <c r="AR352"/>
  <c r="AQ352"/>
  <c r="AP352"/>
  <c r="AO352"/>
  <c r="AN352"/>
  <c r="AM352"/>
  <c r="AL352"/>
  <c r="AK352"/>
  <c r="AJ352"/>
  <c r="AI352"/>
  <c r="AH352"/>
  <c r="AG352"/>
  <c r="AF352"/>
  <c r="AE352"/>
  <c r="AD352"/>
  <c r="AC352"/>
  <c r="AB352"/>
  <c r="AA352"/>
  <c r="Z352"/>
  <c r="Y352"/>
  <c r="X352"/>
  <c r="W352"/>
  <c r="V352"/>
  <c r="U352"/>
  <c r="T352"/>
  <c r="S352"/>
  <c r="AZ352" s="1"/>
  <c r="R352"/>
  <c r="Q352"/>
  <c r="P352"/>
  <c r="O352"/>
  <c r="N352"/>
  <c r="M352"/>
  <c r="L352"/>
  <c r="K352"/>
  <c r="J352"/>
  <c r="I352"/>
  <c r="H352"/>
  <c r="AW351"/>
  <c r="AV351"/>
  <c r="AU351"/>
  <c r="AT351"/>
  <c r="AS351"/>
  <c r="AR351"/>
  <c r="AQ351"/>
  <c r="AP351"/>
  <c r="AO351"/>
  <c r="AN351"/>
  <c r="AM351"/>
  <c r="AL351"/>
  <c r="AK351"/>
  <c r="AJ351"/>
  <c r="AI351"/>
  <c r="AH351"/>
  <c r="AG351"/>
  <c r="AF351"/>
  <c r="AE351"/>
  <c r="AD351"/>
  <c r="AC351"/>
  <c r="AB351"/>
  <c r="AA351"/>
  <c r="Z351"/>
  <c r="Y351"/>
  <c r="X351"/>
  <c r="W351"/>
  <c r="V351"/>
  <c r="U351"/>
  <c r="T351"/>
  <c r="S351"/>
  <c r="R351"/>
  <c r="Q351"/>
  <c r="AX351" s="1"/>
  <c r="AY351" s="1"/>
  <c r="BA351" s="1"/>
  <c r="P351"/>
  <c r="O351"/>
  <c r="N351"/>
  <c r="M351"/>
  <c r="L351"/>
  <c r="K351"/>
  <c r="J351"/>
  <c r="I351"/>
  <c r="H351"/>
  <c r="AW350"/>
  <c r="AV350"/>
  <c r="AU350"/>
  <c r="AT350"/>
  <c r="AS350"/>
  <c r="AR350"/>
  <c r="AQ350"/>
  <c r="AP350"/>
  <c r="AO350"/>
  <c r="AN350"/>
  <c r="AM350"/>
  <c r="AL350"/>
  <c r="AK350"/>
  <c r="AJ350"/>
  <c r="AI350"/>
  <c r="AH350"/>
  <c r="AG350"/>
  <c r="AF350"/>
  <c r="AE350"/>
  <c r="AD350"/>
  <c r="AC350"/>
  <c r="AB350"/>
  <c r="AA350"/>
  <c r="Z350"/>
  <c r="Y350"/>
  <c r="X350"/>
  <c r="W350"/>
  <c r="V350"/>
  <c r="U350"/>
  <c r="T350"/>
  <c r="S350"/>
  <c r="R350"/>
  <c r="Q350"/>
  <c r="P350"/>
  <c r="O350"/>
  <c r="N350"/>
  <c r="M350"/>
  <c r="L350"/>
  <c r="K350"/>
  <c r="J350"/>
  <c r="I350"/>
  <c r="H350"/>
  <c r="AW349"/>
  <c r="AV349"/>
  <c r="AU349"/>
  <c r="AT349"/>
  <c r="AS349"/>
  <c r="AR349"/>
  <c r="AQ349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AW348"/>
  <c r="AV348"/>
  <c r="AU348"/>
  <c r="AT348"/>
  <c r="AS348"/>
  <c r="AR348"/>
  <c r="AQ348"/>
  <c r="AP348"/>
  <c r="AO348"/>
  <c r="AN348"/>
  <c r="AM348"/>
  <c r="AL348"/>
  <c r="AK348"/>
  <c r="AJ348"/>
  <c r="AI348"/>
  <c r="AH348"/>
  <c r="AG348"/>
  <c r="AF348"/>
  <c r="AE348"/>
  <c r="AD348"/>
  <c r="AC348"/>
  <c r="AB348"/>
  <c r="AA348"/>
  <c r="Z348"/>
  <c r="Y348"/>
  <c r="X348"/>
  <c r="W348"/>
  <c r="V348"/>
  <c r="U348"/>
  <c r="T348"/>
  <c r="S348"/>
  <c r="R348"/>
  <c r="Q348"/>
  <c r="P348"/>
  <c r="O348"/>
  <c r="N348"/>
  <c r="M348"/>
  <c r="L348"/>
  <c r="K348"/>
  <c r="J348"/>
  <c r="I348"/>
  <c r="H348"/>
  <c r="AW347"/>
  <c r="AV347"/>
  <c r="AU347"/>
  <c r="AT347"/>
  <c r="AS347"/>
  <c r="AR347"/>
  <c r="AQ347"/>
  <c r="AP347"/>
  <c r="AO347"/>
  <c r="AN347"/>
  <c r="AM347"/>
  <c r="AL347"/>
  <c r="AK347"/>
  <c r="AJ347"/>
  <c r="AI347"/>
  <c r="AH347"/>
  <c r="AG347"/>
  <c r="AF347"/>
  <c r="AE347"/>
  <c r="AD347"/>
  <c r="AC347"/>
  <c r="AB347"/>
  <c r="AA347"/>
  <c r="Z347"/>
  <c r="Y347"/>
  <c r="X347"/>
  <c r="W347"/>
  <c r="V347"/>
  <c r="U347"/>
  <c r="T347"/>
  <c r="S347"/>
  <c r="R347"/>
  <c r="Q347"/>
  <c r="P347"/>
  <c r="O347"/>
  <c r="N347"/>
  <c r="M347"/>
  <c r="L347"/>
  <c r="K347"/>
  <c r="J347"/>
  <c r="I347"/>
  <c r="H347"/>
  <c r="AW346"/>
  <c r="AV346"/>
  <c r="AU346"/>
  <c r="AT346"/>
  <c r="AS346"/>
  <c r="AR346"/>
  <c r="AQ346"/>
  <c r="AP346"/>
  <c r="AO346"/>
  <c r="AN346"/>
  <c r="AM346"/>
  <c r="AL346"/>
  <c r="AK346"/>
  <c r="AJ346"/>
  <c r="AI346"/>
  <c r="AH346"/>
  <c r="AG346"/>
  <c r="AF346"/>
  <c r="AE346"/>
  <c r="AD346"/>
  <c r="AC346"/>
  <c r="AB346"/>
  <c r="AA346"/>
  <c r="Z346"/>
  <c r="Y346"/>
  <c r="X346"/>
  <c r="W346"/>
  <c r="V346"/>
  <c r="U346"/>
  <c r="T346"/>
  <c r="S346"/>
  <c r="R346"/>
  <c r="Q346"/>
  <c r="P346"/>
  <c r="O346"/>
  <c r="N346"/>
  <c r="M346"/>
  <c r="L346"/>
  <c r="K346"/>
  <c r="J346"/>
  <c r="I346"/>
  <c r="H346"/>
  <c r="AW345"/>
  <c r="AV345"/>
  <c r="AU345"/>
  <c r="AT345"/>
  <c r="AS345"/>
  <c r="AR345"/>
  <c r="AQ345"/>
  <c r="AP345"/>
  <c r="AO345"/>
  <c r="AN345"/>
  <c r="AM345"/>
  <c r="AL345"/>
  <c r="AK345"/>
  <c r="AJ345"/>
  <c r="AI345"/>
  <c r="AH345"/>
  <c r="AG345"/>
  <c r="AF345"/>
  <c r="AE345"/>
  <c r="AD345"/>
  <c r="AC345"/>
  <c r="AB345"/>
  <c r="AA345"/>
  <c r="Z345"/>
  <c r="Y345"/>
  <c r="X345"/>
  <c r="W345"/>
  <c r="V345"/>
  <c r="U345"/>
  <c r="T345"/>
  <c r="S345"/>
  <c r="R345"/>
  <c r="Q345"/>
  <c r="P345"/>
  <c r="O345"/>
  <c r="N345"/>
  <c r="M345"/>
  <c r="L345"/>
  <c r="K345"/>
  <c r="J345"/>
  <c r="I345"/>
  <c r="H345"/>
  <c r="AW344"/>
  <c r="AV344"/>
  <c r="AU344"/>
  <c r="AT344"/>
  <c r="AS344"/>
  <c r="AR344"/>
  <c r="AQ344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AZ344" s="1"/>
  <c r="R344"/>
  <c r="Q344"/>
  <c r="P344"/>
  <c r="O344"/>
  <c r="N344"/>
  <c r="M344"/>
  <c r="L344"/>
  <c r="K344"/>
  <c r="J344"/>
  <c r="I344"/>
  <c r="H344"/>
  <c r="AW343"/>
  <c r="AV343"/>
  <c r="AU343"/>
  <c r="AT343"/>
  <c r="AS343"/>
  <c r="AR343"/>
  <c r="AQ343"/>
  <c r="AP343"/>
  <c r="AO343"/>
  <c r="AN343"/>
  <c r="AM343"/>
  <c r="AL343"/>
  <c r="AK343"/>
  <c r="AJ343"/>
  <c r="AI343"/>
  <c r="AH343"/>
  <c r="AG343"/>
  <c r="AF343"/>
  <c r="AE343"/>
  <c r="AD343"/>
  <c r="AC343"/>
  <c r="AB343"/>
  <c r="AA343"/>
  <c r="Z343"/>
  <c r="Y343"/>
  <c r="X343"/>
  <c r="W343"/>
  <c r="V343"/>
  <c r="U343"/>
  <c r="T343"/>
  <c r="S343"/>
  <c r="R343"/>
  <c r="Q343"/>
  <c r="AX343" s="1"/>
  <c r="AY343" s="1"/>
  <c r="BA343" s="1"/>
  <c r="P343"/>
  <c r="O343"/>
  <c r="N343"/>
  <c r="M343"/>
  <c r="L343"/>
  <c r="K343"/>
  <c r="J343"/>
  <c r="I343"/>
  <c r="H343"/>
  <c r="AW342"/>
  <c r="AV342"/>
  <c r="AU342"/>
  <c r="AT342"/>
  <c r="AS342"/>
  <c r="AR342"/>
  <c r="AQ342"/>
  <c r="AP342"/>
  <c r="AO342"/>
  <c r="AN342"/>
  <c r="AM342"/>
  <c r="AL342"/>
  <c r="AK342"/>
  <c r="AJ342"/>
  <c r="AI342"/>
  <c r="AH342"/>
  <c r="AG342"/>
  <c r="AF342"/>
  <c r="AE342"/>
  <c r="AD342"/>
  <c r="AC342"/>
  <c r="AB342"/>
  <c r="AA342"/>
  <c r="Z342"/>
  <c r="Y342"/>
  <c r="X342"/>
  <c r="W342"/>
  <c r="V342"/>
  <c r="U342"/>
  <c r="T342"/>
  <c r="S342"/>
  <c r="R342"/>
  <c r="Q342"/>
  <c r="P342"/>
  <c r="O342"/>
  <c r="N342"/>
  <c r="M342"/>
  <c r="L342"/>
  <c r="K342"/>
  <c r="J342"/>
  <c r="I342"/>
  <c r="H342"/>
  <c r="AW341"/>
  <c r="AV341"/>
  <c r="AU341"/>
  <c r="AT341"/>
  <c r="AS341"/>
  <c r="AR341"/>
  <c r="AQ341"/>
  <c r="AP341"/>
  <c r="AO341"/>
  <c r="AN341"/>
  <c r="AM341"/>
  <c r="AL341"/>
  <c r="AK341"/>
  <c r="AJ341"/>
  <c r="AI341"/>
  <c r="AH341"/>
  <c r="AG341"/>
  <c r="AF341"/>
  <c r="AE341"/>
  <c r="AD341"/>
  <c r="AC341"/>
  <c r="AB341"/>
  <c r="AA341"/>
  <c r="Z341"/>
  <c r="Y341"/>
  <c r="X341"/>
  <c r="W341"/>
  <c r="V341"/>
  <c r="U341"/>
  <c r="T341"/>
  <c r="S341"/>
  <c r="R341"/>
  <c r="Q341"/>
  <c r="P341"/>
  <c r="O341"/>
  <c r="N341"/>
  <c r="M341"/>
  <c r="L341"/>
  <c r="K341"/>
  <c r="J341"/>
  <c r="I341"/>
  <c r="H341"/>
  <c r="AW340"/>
  <c r="AV340"/>
  <c r="AU340"/>
  <c r="AT340"/>
  <c r="AS340"/>
  <c r="AR340"/>
  <c r="AQ340"/>
  <c r="AP340"/>
  <c r="AO340"/>
  <c r="AN340"/>
  <c r="AM340"/>
  <c r="AL340"/>
  <c r="AK340"/>
  <c r="AJ340"/>
  <c r="AI340"/>
  <c r="AH340"/>
  <c r="AG340"/>
  <c r="AF340"/>
  <c r="AE340"/>
  <c r="AD340"/>
  <c r="AC340"/>
  <c r="AB340"/>
  <c r="AA340"/>
  <c r="Z340"/>
  <c r="Y340"/>
  <c r="X340"/>
  <c r="W340"/>
  <c r="V340"/>
  <c r="U340"/>
  <c r="T340"/>
  <c r="S340"/>
  <c r="R340"/>
  <c r="Q340"/>
  <c r="P340"/>
  <c r="O340"/>
  <c r="N340"/>
  <c r="M340"/>
  <c r="L340"/>
  <c r="K340"/>
  <c r="J340"/>
  <c r="I340"/>
  <c r="H340"/>
  <c r="AW339"/>
  <c r="AV339"/>
  <c r="AU339"/>
  <c r="AT339"/>
  <c r="AS339"/>
  <c r="AR339"/>
  <c r="AQ339"/>
  <c r="AP339"/>
  <c r="AO339"/>
  <c r="AN339"/>
  <c r="AM339"/>
  <c r="AL339"/>
  <c r="AK339"/>
  <c r="AJ339"/>
  <c r="AI339"/>
  <c r="AH339"/>
  <c r="AG339"/>
  <c r="AF339"/>
  <c r="AE339"/>
  <c r="AD339"/>
  <c r="AC339"/>
  <c r="AB339"/>
  <c r="AA339"/>
  <c r="Z339"/>
  <c r="Y339"/>
  <c r="X339"/>
  <c r="W339"/>
  <c r="V339"/>
  <c r="U339"/>
  <c r="T339"/>
  <c r="S339"/>
  <c r="R339"/>
  <c r="Q339"/>
  <c r="P339"/>
  <c r="O339"/>
  <c r="N339"/>
  <c r="M339"/>
  <c r="L339"/>
  <c r="K339"/>
  <c r="J339"/>
  <c r="I339"/>
  <c r="H339"/>
  <c r="AW338"/>
  <c r="AV338"/>
  <c r="AU338"/>
  <c r="AT338"/>
  <c r="AS338"/>
  <c r="AR338"/>
  <c r="AQ338"/>
  <c r="AP338"/>
  <c r="AO338"/>
  <c r="AN338"/>
  <c r="AM338"/>
  <c r="AL338"/>
  <c r="AK338"/>
  <c r="AJ338"/>
  <c r="AI338"/>
  <c r="AH338"/>
  <c r="AG338"/>
  <c r="AF338"/>
  <c r="AE338"/>
  <c r="AD338"/>
  <c r="AC338"/>
  <c r="AB338"/>
  <c r="AA338"/>
  <c r="Z338"/>
  <c r="Y338"/>
  <c r="X338"/>
  <c r="W338"/>
  <c r="V338"/>
  <c r="U338"/>
  <c r="T338"/>
  <c r="S338"/>
  <c r="R338"/>
  <c r="Q338"/>
  <c r="P338"/>
  <c r="O338"/>
  <c r="N338"/>
  <c r="M338"/>
  <c r="L338"/>
  <c r="K338"/>
  <c r="J338"/>
  <c r="I338"/>
  <c r="H338"/>
  <c r="AW337"/>
  <c r="AV337"/>
  <c r="AU337"/>
  <c r="AT337"/>
  <c r="AS337"/>
  <c r="AR337"/>
  <c r="AQ337"/>
  <c r="AP337"/>
  <c r="AO337"/>
  <c r="AN337"/>
  <c r="AM337"/>
  <c r="AL337"/>
  <c r="AK337"/>
  <c r="AJ337"/>
  <c r="AI337"/>
  <c r="AH337"/>
  <c r="AG337"/>
  <c r="AF337"/>
  <c r="AE337"/>
  <c r="AD337"/>
  <c r="AC337"/>
  <c r="AB337"/>
  <c r="AA337"/>
  <c r="Z337"/>
  <c r="Y337"/>
  <c r="X337"/>
  <c r="W337"/>
  <c r="V337"/>
  <c r="U337"/>
  <c r="T337"/>
  <c r="S337"/>
  <c r="R337"/>
  <c r="Q337"/>
  <c r="P337"/>
  <c r="O337"/>
  <c r="N337"/>
  <c r="M337"/>
  <c r="L337"/>
  <c r="K337"/>
  <c r="J337"/>
  <c r="I337"/>
  <c r="H337"/>
  <c r="AW336"/>
  <c r="AV336"/>
  <c r="AU336"/>
  <c r="AT336"/>
  <c r="AS336"/>
  <c r="AR336"/>
  <c r="AQ336"/>
  <c r="AP336"/>
  <c r="AO336"/>
  <c r="AN336"/>
  <c r="AM336"/>
  <c r="AL336"/>
  <c r="AK336"/>
  <c r="AJ336"/>
  <c r="AI336"/>
  <c r="AH336"/>
  <c r="AG336"/>
  <c r="AF336"/>
  <c r="AE336"/>
  <c r="AD336"/>
  <c r="AC336"/>
  <c r="AB336"/>
  <c r="AA336"/>
  <c r="Z336"/>
  <c r="Y336"/>
  <c r="X336"/>
  <c r="W336"/>
  <c r="V336"/>
  <c r="U336"/>
  <c r="T336"/>
  <c r="S336"/>
  <c r="AZ336" s="1"/>
  <c r="R336"/>
  <c r="Q336"/>
  <c r="P336"/>
  <c r="O336"/>
  <c r="N336"/>
  <c r="M336"/>
  <c r="L336"/>
  <c r="K336"/>
  <c r="J336"/>
  <c r="I336"/>
  <c r="H336"/>
  <c r="AW335"/>
  <c r="AV335"/>
  <c r="AU335"/>
  <c r="AT335"/>
  <c r="AS335"/>
  <c r="AR335"/>
  <c r="AQ335"/>
  <c r="AP335"/>
  <c r="AO335"/>
  <c r="AN335"/>
  <c r="AM335"/>
  <c r="AL335"/>
  <c r="AK335"/>
  <c r="AJ335"/>
  <c r="AI335"/>
  <c r="AH335"/>
  <c r="AG335"/>
  <c r="AF335"/>
  <c r="AE335"/>
  <c r="AD335"/>
  <c r="AC335"/>
  <c r="AB335"/>
  <c r="AA335"/>
  <c r="Z335"/>
  <c r="Y335"/>
  <c r="X335"/>
  <c r="W335"/>
  <c r="V335"/>
  <c r="U335"/>
  <c r="T335"/>
  <c r="S335"/>
  <c r="R335"/>
  <c r="Q335"/>
  <c r="AX335" s="1"/>
  <c r="AY335" s="1"/>
  <c r="BA335" s="1"/>
  <c r="P335"/>
  <c r="O335"/>
  <c r="N335"/>
  <c r="M335"/>
  <c r="L335"/>
  <c r="K335"/>
  <c r="J335"/>
  <c r="I335"/>
  <c r="H335"/>
  <c r="AW334"/>
  <c r="AV334"/>
  <c r="AU334"/>
  <c r="AT334"/>
  <c r="AS334"/>
  <c r="AR334"/>
  <c r="AQ334"/>
  <c r="AP334"/>
  <c r="AO334"/>
  <c r="AN334"/>
  <c r="AM334"/>
  <c r="AL334"/>
  <c r="AK334"/>
  <c r="AJ334"/>
  <c r="AI334"/>
  <c r="AH334"/>
  <c r="AG334"/>
  <c r="AF334"/>
  <c r="AE334"/>
  <c r="AD334"/>
  <c r="AC334"/>
  <c r="AB334"/>
  <c r="AA334"/>
  <c r="Z334"/>
  <c r="Y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AW333"/>
  <c r="AV333"/>
  <c r="AU333"/>
  <c r="AT333"/>
  <c r="AS333"/>
  <c r="AR333"/>
  <c r="AQ333"/>
  <c r="AP333"/>
  <c r="AO333"/>
  <c r="AN333"/>
  <c r="AM333"/>
  <c r="AL333"/>
  <c r="AK333"/>
  <c r="AJ333"/>
  <c r="AI333"/>
  <c r="AH333"/>
  <c r="AG333"/>
  <c r="AF333"/>
  <c r="AE333"/>
  <c r="AD333"/>
  <c r="AC333"/>
  <c r="AB333"/>
  <c r="AA333"/>
  <c r="Z333"/>
  <c r="Y333"/>
  <c r="X333"/>
  <c r="W333"/>
  <c r="V333"/>
  <c r="U333"/>
  <c r="T333"/>
  <c r="S333"/>
  <c r="R333"/>
  <c r="Q333"/>
  <c r="P333"/>
  <c r="O333"/>
  <c r="N333"/>
  <c r="M333"/>
  <c r="L333"/>
  <c r="K333"/>
  <c r="J333"/>
  <c r="I333"/>
  <c r="H333"/>
  <c r="AW332"/>
  <c r="AV332"/>
  <c r="AU332"/>
  <c r="AT332"/>
  <c r="AS332"/>
  <c r="AR332"/>
  <c r="AQ332"/>
  <c r="AP332"/>
  <c r="AO332"/>
  <c r="AN332"/>
  <c r="AM332"/>
  <c r="AL332"/>
  <c r="AK332"/>
  <c r="AJ332"/>
  <c r="AI332"/>
  <c r="AH332"/>
  <c r="AG332"/>
  <c r="AF332"/>
  <c r="AE332"/>
  <c r="AD332"/>
  <c r="AC332"/>
  <c r="AB332"/>
  <c r="AA332"/>
  <c r="Z332"/>
  <c r="Y332"/>
  <c r="X332"/>
  <c r="W332"/>
  <c r="V332"/>
  <c r="U332"/>
  <c r="T332"/>
  <c r="S332"/>
  <c r="R332"/>
  <c r="Q332"/>
  <c r="P332"/>
  <c r="O332"/>
  <c r="N332"/>
  <c r="M332"/>
  <c r="L332"/>
  <c r="K332"/>
  <c r="J332"/>
  <c r="I332"/>
  <c r="H332"/>
  <c r="AW331"/>
  <c r="AV331"/>
  <c r="AU331"/>
  <c r="AT331"/>
  <c r="AS331"/>
  <c r="AR331"/>
  <c r="AQ331"/>
  <c r="AP331"/>
  <c r="AO331"/>
  <c r="AN331"/>
  <c r="AM331"/>
  <c r="AL331"/>
  <c r="AK331"/>
  <c r="AJ331"/>
  <c r="AI331"/>
  <c r="AH331"/>
  <c r="AG331"/>
  <c r="AF331"/>
  <c r="AE331"/>
  <c r="AD331"/>
  <c r="AC331"/>
  <c r="AB331"/>
  <c r="AA331"/>
  <c r="Z331"/>
  <c r="Y331"/>
  <c r="X331"/>
  <c r="W331"/>
  <c r="V331"/>
  <c r="U331"/>
  <c r="T331"/>
  <c r="S331"/>
  <c r="R331"/>
  <c r="Q331"/>
  <c r="P331"/>
  <c r="O331"/>
  <c r="N331"/>
  <c r="M331"/>
  <c r="L331"/>
  <c r="K331"/>
  <c r="J331"/>
  <c r="I331"/>
  <c r="H331"/>
  <c r="AW330"/>
  <c r="AV330"/>
  <c r="AU330"/>
  <c r="AT330"/>
  <c r="AS330"/>
  <c r="AR330"/>
  <c r="AQ330"/>
  <c r="AP330"/>
  <c r="AO330"/>
  <c r="AN330"/>
  <c r="AM330"/>
  <c r="AL330"/>
  <c r="AK330"/>
  <c r="AJ330"/>
  <c r="AI330"/>
  <c r="AH330"/>
  <c r="AG330"/>
  <c r="AF330"/>
  <c r="AE330"/>
  <c r="AD330"/>
  <c r="AC330"/>
  <c r="AB330"/>
  <c r="AA330"/>
  <c r="Z330"/>
  <c r="Y330"/>
  <c r="X330"/>
  <c r="W330"/>
  <c r="V330"/>
  <c r="U330"/>
  <c r="T330"/>
  <c r="S330"/>
  <c r="R330"/>
  <c r="Q330"/>
  <c r="P330"/>
  <c r="O330"/>
  <c r="N330"/>
  <c r="M330"/>
  <c r="L330"/>
  <c r="K330"/>
  <c r="J330"/>
  <c r="I330"/>
  <c r="H330"/>
  <c r="AW329"/>
  <c r="AV329"/>
  <c r="AU329"/>
  <c r="AT329"/>
  <c r="AS329"/>
  <c r="AR329"/>
  <c r="AQ329"/>
  <c r="AP329"/>
  <c r="AO329"/>
  <c r="AN329"/>
  <c r="AM329"/>
  <c r="AL329"/>
  <c r="AK329"/>
  <c r="AJ329"/>
  <c r="AI329"/>
  <c r="AH329"/>
  <c r="AG329"/>
  <c r="AF329"/>
  <c r="AE329"/>
  <c r="AD329"/>
  <c r="AC329"/>
  <c r="AB329"/>
  <c r="AA329"/>
  <c r="Z329"/>
  <c r="Y329"/>
  <c r="X329"/>
  <c r="W329"/>
  <c r="V329"/>
  <c r="U329"/>
  <c r="T329"/>
  <c r="S329"/>
  <c r="R329"/>
  <c r="Q329"/>
  <c r="P329"/>
  <c r="O329"/>
  <c r="N329"/>
  <c r="M329"/>
  <c r="L329"/>
  <c r="K329"/>
  <c r="J329"/>
  <c r="I329"/>
  <c r="H329"/>
  <c r="AW328"/>
  <c r="AV328"/>
  <c r="AU328"/>
  <c r="AT328"/>
  <c r="AS328"/>
  <c r="AR328"/>
  <c r="AQ328"/>
  <c r="AP328"/>
  <c r="AO328"/>
  <c r="AN328"/>
  <c r="AM328"/>
  <c r="AL328"/>
  <c r="AK328"/>
  <c r="AJ328"/>
  <c r="AI328"/>
  <c r="AH328"/>
  <c r="AG328"/>
  <c r="AF328"/>
  <c r="AE328"/>
  <c r="AD328"/>
  <c r="AC328"/>
  <c r="AB328"/>
  <c r="AA328"/>
  <c r="Z328"/>
  <c r="Y328"/>
  <c r="X328"/>
  <c r="W328"/>
  <c r="V328"/>
  <c r="U328"/>
  <c r="T328"/>
  <c r="S328"/>
  <c r="AZ328" s="1"/>
  <c r="R328"/>
  <c r="Q328"/>
  <c r="P328"/>
  <c r="O328"/>
  <c r="N328"/>
  <c r="M328"/>
  <c r="L328"/>
  <c r="K328"/>
  <c r="J328"/>
  <c r="I328"/>
  <c r="H328"/>
  <c r="AW327"/>
  <c r="AV327"/>
  <c r="AU327"/>
  <c r="AT327"/>
  <c r="AS327"/>
  <c r="AR327"/>
  <c r="AQ327"/>
  <c r="AP327"/>
  <c r="AO327"/>
  <c r="AN327"/>
  <c r="AM327"/>
  <c r="AL327"/>
  <c r="AK327"/>
  <c r="AJ327"/>
  <c r="AI327"/>
  <c r="AH327"/>
  <c r="AG327"/>
  <c r="AF327"/>
  <c r="AE327"/>
  <c r="AD327"/>
  <c r="AC327"/>
  <c r="AB327"/>
  <c r="AA327"/>
  <c r="Z327"/>
  <c r="Y327"/>
  <c r="X327"/>
  <c r="W327"/>
  <c r="V327"/>
  <c r="U327"/>
  <c r="T327"/>
  <c r="S327"/>
  <c r="R327"/>
  <c r="Q327"/>
  <c r="AX327" s="1"/>
  <c r="AY327" s="1"/>
  <c r="BA327" s="1"/>
  <c r="P327"/>
  <c r="O327"/>
  <c r="N327"/>
  <c r="M327"/>
  <c r="L327"/>
  <c r="K327"/>
  <c r="J327"/>
  <c r="I327"/>
  <c r="H327"/>
  <c r="AW326"/>
  <c r="AV326"/>
  <c r="AU326"/>
  <c r="AT326"/>
  <c r="AS326"/>
  <c r="AR326"/>
  <c r="AQ326"/>
  <c r="AP326"/>
  <c r="AO326"/>
  <c r="AN326"/>
  <c r="AM326"/>
  <c r="AL326"/>
  <c r="AK326"/>
  <c r="AJ326"/>
  <c r="AI326"/>
  <c r="AH326"/>
  <c r="AG326"/>
  <c r="AF326"/>
  <c r="AE326"/>
  <c r="AD326"/>
  <c r="AC326"/>
  <c r="AB326"/>
  <c r="AA326"/>
  <c r="Z326"/>
  <c r="Y326"/>
  <c r="X326"/>
  <c r="W326"/>
  <c r="V326"/>
  <c r="U326"/>
  <c r="T326"/>
  <c r="S326"/>
  <c r="R326"/>
  <c r="Q326"/>
  <c r="P326"/>
  <c r="O326"/>
  <c r="N326"/>
  <c r="M326"/>
  <c r="L326"/>
  <c r="K326"/>
  <c r="J326"/>
  <c r="I326"/>
  <c r="H326"/>
  <c r="AW325"/>
  <c r="AV325"/>
  <c r="AU325"/>
  <c r="AT325"/>
  <c r="AS325"/>
  <c r="AR325"/>
  <c r="AQ325"/>
  <c r="AP325"/>
  <c r="AO325"/>
  <c r="AN325"/>
  <c r="AM325"/>
  <c r="AL325"/>
  <c r="AK325"/>
  <c r="AJ325"/>
  <c r="AI325"/>
  <c r="AH325"/>
  <c r="AG325"/>
  <c r="AF325"/>
  <c r="AE325"/>
  <c r="AD325"/>
  <c r="AC325"/>
  <c r="AB325"/>
  <c r="AA325"/>
  <c r="Z325"/>
  <c r="Y325"/>
  <c r="X325"/>
  <c r="W325"/>
  <c r="V325"/>
  <c r="U325"/>
  <c r="T325"/>
  <c r="S325"/>
  <c r="R325"/>
  <c r="Q325"/>
  <c r="P325"/>
  <c r="O325"/>
  <c r="N325"/>
  <c r="M325"/>
  <c r="L325"/>
  <c r="K325"/>
  <c r="J325"/>
  <c r="I325"/>
  <c r="H325"/>
  <c r="AW324"/>
  <c r="AV324"/>
  <c r="AU324"/>
  <c r="AT324"/>
  <c r="AS324"/>
  <c r="AR324"/>
  <c r="AQ324"/>
  <c r="AP324"/>
  <c r="AO324"/>
  <c r="AN324"/>
  <c r="AM324"/>
  <c r="AL324"/>
  <c r="AK324"/>
  <c r="AJ324"/>
  <c r="AI324"/>
  <c r="AH324"/>
  <c r="AG324"/>
  <c r="AF324"/>
  <c r="AE324"/>
  <c r="AD324"/>
  <c r="AC324"/>
  <c r="AB324"/>
  <c r="AA324"/>
  <c r="Z324"/>
  <c r="Y324"/>
  <c r="X324"/>
  <c r="W324"/>
  <c r="V324"/>
  <c r="U324"/>
  <c r="T324"/>
  <c r="S324"/>
  <c r="R324"/>
  <c r="Q324"/>
  <c r="P324"/>
  <c r="O324"/>
  <c r="N324"/>
  <c r="M324"/>
  <c r="L324"/>
  <c r="K324"/>
  <c r="J324"/>
  <c r="I324"/>
  <c r="H324"/>
  <c r="AW323"/>
  <c r="AV323"/>
  <c r="AU323"/>
  <c r="AT323"/>
  <c r="AS323"/>
  <c r="AR323"/>
  <c r="AQ323"/>
  <c r="AP323"/>
  <c r="AO323"/>
  <c r="AN323"/>
  <c r="AM323"/>
  <c r="AL323"/>
  <c r="AK323"/>
  <c r="AJ323"/>
  <c r="AI323"/>
  <c r="AH323"/>
  <c r="AG323"/>
  <c r="AF323"/>
  <c r="AE323"/>
  <c r="AD323"/>
  <c r="AC323"/>
  <c r="AB323"/>
  <c r="AA323"/>
  <c r="Z323"/>
  <c r="Y323"/>
  <c r="X323"/>
  <c r="W323"/>
  <c r="V323"/>
  <c r="U323"/>
  <c r="T323"/>
  <c r="S323"/>
  <c r="R323"/>
  <c r="Q323"/>
  <c r="P323"/>
  <c r="O323"/>
  <c r="N323"/>
  <c r="M323"/>
  <c r="L323"/>
  <c r="K323"/>
  <c r="J323"/>
  <c r="I323"/>
  <c r="H323"/>
  <c r="AW322"/>
  <c r="AV322"/>
  <c r="AU322"/>
  <c r="AT322"/>
  <c r="AS322"/>
  <c r="AR322"/>
  <c r="AQ322"/>
  <c r="AP322"/>
  <c r="AO322"/>
  <c r="AN322"/>
  <c r="AM322"/>
  <c r="AL322"/>
  <c r="AK322"/>
  <c r="AJ322"/>
  <c r="AI322"/>
  <c r="AH322"/>
  <c r="AG322"/>
  <c r="AF322"/>
  <c r="AE322"/>
  <c r="AD322"/>
  <c r="AC322"/>
  <c r="AB322"/>
  <c r="AA322"/>
  <c r="Z322"/>
  <c r="Y322"/>
  <c r="X322"/>
  <c r="W322"/>
  <c r="V322"/>
  <c r="U322"/>
  <c r="T322"/>
  <c r="S322"/>
  <c r="R322"/>
  <c r="Q322"/>
  <c r="P322"/>
  <c r="O322"/>
  <c r="N322"/>
  <c r="M322"/>
  <c r="L322"/>
  <c r="K322"/>
  <c r="J322"/>
  <c r="I322"/>
  <c r="H322"/>
  <c r="AW321"/>
  <c r="AV321"/>
  <c r="AU321"/>
  <c r="AT321"/>
  <c r="AS321"/>
  <c r="AR321"/>
  <c r="AQ321"/>
  <c r="AP321"/>
  <c r="AO321"/>
  <c r="AN321"/>
  <c r="AM321"/>
  <c r="AL321"/>
  <c r="AK321"/>
  <c r="AJ321"/>
  <c r="AI321"/>
  <c r="AH321"/>
  <c r="AG321"/>
  <c r="AF321"/>
  <c r="AE321"/>
  <c r="AD321"/>
  <c r="AC321"/>
  <c r="AB321"/>
  <c r="AA321"/>
  <c r="Z321"/>
  <c r="Y321"/>
  <c r="X321"/>
  <c r="W321"/>
  <c r="V321"/>
  <c r="U321"/>
  <c r="T321"/>
  <c r="S321"/>
  <c r="R321"/>
  <c r="Q321"/>
  <c r="P321"/>
  <c r="O321"/>
  <c r="N321"/>
  <c r="M321"/>
  <c r="L321"/>
  <c r="K321"/>
  <c r="J321"/>
  <c r="I321"/>
  <c r="H321"/>
  <c r="AW320"/>
  <c r="AV320"/>
  <c r="AU320"/>
  <c r="AT320"/>
  <c r="AS320"/>
  <c r="AR320"/>
  <c r="AQ320"/>
  <c r="AP320"/>
  <c r="AO320"/>
  <c r="AN320"/>
  <c r="AM320"/>
  <c r="AL320"/>
  <c r="AK320"/>
  <c r="AJ320"/>
  <c r="AI320"/>
  <c r="AH320"/>
  <c r="AG320"/>
  <c r="AF320"/>
  <c r="AE320"/>
  <c r="AD320"/>
  <c r="AC320"/>
  <c r="AB320"/>
  <c r="AA320"/>
  <c r="Z320"/>
  <c r="Y320"/>
  <c r="X320"/>
  <c r="W320"/>
  <c r="V320"/>
  <c r="U320"/>
  <c r="T320"/>
  <c r="S320"/>
  <c r="AZ320" s="1"/>
  <c r="R320"/>
  <c r="Q320"/>
  <c r="P320"/>
  <c r="O320"/>
  <c r="N320"/>
  <c r="M320"/>
  <c r="L320"/>
  <c r="K320"/>
  <c r="J320"/>
  <c r="I320"/>
  <c r="H320"/>
  <c r="AW319"/>
  <c r="AV319"/>
  <c r="AU319"/>
  <c r="AT319"/>
  <c r="AS319"/>
  <c r="AR319"/>
  <c r="AQ319"/>
  <c r="AP319"/>
  <c r="AO319"/>
  <c r="AN319"/>
  <c r="AM319"/>
  <c r="AL319"/>
  <c r="AK319"/>
  <c r="AJ319"/>
  <c r="AI319"/>
  <c r="AH319"/>
  <c r="AG319"/>
  <c r="AF319"/>
  <c r="AE319"/>
  <c r="AD319"/>
  <c r="AC319"/>
  <c r="AB319"/>
  <c r="AA319"/>
  <c r="Z319"/>
  <c r="Y319"/>
  <c r="X319"/>
  <c r="W319"/>
  <c r="V319"/>
  <c r="U319"/>
  <c r="T319"/>
  <c r="S319"/>
  <c r="R319"/>
  <c r="Q319"/>
  <c r="AX319" s="1"/>
  <c r="AY319" s="1"/>
  <c r="BA319" s="1"/>
  <c r="P319"/>
  <c r="O319"/>
  <c r="N319"/>
  <c r="M319"/>
  <c r="L319"/>
  <c r="K319"/>
  <c r="J319"/>
  <c r="I319"/>
  <c r="H319"/>
  <c r="AW318"/>
  <c r="AV318"/>
  <c r="AU318"/>
  <c r="AT318"/>
  <c r="AS318"/>
  <c r="AR318"/>
  <c r="AQ318"/>
  <c r="AP318"/>
  <c r="AO318"/>
  <c r="AN318"/>
  <c r="AM318"/>
  <c r="AL318"/>
  <c r="AK318"/>
  <c r="AJ318"/>
  <c r="AI318"/>
  <c r="AH318"/>
  <c r="AG318"/>
  <c r="AF318"/>
  <c r="AE318"/>
  <c r="AD318"/>
  <c r="AC318"/>
  <c r="AB318"/>
  <c r="AA318"/>
  <c r="Z318"/>
  <c r="Y318"/>
  <c r="X318"/>
  <c r="W318"/>
  <c r="V318"/>
  <c r="U318"/>
  <c r="T318"/>
  <c r="S318"/>
  <c r="R318"/>
  <c r="Q318"/>
  <c r="P318"/>
  <c r="O318"/>
  <c r="N318"/>
  <c r="M318"/>
  <c r="L318"/>
  <c r="K318"/>
  <c r="J318"/>
  <c r="I318"/>
  <c r="H318"/>
  <c r="AW317"/>
  <c r="AV317"/>
  <c r="AU317"/>
  <c r="AT317"/>
  <c r="AS317"/>
  <c r="AR317"/>
  <c r="AQ317"/>
  <c r="AP317"/>
  <c r="AO317"/>
  <c r="AN317"/>
  <c r="AM317"/>
  <c r="AL317"/>
  <c r="AK317"/>
  <c r="AJ317"/>
  <c r="AI317"/>
  <c r="AH317"/>
  <c r="AG317"/>
  <c r="AF317"/>
  <c r="AE317"/>
  <c r="AD317"/>
  <c r="AC317"/>
  <c r="AB317"/>
  <c r="AA317"/>
  <c r="Z317"/>
  <c r="Y317"/>
  <c r="X317"/>
  <c r="W317"/>
  <c r="V317"/>
  <c r="U317"/>
  <c r="T317"/>
  <c r="S317"/>
  <c r="R317"/>
  <c r="Q317"/>
  <c r="P317"/>
  <c r="O317"/>
  <c r="N317"/>
  <c r="M317"/>
  <c r="L317"/>
  <c r="K317"/>
  <c r="J317"/>
  <c r="I317"/>
  <c r="H317"/>
  <c r="AW316"/>
  <c r="AV316"/>
  <c r="AU316"/>
  <c r="AT316"/>
  <c r="AS316"/>
  <c r="AR316"/>
  <c r="AQ316"/>
  <c r="AP316"/>
  <c r="AO316"/>
  <c r="AN316"/>
  <c r="AM316"/>
  <c r="AL316"/>
  <c r="AK316"/>
  <c r="AJ316"/>
  <c r="AI316"/>
  <c r="AH316"/>
  <c r="AG316"/>
  <c r="AF316"/>
  <c r="AE316"/>
  <c r="AD316"/>
  <c r="AC316"/>
  <c r="AB316"/>
  <c r="AA316"/>
  <c r="Z316"/>
  <c r="Y316"/>
  <c r="X316"/>
  <c r="W316"/>
  <c r="V316"/>
  <c r="U316"/>
  <c r="T316"/>
  <c r="S316"/>
  <c r="R316"/>
  <c r="Q316"/>
  <c r="P316"/>
  <c r="O316"/>
  <c r="N316"/>
  <c r="M316"/>
  <c r="L316"/>
  <c r="K316"/>
  <c r="J316"/>
  <c r="I316"/>
  <c r="H316"/>
  <c r="AW315"/>
  <c r="AV315"/>
  <c r="AU315"/>
  <c r="AT315"/>
  <c r="AS315"/>
  <c r="AR315"/>
  <c r="AQ315"/>
  <c r="AP315"/>
  <c r="AO315"/>
  <c r="AN315"/>
  <c r="AM315"/>
  <c r="AL315"/>
  <c r="AK315"/>
  <c r="AJ315"/>
  <c r="AI315"/>
  <c r="AH315"/>
  <c r="AG315"/>
  <c r="AF315"/>
  <c r="AE315"/>
  <c r="AD315"/>
  <c r="AC315"/>
  <c r="AB315"/>
  <c r="AA315"/>
  <c r="Z315"/>
  <c r="Y315"/>
  <c r="X315"/>
  <c r="W315"/>
  <c r="V315"/>
  <c r="U315"/>
  <c r="T315"/>
  <c r="S315"/>
  <c r="R315"/>
  <c r="Q315"/>
  <c r="P315"/>
  <c r="O315"/>
  <c r="N315"/>
  <c r="M315"/>
  <c r="L315"/>
  <c r="K315"/>
  <c r="J315"/>
  <c r="I315"/>
  <c r="H315"/>
  <c r="AW314"/>
  <c r="AV314"/>
  <c r="AU314"/>
  <c r="AT314"/>
  <c r="AS314"/>
  <c r="AR314"/>
  <c r="AQ314"/>
  <c r="AP314"/>
  <c r="AO314"/>
  <c r="AN314"/>
  <c r="AM314"/>
  <c r="AL314"/>
  <c r="AK314"/>
  <c r="AJ314"/>
  <c r="AI314"/>
  <c r="AH314"/>
  <c r="AG314"/>
  <c r="AF314"/>
  <c r="AE314"/>
  <c r="AD314"/>
  <c r="AC314"/>
  <c r="AB314"/>
  <c r="AA314"/>
  <c r="Z314"/>
  <c r="Y314"/>
  <c r="X314"/>
  <c r="W314"/>
  <c r="V314"/>
  <c r="U314"/>
  <c r="T314"/>
  <c r="S314"/>
  <c r="R314"/>
  <c r="Q314"/>
  <c r="P314"/>
  <c r="O314"/>
  <c r="N314"/>
  <c r="M314"/>
  <c r="L314"/>
  <c r="K314"/>
  <c r="J314"/>
  <c r="I314"/>
  <c r="H314"/>
  <c r="AW313"/>
  <c r="AV313"/>
  <c r="AU313"/>
  <c r="AT313"/>
  <c r="AS313"/>
  <c r="AR313"/>
  <c r="AQ313"/>
  <c r="AP313"/>
  <c r="AO313"/>
  <c r="AN313"/>
  <c r="AM313"/>
  <c r="AL313"/>
  <c r="AK313"/>
  <c r="AJ313"/>
  <c r="AI313"/>
  <c r="AH313"/>
  <c r="AG313"/>
  <c r="AF313"/>
  <c r="AE313"/>
  <c r="AD313"/>
  <c r="AC313"/>
  <c r="AB313"/>
  <c r="AA313"/>
  <c r="Z313"/>
  <c r="Y313"/>
  <c r="X313"/>
  <c r="W313"/>
  <c r="V313"/>
  <c r="U313"/>
  <c r="T313"/>
  <c r="S313"/>
  <c r="R313"/>
  <c r="Q313"/>
  <c r="P313"/>
  <c r="O313"/>
  <c r="N313"/>
  <c r="M313"/>
  <c r="L313"/>
  <c r="K313"/>
  <c r="J313"/>
  <c r="I313"/>
  <c r="H313"/>
  <c r="AW312"/>
  <c r="AV312"/>
  <c r="AU312"/>
  <c r="AT312"/>
  <c r="AS312"/>
  <c r="AR312"/>
  <c r="AQ312"/>
  <c r="AP312"/>
  <c r="AO312"/>
  <c r="AN312"/>
  <c r="AM312"/>
  <c r="AL312"/>
  <c r="AK312"/>
  <c r="AJ312"/>
  <c r="AI312"/>
  <c r="AH312"/>
  <c r="AG312"/>
  <c r="AF312"/>
  <c r="AE312"/>
  <c r="AD312"/>
  <c r="AC312"/>
  <c r="AB312"/>
  <c r="AA312"/>
  <c r="Z312"/>
  <c r="Y312"/>
  <c r="X312"/>
  <c r="W312"/>
  <c r="V312"/>
  <c r="U312"/>
  <c r="T312"/>
  <c r="S312"/>
  <c r="AZ312" s="1"/>
  <c r="R312"/>
  <c r="Q312"/>
  <c r="P312"/>
  <c r="O312"/>
  <c r="N312"/>
  <c r="M312"/>
  <c r="L312"/>
  <c r="K312"/>
  <c r="J312"/>
  <c r="I312"/>
  <c r="H312"/>
  <c r="AW311"/>
  <c r="AV311"/>
  <c r="AU311"/>
  <c r="AT311"/>
  <c r="AS311"/>
  <c r="AR311"/>
  <c r="AQ311"/>
  <c r="AP311"/>
  <c r="AO311"/>
  <c r="AN311"/>
  <c r="AM311"/>
  <c r="AL311"/>
  <c r="AK311"/>
  <c r="AJ311"/>
  <c r="AI311"/>
  <c r="AH311"/>
  <c r="AG311"/>
  <c r="AF311"/>
  <c r="AE311"/>
  <c r="AD311"/>
  <c r="AC311"/>
  <c r="AB311"/>
  <c r="AA311"/>
  <c r="Z311"/>
  <c r="Y311"/>
  <c r="X311"/>
  <c r="W311"/>
  <c r="V311"/>
  <c r="U311"/>
  <c r="T311"/>
  <c r="S311"/>
  <c r="R311"/>
  <c r="Q311"/>
  <c r="AX311" s="1"/>
  <c r="AY311" s="1"/>
  <c r="BA311" s="1"/>
  <c r="P311"/>
  <c r="O311"/>
  <c r="N311"/>
  <c r="M311"/>
  <c r="L311"/>
  <c r="K311"/>
  <c r="J311"/>
  <c r="I311"/>
  <c r="H311"/>
  <c r="AW310"/>
  <c r="AV310"/>
  <c r="AU310"/>
  <c r="AT310"/>
  <c r="AS310"/>
  <c r="AR310"/>
  <c r="AQ310"/>
  <c r="AP310"/>
  <c r="AO310"/>
  <c r="AN310"/>
  <c r="AM310"/>
  <c r="AL310"/>
  <c r="AK310"/>
  <c r="AJ310"/>
  <c r="AI310"/>
  <c r="AH310"/>
  <c r="AG310"/>
  <c r="AF310"/>
  <c r="AE310"/>
  <c r="AD310"/>
  <c r="AC310"/>
  <c r="AB310"/>
  <c r="AA310"/>
  <c r="Z310"/>
  <c r="Y310"/>
  <c r="X310"/>
  <c r="W310"/>
  <c r="V310"/>
  <c r="U310"/>
  <c r="T310"/>
  <c r="S310"/>
  <c r="R310"/>
  <c r="Q310"/>
  <c r="P310"/>
  <c r="O310"/>
  <c r="N310"/>
  <c r="M310"/>
  <c r="L310"/>
  <c r="K310"/>
  <c r="J310"/>
  <c r="I310"/>
  <c r="H310"/>
  <c r="AW309"/>
  <c r="AV309"/>
  <c r="AU309"/>
  <c r="AT309"/>
  <c r="AS309"/>
  <c r="AR309"/>
  <c r="AQ309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AW308"/>
  <c r="AV308"/>
  <c r="AU308"/>
  <c r="AT308"/>
  <c r="AS308"/>
  <c r="AR308"/>
  <c r="AQ308"/>
  <c r="AP308"/>
  <c r="AO308"/>
  <c r="AN308"/>
  <c r="AM308"/>
  <c r="AL308"/>
  <c r="AK308"/>
  <c r="AJ308"/>
  <c r="AI308"/>
  <c r="AH308"/>
  <c r="AG308"/>
  <c r="AF308"/>
  <c r="AE308"/>
  <c r="AD308"/>
  <c r="AC308"/>
  <c r="AB308"/>
  <c r="AA308"/>
  <c r="Z308"/>
  <c r="Y308"/>
  <c r="X308"/>
  <c r="W308"/>
  <c r="V308"/>
  <c r="U308"/>
  <c r="T308"/>
  <c r="S308"/>
  <c r="R308"/>
  <c r="Q308"/>
  <c r="P308"/>
  <c r="O308"/>
  <c r="N308"/>
  <c r="M308"/>
  <c r="L308"/>
  <c r="K308"/>
  <c r="J308"/>
  <c r="I308"/>
  <c r="H308"/>
  <c r="AW307"/>
  <c r="AV307"/>
  <c r="AU307"/>
  <c r="AT307"/>
  <c r="AS307"/>
  <c r="AR307"/>
  <c r="AQ307"/>
  <c r="AP307"/>
  <c r="AO307"/>
  <c r="AN307"/>
  <c r="AM307"/>
  <c r="AL307"/>
  <c r="AK307"/>
  <c r="AJ307"/>
  <c r="AI307"/>
  <c r="AH307"/>
  <c r="AG307"/>
  <c r="AF307"/>
  <c r="AE307"/>
  <c r="AD307"/>
  <c r="AC307"/>
  <c r="AB307"/>
  <c r="AA307"/>
  <c r="Z307"/>
  <c r="Y307"/>
  <c r="X307"/>
  <c r="W307"/>
  <c r="V307"/>
  <c r="U307"/>
  <c r="T307"/>
  <c r="S307"/>
  <c r="R307"/>
  <c r="Q307"/>
  <c r="P307"/>
  <c r="O307"/>
  <c r="N307"/>
  <c r="M307"/>
  <c r="L307"/>
  <c r="K307"/>
  <c r="J307"/>
  <c r="I307"/>
  <c r="H307"/>
  <c r="AW306"/>
  <c r="AV306"/>
  <c r="AU306"/>
  <c r="AT306"/>
  <c r="AS306"/>
  <c r="AR306"/>
  <c r="AQ306"/>
  <c r="AP306"/>
  <c r="AO306"/>
  <c r="AN306"/>
  <c r="AM306"/>
  <c r="AL306"/>
  <c r="AK306"/>
  <c r="AJ306"/>
  <c r="AI306"/>
  <c r="AH306"/>
  <c r="AG306"/>
  <c r="AF306"/>
  <c r="AE306"/>
  <c r="AD306"/>
  <c r="AC306"/>
  <c r="AB306"/>
  <c r="AA306"/>
  <c r="Z306"/>
  <c r="Y306"/>
  <c r="X306"/>
  <c r="W306"/>
  <c r="V306"/>
  <c r="U306"/>
  <c r="T306"/>
  <c r="S306"/>
  <c r="R306"/>
  <c r="Q306"/>
  <c r="P306"/>
  <c r="O306"/>
  <c r="N306"/>
  <c r="M306"/>
  <c r="L306"/>
  <c r="K306"/>
  <c r="J306"/>
  <c r="I306"/>
  <c r="H306"/>
  <c r="AW305"/>
  <c r="AV305"/>
  <c r="AU305"/>
  <c r="AT305"/>
  <c r="AS305"/>
  <c r="AR305"/>
  <c r="AQ305"/>
  <c r="AP305"/>
  <c r="AO305"/>
  <c r="AN305"/>
  <c r="AM305"/>
  <c r="AL305"/>
  <c r="AK305"/>
  <c r="AJ305"/>
  <c r="AI305"/>
  <c r="AH305"/>
  <c r="AG305"/>
  <c r="AF305"/>
  <c r="AE305"/>
  <c r="AD305"/>
  <c r="AC305"/>
  <c r="AB305"/>
  <c r="AA305"/>
  <c r="Z305"/>
  <c r="Y305"/>
  <c r="X305"/>
  <c r="W305"/>
  <c r="V305"/>
  <c r="U305"/>
  <c r="T305"/>
  <c r="S305"/>
  <c r="R305"/>
  <c r="Q305"/>
  <c r="P305"/>
  <c r="O305"/>
  <c r="N305"/>
  <c r="M305"/>
  <c r="L305"/>
  <c r="K305"/>
  <c r="J305"/>
  <c r="I305"/>
  <c r="H305"/>
  <c r="AW304"/>
  <c r="AV304"/>
  <c r="AU304"/>
  <c r="AT304"/>
  <c r="AS304"/>
  <c r="AR304"/>
  <c r="AQ304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AZ304" s="1"/>
  <c r="R304"/>
  <c r="Q304"/>
  <c r="P304"/>
  <c r="O304"/>
  <c r="N304"/>
  <c r="M304"/>
  <c r="L304"/>
  <c r="K304"/>
  <c r="J304"/>
  <c r="I304"/>
  <c r="H304"/>
  <c r="AW303"/>
  <c r="AV303"/>
  <c r="AU303"/>
  <c r="AT303"/>
  <c r="AS303"/>
  <c r="AR303"/>
  <c r="AQ303"/>
  <c r="AP303"/>
  <c r="AO303"/>
  <c r="AN303"/>
  <c r="AM303"/>
  <c r="AL303"/>
  <c r="AK303"/>
  <c r="AJ303"/>
  <c r="AI303"/>
  <c r="AH303"/>
  <c r="AG303"/>
  <c r="AF303"/>
  <c r="AE303"/>
  <c r="AD303"/>
  <c r="AC303"/>
  <c r="AB303"/>
  <c r="AA303"/>
  <c r="Z303"/>
  <c r="Y303"/>
  <c r="X303"/>
  <c r="W303"/>
  <c r="V303"/>
  <c r="U303"/>
  <c r="T303"/>
  <c r="S303"/>
  <c r="R303"/>
  <c r="Q303"/>
  <c r="AX303" s="1"/>
  <c r="AY303" s="1"/>
  <c r="BA303" s="1"/>
  <c r="P303"/>
  <c r="O303"/>
  <c r="N303"/>
  <c r="M303"/>
  <c r="L303"/>
  <c r="K303"/>
  <c r="J303"/>
  <c r="I303"/>
  <c r="H303"/>
  <c r="AW302"/>
  <c r="AV302"/>
  <c r="AU302"/>
  <c r="AT302"/>
  <c r="AS302"/>
  <c r="AR302"/>
  <c r="AQ302"/>
  <c r="AP302"/>
  <c r="AO302"/>
  <c r="AN302"/>
  <c r="AM302"/>
  <c r="AL302"/>
  <c r="AK302"/>
  <c r="AJ302"/>
  <c r="AI302"/>
  <c r="AH302"/>
  <c r="AG302"/>
  <c r="AF302"/>
  <c r="AE302"/>
  <c r="AD302"/>
  <c r="AC302"/>
  <c r="AB302"/>
  <c r="AA302"/>
  <c r="Z302"/>
  <c r="Y302"/>
  <c r="X302"/>
  <c r="W302"/>
  <c r="V302"/>
  <c r="U302"/>
  <c r="T302"/>
  <c r="S302"/>
  <c r="R302"/>
  <c r="Q302"/>
  <c r="P302"/>
  <c r="O302"/>
  <c r="N302"/>
  <c r="M302"/>
  <c r="L302"/>
  <c r="K302"/>
  <c r="J302"/>
  <c r="I302"/>
  <c r="H302"/>
  <c r="AW301"/>
  <c r="AV301"/>
  <c r="AU301"/>
  <c r="AT301"/>
  <c r="AS301"/>
  <c r="AR301"/>
  <c r="AQ301"/>
  <c r="AP301"/>
  <c r="AO301"/>
  <c r="AN301"/>
  <c r="AM301"/>
  <c r="AL301"/>
  <c r="AK301"/>
  <c r="AJ301"/>
  <c r="AI301"/>
  <c r="AH301"/>
  <c r="AG301"/>
  <c r="AF301"/>
  <c r="AE301"/>
  <c r="AD301"/>
  <c r="AC301"/>
  <c r="AB301"/>
  <c r="AA301"/>
  <c r="Z301"/>
  <c r="Y301"/>
  <c r="X301"/>
  <c r="W301"/>
  <c r="V301"/>
  <c r="U301"/>
  <c r="T301"/>
  <c r="S301"/>
  <c r="R301"/>
  <c r="Q301"/>
  <c r="P301"/>
  <c r="O301"/>
  <c r="N301"/>
  <c r="M301"/>
  <c r="L301"/>
  <c r="K301"/>
  <c r="J301"/>
  <c r="I301"/>
  <c r="H301"/>
  <c r="AW300"/>
  <c r="AV300"/>
  <c r="AU300"/>
  <c r="AT300"/>
  <c r="AS300"/>
  <c r="AR300"/>
  <c r="AQ300"/>
  <c r="AP300"/>
  <c r="AO300"/>
  <c r="AN300"/>
  <c r="AM300"/>
  <c r="AL300"/>
  <c r="AK300"/>
  <c r="AJ300"/>
  <c r="AI300"/>
  <c r="AH300"/>
  <c r="AG300"/>
  <c r="AF300"/>
  <c r="AE300"/>
  <c r="AD300"/>
  <c r="AC300"/>
  <c r="AB300"/>
  <c r="AA300"/>
  <c r="Z300"/>
  <c r="Y300"/>
  <c r="X300"/>
  <c r="W300"/>
  <c r="V300"/>
  <c r="U300"/>
  <c r="T300"/>
  <c r="S300"/>
  <c r="R300"/>
  <c r="Q300"/>
  <c r="P300"/>
  <c r="O300"/>
  <c r="N300"/>
  <c r="M300"/>
  <c r="L300"/>
  <c r="K300"/>
  <c r="J300"/>
  <c r="I300"/>
  <c r="H300"/>
  <c r="AW299"/>
  <c r="AV299"/>
  <c r="AU299"/>
  <c r="AT299"/>
  <c r="AS299"/>
  <c r="AR299"/>
  <c r="AQ299"/>
  <c r="AP299"/>
  <c r="AO299"/>
  <c r="AN299"/>
  <c r="AM299"/>
  <c r="AL299"/>
  <c r="AK299"/>
  <c r="AJ299"/>
  <c r="AI299"/>
  <c r="AH299"/>
  <c r="AG299"/>
  <c r="AF299"/>
  <c r="AE299"/>
  <c r="AD299"/>
  <c r="AC299"/>
  <c r="AB299"/>
  <c r="AA299"/>
  <c r="Z299"/>
  <c r="Y299"/>
  <c r="X299"/>
  <c r="W299"/>
  <c r="V299"/>
  <c r="U299"/>
  <c r="T299"/>
  <c r="S299"/>
  <c r="R299"/>
  <c r="Q299"/>
  <c r="P299"/>
  <c r="O299"/>
  <c r="N299"/>
  <c r="M299"/>
  <c r="L299"/>
  <c r="K299"/>
  <c r="J299"/>
  <c r="I299"/>
  <c r="H299"/>
  <c r="AW298"/>
  <c r="AV298"/>
  <c r="AU298"/>
  <c r="AT298"/>
  <c r="AS298"/>
  <c r="AR298"/>
  <c r="AQ298"/>
  <c r="AP298"/>
  <c r="AO298"/>
  <c r="AN298"/>
  <c r="AM298"/>
  <c r="AL298"/>
  <c r="AK298"/>
  <c r="AJ298"/>
  <c r="AI298"/>
  <c r="AH298"/>
  <c r="AG298"/>
  <c r="AF298"/>
  <c r="AE298"/>
  <c r="AD298"/>
  <c r="AC298"/>
  <c r="AB298"/>
  <c r="AA298"/>
  <c r="Z298"/>
  <c r="Y298"/>
  <c r="X298"/>
  <c r="W298"/>
  <c r="V298"/>
  <c r="U298"/>
  <c r="T298"/>
  <c r="S298"/>
  <c r="R298"/>
  <c r="Q298"/>
  <c r="P298"/>
  <c r="O298"/>
  <c r="N298"/>
  <c r="M298"/>
  <c r="L298"/>
  <c r="K298"/>
  <c r="J298"/>
  <c r="I298"/>
  <c r="H298"/>
  <c r="AW297"/>
  <c r="AV297"/>
  <c r="AU297"/>
  <c r="AT297"/>
  <c r="AS297"/>
  <c r="AR297"/>
  <c r="AQ297"/>
  <c r="AP297"/>
  <c r="AO297"/>
  <c r="AN297"/>
  <c r="AM297"/>
  <c r="AL297"/>
  <c r="AK297"/>
  <c r="AJ297"/>
  <c r="AI297"/>
  <c r="AH297"/>
  <c r="AG297"/>
  <c r="AF297"/>
  <c r="AE297"/>
  <c r="AD297"/>
  <c r="AC297"/>
  <c r="AB297"/>
  <c r="AA297"/>
  <c r="Z297"/>
  <c r="Y297"/>
  <c r="X297"/>
  <c r="W297"/>
  <c r="V297"/>
  <c r="U297"/>
  <c r="T297"/>
  <c r="S297"/>
  <c r="R297"/>
  <c r="Q297"/>
  <c r="P297"/>
  <c r="O297"/>
  <c r="N297"/>
  <c r="M297"/>
  <c r="L297"/>
  <c r="K297"/>
  <c r="J297"/>
  <c r="I297"/>
  <c r="H297"/>
  <c r="AW296"/>
  <c r="AV296"/>
  <c r="AU296"/>
  <c r="AT296"/>
  <c r="AS296"/>
  <c r="AR296"/>
  <c r="AQ296"/>
  <c r="AP296"/>
  <c r="AO296"/>
  <c r="AN296"/>
  <c r="AM296"/>
  <c r="AL296"/>
  <c r="AK296"/>
  <c r="AJ296"/>
  <c r="AI296"/>
  <c r="AH296"/>
  <c r="AG296"/>
  <c r="AF296"/>
  <c r="AE296"/>
  <c r="AD296"/>
  <c r="AC296"/>
  <c r="AB296"/>
  <c r="AA296"/>
  <c r="Z296"/>
  <c r="Y296"/>
  <c r="X296"/>
  <c r="W296"/>
  <c r="V296"/>
  <c r="U296"/>
  <c r="T296"/>
  <c r="S296"/>
  <c r="AZ296" s="1"/>
  <c r="R296"/>
  <c r="Q296"/>
  <c r="P296"/>
  <c r="O296"/>
  <c r="N296"/>
  <c r="M296"/>
  <c r="L296"/>
  <c r="K296"/>
  <c r="J296"/>
  <c r="I296"/>
  <c r="H296"/>
  <c r="AW295"/>
  <c r="AV295"/>
  <c r="AU295"/>
  <c r="AT295"/>
  <c r="AS295"/>
  <c r="AR295"/>
  <c r="AQ295"/>
  <c r="AP295"/>
  <c r="AO295"/>
  <c r="AN295"/>
  <c r="AM295"/>
  <c r="AL295"/>
  <c r="AK295"/>
  <c r="AJ295"/>
  <c r="AI295"/>
  <c r="AH295"/>
  <c r="AG295"/>
  <c r="AF295"/>
  <c r="AE295"/>
  <c r="AD295"/>
  <c r="AC295"/>
  <c r="AB295"/>
  <c r="AA295"/>
  <c r="Z295"/>
  <c r="Y295"/>
  <c r="X295"/>
  <c r="W295"/>
  <c r="V295"/>
  <c r="U295"/>
  <c r="T295"/>
  <c r="S295"/>
  <c r="R295"/>
  <c r="Q295"/>
  <c r="AX295" s="1"/>
  <c r="AY295" s="1"/>
  <c r="BA295" s="1"/>
  <c r="P295"/>
  <c r="O295"/>
  <c r="N295"/>
  <c r="M295"/>
  <c r="L295"/>
  <c r="K295"/>
  <c r="J295"/>
  <c r="I295"/>
  <c r="H295"/>
  <c r="AW294"/>
  <c r="AV294"/>
  <c r="AU294"/>
  <c r="AT294"/>
  <c r="AS294"/>
  <c r="AR294"/>
  <c r="AQ294"/>
  <c r="AP294"/>
  <c r="AO294"/>
  <c r="AN294"/>
  <c r="AM294"/>
  <c r="AL294"/>
  <c r="AK294"/>
  <c r="AJ294"/>
  <c r="AI294"/>
  <c r="AH294"/>
  <c r="AG294"/>
  <c r="AF294"/>
  <c r="AE294"/>
  <c r="AD294"/>
  <c r="AC294"/>
  <c r="AB294"/>
  <c r="AA294"/>
  <c r="Z294"/>
  <c r="Y294"/>
  <c r="X294"/>
  <c r="W294"/>
  <c r="V294"/>
  <c r="U294"/>
  <c r="T294"/>
  <c r="S294"/>
  <c r="R294"/>
  <c r="Q294"/>
  <c r="P294"/>
  <c r="O294"/>
  <c r="N294"/>
  <c r="M294"/>
  <c r="L294"/>
  <c r="K294"/>
  <c r="J294"/>
  <c r="I294"/>
  <c r="H294"/>
  <c r="AW293"/>
  <c r="AV293"/>
  <c r="AU293"/>
  <c r="AT293"/>
  <c r="AS293"/>
  <c r="AR293"/>
  <c r="AQ293"/>
  <c r="AP293"/>
  <c r="AO293"/>
  <c r="AN293"/>
  <c r="AM293"/>
  <c r="AL293"/>
  <c r="AK293"/>
  <c r="AJ293"/>
  <c r="AI293"/>
  <c r="AH293"/>
  <c r="AG293"/>
  <c r="AF293"/>
  <c r="AE293"/>
  <c r="AD293"/>
  <c r="AC293"/>
  <c r="AB293"/>
  <c r="AA293"/>
  <c r="Z293"/>
  <c r="Y293"/>
  <c r="X293"/>
  <c r="W293"/>
  <c r="V293"/>
  <c r="U293"/>
  <c r="T293"/>
  <c r="S293"/>
  <c r="R293"/>
  <c r="Q293"/>
  <c r="P293"/>
  <c r="O293"/>
  <c r="N293"/>
  <c r="M293"/>
  <c r="L293"/>
  <c r="K293"/>
  <c r="J293"/>
  <c r="I293"/>
  <c r="H293"/>
  <c r="AW292"/>
  <c r="AV292"/>
  <c r="AU292"/>
  <c r="AT292"/>
  <c r="AS292"/>
  <c r="AR292"/>
  <c r="AQ292"/>
  <c r="AP292"/>
  <c r="AO292"/>
  <c r="AN292"/>
  <c r="AM292"/>
  <c r="AL292"/>
  <c r="AK292"/>
  <c r="AJ292"/>
  <c r="AI292"/>
  <c r="AH292"/>
  <c r="AG292"/>
  <c r="AF292"/>
  <c r="AE292"/>
  <c r="AD292"/>
  <c r="AC292"/>
  <c r="AB292"/>
  <c r="AA292"/>
  <c r="Z292"/>
  <c r="Y292"/>
  <c r="X292"/>
  <c r="W292"/>
  <c r="V292"/>
  <c r="U292"/>
  <c r="T292"/>
  <c r="S292"/>
  <c r="R292"/>
  <c r="Q292"/>
  <c r="P292"/>
  <c r="O292"/>
  <c r="N292"/>
  <c r="M292"/>
  <c r="L292"/>
  <c r="K292"/>
  <c r="J292"/>
  <c r="I292"/>
  <c r="H292"/>
  <c r="AW291"/>
  <c r="AV291"/>
  <c r="AU291"/>
  <c r="AT291"/>
  <c r="AS291"/>
  <c r="AR291"/>
  <c r="AQ291"/>
  <c r="AP291"/>
  <c r="AO291"/>
  <c r="AN291"/>
  <c r="AM291"/>
  <c r="AL291"/>
  <c r="AK291"/>
  <c r="AJ291"/>
  <c r="AI291"/>
  <c r="AH291"/>
  <c r="AG291"/>
  <c r="AF291"/>
  <c r="AE291"/>
  <c r="AD291"/>
  <c r="AC291"/>
  <c r="AB291"/>
  <c r="AA291"/>
  <c r="Z291"/>
  <c r="Y291"/>
  <c r="X291"/>
  <c r="W291"/>
  <c r="V291"/>
  <c r="U291"/>
  <c r="T291"/>
  <c r="S291"/>
  <c r="R291"/>
  <c r="Q291"/>
  <c r="P291"/>
  <c r="O291"/>
  <c r="N291"/>
  <c r="M291"/>
  <c r="L291"/>
  <c r="K291"/>
  <c r="J291"/>
  <c r="I291"/>
  <c r="H291"/>
  <c r="AW290"/>
  <c r="AV290"/>
  <c r="AU290"/>
  <c r="AT290"/>
  <c r="AS290"/>
  <c r="AR290"/>
  <c r="AQ290"/>
  <c r="AP290"/>
  <c r="AO290"/>
  <c r="AN290"/>
  <c r="AM290"/>
  <c r="AL290"/>
  <c r="AK290"/>
  <c r="AJ290"/>
  <c r="AI290"/>
  <c r="AH290"/>
  <c r="AG290"/>
  <c r="AF290"/>
  <c r="AE290"/>
  <c r="AD290"/>
  <c r="AC290"/>
  <c r="AB290"/>
  <c r="AA290"/>
  <c r="Z290"/>
  <c r="Y290"/>
  <c r="X290"/>
  <c r="W290"/>
  <c r="V290"/>
  <c r="U290"/>
  <c r="T290"/>
  <c r="S290"/>
  <c r="R290"/>
  <c r="Q290"/>
  <c r="P290"/>
  <c r="O290"/>
  <c r="N290"/>
  <c r="M290"/>
  <c r="L290"/>
  <c r="K290"/>
  <c r="J290"/>
  <c r="I290"/>
  <c r="H290"/>
  <c r="AW289"/>
  <c r="AV289"/>
  <c r="AU289"/>
  <c r="AT289"/>
  <c r="AS289"/>
  <c r="AR289"/>
  <c r="AQ289"/>
  <c r="AP289"/>
  <c r="AO289"/>
  <c r="AN289"/>
  <c r="AM289"/>
  <c r="AL289"/>
  <c r="AK289"/>
  <c r="AJ289"/>
  <c r="AI289"/>
  <c r="AH289"/>
  <c r="AG289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AW288"/>
  <c r="AV288"/>
  <c r="AU288"/>
  <c r="AT288"/>
  <c r="AS288"/>
  <c r="AR288"/>
  <c r="AQ288"/>
  <c r="AP288"/>
  <c r="AO288"/>
  <c r="AN288"/>
  <c r="AM288"/>
  <c r="AL288"/>
  <c r="AK288"/>
  <c r="AJ288"/>
  <c r="AI288"/>
  <c r="AH288"/>
  <c r="AG288"/>
  <c r="AF288"/>
  <c r="AE288"/>
  <c r="AD288"/>
  <c r="AC288"/>
  <c r="AB288"/>
  <c r="AA288"/>
  <c r="Z288"/>
  <c r="Y288"/>
  <c r="X288"/>
  <c r="W288"/>
  <c r="V288"/>
  <c r="U288"/>
  <c r="T288"/>
  <c r="S288"/>
  <c r="AZ288" s="1"/>
  <c r="R288"/>
  <c r="Q288"/>
  <c r="P288"/>
  <c r="O288"/>
  <c r="N288"/>
  <c r="M288"/>
  <c r="L288"/>
  <c r="K288"/>
  <c r="J288"/>
  <c r="I288"/>
  <c r="H288"/>
  <c r="AW287"/>
  <c r="AV287"/>
  <c r="AU287"/>
  <c r="AT287"/>
  <c r="AS287"/>
  <c r="AR287"/>
  <c r="AQ287"/>
  <c r="AP287"/>
  <c r="AO287"/>
  <c r="AN287"/>
  <c r="AM287"/>
  <c r="AL287"/>
  <c r="AK287"/>
  <c r="AJ287"/>
  <c r="AI287"/>
  <c r="AH287"/>
  <c r="AG287"/>
  <c r="AF287"/>
  <c r="AE287"/>
  <c r="AD287"/>
  <c r="AC287"/>
  <c r="AB287"/>
  <c r="AA287"/>
  <c r="Z287"/>
  <c r="Y287"/>
  <c r="X287"/>
  <c r="W287"/>
  <c r="V287"/>
  <c r="U287"/>
  <c r="T287"/>
  <c r="S287"/>
  <c r="R287"/>
  <c r="Q287"/>
  <c r="AX287" s="1"/>
  <c r="AY287" s="1"/>
  <c r="BA287" s="1"/>
  <c r="P287"/>
  <c r="O287"/>
  <c r="N287"/>
  <c r="M287"/>
  <c r="L287"/>
  <c r="K287"/>
  <c r="J287"/>
  <c r="I287"/>
  <c r="H287"/>
  <c r="AW286"/>
  <c r="AV286"/>
  <c r="AU286"/>
  <c r="AT286"/>
  <c r="AS286"/>
  <c r="AR286"/>
  <c r="AQ286"/>
  <c r="AP286"/>
  <c r="AO286"/>
  <c r="AN286"/>
  <c r="AM286"/>
  <c r="AL286"/>
  <c r="AK286"/>
  <c r="AJ286"/>
  <c r="AI286"/>
  <c r="AH286"/>
  <c r="AG286"/>
  <c r="AF286"/>
  <c r="AE286"/>
  <c r="AD286"/>
  <c r="AC286"/>
  <c r="AB286"/>
  <c r="AA286"/>
  <c r="Z286"/>
  <c r="Y286"/>
  <c r="X286"/>
  <c r="W286"/>
  <c r="V286"/>
  <c r="U286"/>
  <c r="T286"/>
  <c r="S286"/>
  <c r="R286"/>
  <c r="Q286"/>
  <c r="P286"/>
  <c r="O286"/>
  <c r="N286"/>
  <c r="M286"/>
  <c r="L286"/>
  <c r="K286"/>
  <c r="J286"/>
  <c r="I286"/>
  <c r="H286"/>
  <c r="AW285"/>
  <c r="AV285"/>
  <c r="AU285"/>
  <c r="AT285"/>
  <c r="AS285"/>
  <c r="AR285"/>
  <c r="AQ285"/>
  <c r="AP285"/>
  <c r="AO285"/>
  <c r="AN285"/>
  <c r="AM285"/>
  <c r="AL285"/>
  <c r="AK285"/>
  <c r="AJ285"/>
  <c r="AI285"/>
  <c r="AH285"/>
  <c r="AG285"/>
  <c r="AF285"/>
  <c r="AE285"/>
  <c r="AD285"/>
  <c r="AC285"/>
  <c r="AB285"/>
  <c r="AA285"/>
  <c r="Z285"/>
  <c r="Y285"/>
  <c r="X285"/>
  <c r="W285"/>
  <c r="V285"/>
  <c r="U285"/>
  <c r="T285"/>
  <c r="S285"/>
  <c r="R285"/>
  <c r="Q285"/>
  <c r="P285"/>
  <c r="O285"/>
  <c r="N285"/>
  <c r="M285"/>
  <c r="L285"/>
  <c r="K285"/>
  <c r="J285"/>
  <c r="I285"/>
  <c r="H285"/>
  <c r="AW284"/>
  <c r="AV284"/>
  <c r="AU284"/>
  <c r="AT284"/>
  <c r="AS284"/>
  <c r="AR284"/>
  <c r="AQ284"/>
  <c r="AP284"/>
  <c r="AO284"/>
  <c r="AN284"/>
  <c r="AM284"/>
  <c r="AL284"/>
  <c r="AK284"/>
  <c r="AJ284"/>
  <c r="AI284"/>
  <c r="AH284"/>
  <c r="AG284"/>
  <c r="AF284"/>
  <c r="AE284"/>
  <c r="AD284"/>
  <c r="AC284"/>
  <c r="AB284"/>
  <c r="AA284"/>
  <c r="Z284"/>
  <c r="Y284"/>
  <c r="X284"/>
  <c r="W284"/>
  <c r="V284"/>
  <c r="U284"/>
  <c r="T284"/>
  <c r="S284"/>
  <c r="R284"/>
  <c r="Q284"/>
  <c r="P284"/>
  <c r="O284"/>
  <c r="N284"/>
  <c r="M284"/>
  <c r="L284"/>
  <c r="K284"/>
  <c r="J284"/>
  <c r="I284"/>
  <c r="H284"/>
  <c r="AW283"/>
  <c r="AV283"/>
  <c r="AU283"/>
  <c r="AT283"/>
  <c r="AS283"/>
  <c r="AR283"/>
  <c r="AQ283"/>
  <c r="AP283"/>
  <c r="AO283"/>
  <c r="AN283"/>
  <c r="AM283"/>
  <c r="AL283"/>
  <c r="AK283"/>
  <c r="AJ283"/>
  <c r="AI283"/>
  <c r="AH283"/>
  <c r="AG283"/>
  <c r="AF283"/>
  <c r="AE283"/>
  <c r="AD283"/>
  <c r="AC283"/>
  <c r="AB283"/>
  <c r="AA283"/>
  <c r="Z283"/>
  <c r="Y283"/>
  <c r="X283"/>
  <c r="W283"/>
  <c r="V283"/>
  <c r="U283"/>
  <c r="T283"/>
  <c r="S283"/>
  <c r="R283"/>
  <c r="Q283"/>
  <c r="P283"/>
  <c r="O283"/>
  <c r="N283"/>
  <c r="M283"/>
  <c r="L283"/>
  <c r="K283"/>
  <c r="J283"/>
  <c r="I283"/>
  <c r="H283"/>
  <c r="AW282"/>
  <c r="AV282"/>
  <c r="AU282"/>
  <c r="AT282"/>
  <c r="AS282"/>
  <c r="AR282"/>
  <c r="AQ282"/>
  <c r="AP282"/>
  <c r="AO282"/>
  <c r="AN282"/>
  <c r="AM282"/>
  <c r="AL282"/>
  <c r="AK282"/>
  <c r="AJ282"/>
  <c r="AI282"/>
  <c r="AH282"/>
  <c r="AG282"/>
  <c r="AF282"/>
  <c r="AE282"/>
  <c r="AD282"/>
  <c r="AC282"/>
  <c r="AB282"/>
  <c r="AA282"/>
  <c r="Z282"/>
  <c r="Y282"/>
  <c r="X282"/>
  <c r="W282"/>
  <c r="V282"/>
  <c r="U282"/>
  <c r="T282"/>
  <c r="S282"/>
  <c r="R282"/>
  <c r="Q282"/>
  <c r="P282"/>
  <c r="O282"/>
  <c r="N282"/>
  <c r="M282"/>
  <c r="L282"/>
  <c r="K282"/>
  <c r="J282"/>
  <c r="I282"/>
  <c r="H282"/>
  <c r="AW281"/>
  <c r="AV281"/>
  <c r="AU281"/>
  <c r="AT281"/>
  <c r="AS281"/>
  <c r="AR281"/>
  <c r="AQ281"/>
  <c r="AP281"/>
  <c r="AO281"/>
  <c r="AN281"/>
  <c r="AM281"/>
  <c r="AL281"/>
  <c r="AK281"/>
  <c r="AJ281"/>
  <c r="AI281"/>
  <c r="AH281"/>
  <c r="AG281"/>
  <c r="AF281"/>
  <c r="AE281"/>
  <c r="AD281"/>
  <c r="AC281"/>
  <c r="AB281"/>
  <c r="AA281"/>
  <c r="Z281"/>
  <c r="Y281"/>
  <c r="X281"/>
  <c r="W281"/>
  <c r="V281"/>
  <c r="U281"/>
  <c r="T281"/>
  <c r="S281"/>
  <c r="R281"/>
  <c r="Q281"/>
  <c r="P281"/>
  <c r="O281"/>
  <c r="N281"/>
  <c r="M281"/>
  <c r="L281"/>
  <c r="K281"/>
  <c r="J281"/>
  <c r="I281"/>
  <c r="H281"/>
  <c r="AW280"/>
  <c r="AV280"/>
  <c r="AU280"/>
  <c r="AT280"/>
  <c r="AS280"/>
  <c r="AR280"/>
  <c r="AQ280"/>
  <c r="AP280"/>
  <c r="AO280"/>
  <c r="AN280"/>
  <c r="AM280"/>
  <c r="AL280"/>
  <c r="AK280"/>
  <c r="AJ280"/>
  <c r="AI280"/>
  <c r="AH280"/>
  <c r="AG280"/>
  <c r="AF280"/>
  <c r="AE280"/>
  <c r="AD280"/>
  <c r="AC280"/>
  <c r="AB280"/>
  <c r="AA280"/>
  <c r="Z280"/>
  <c r="Y280"/>
  <c r="X280"/>
  <c r="W280"/>
  <c r="V280"/>
  <c r="U280"/>
  <c r="T280"/>
  <c r="S280"/>
  <c r="AZ280" s="1"/>
  <c r="R280"/>
  <c r="Q280"/>
  <c r="P280"/>
  <c r="O280"/>
  <c r="N280"/>
  <c r="M280"/>
  <c r="L280"/>
  <c r="K280"/>
  <c r="J280"/>
  <c r="I280"/>
  <c r="H280"/>
  <c r="AW279"/>
  <c r="AV279"/>
  <c r="AU279"/>
  <c r="AT279"/>
  <c r="AS279"/>
  <c r="AR279"/>
  <c r="AQ279"/>
  <c r="AP279"/>
  <c r="AO279"/>
  <c r="AN279"/>
  <c r="AM279"/>
  <c r="AL279"/>
  <c r="AK279"/>
  <c r="AJ279"/>
  <c r="AI279"/>
  <c r="AH279"/>
  <c r="AG279"/>
  <c r="AF279"/>
  <c r="AE279"/>
  <c r="AD279"/>
  <c r="AC279"/>
  <c r="AB279"/>
  <c r="AA279"/>
  <c r="Z279"/>
  <c r="Y279"/>
  <c r="X279"/>
  <c r="W279"/>
  <c r="V279"/>
  <c r="U279"/>
  <c r="T279"/>
  <c r="S279"/>
  <c r="R279"/>
  <c r="Q279"/>
  <c r="AX279" s="1"/>
  <c r="AY279" s="1"/>
  <c r="BA279" s="1"/>
  <c r="P279"/>
  <c r="O279"/>
  <c r="N279"/>
  <c r="M279"/>
  <c r="L279"/>
  <c r="K279"/>
  <c r="J279"/>
  <c r="I279"/>
  <c r="H279"/>
  <c r="AW278"/>
  <c r="AV278"/>
  <c r="AU278"/>
  <c r="AT278"/>
  <c r="AS278"/>
  <c r="AR278"/>
  <c r="AQ278"/>
  <c r="AP278"/>
  <c r="AO278"/>
  <c r="AN278"/>
  <c r="AM278"/>
  <c r="AL278"/>
  <c r="AK278"/>
  <c r="AJ278"/>
  <c r="AI278"/>
  <c r="AH278"/>
  <c r="AG278"/>
  <c r="AF278"/>
  <c r="AE278"/>
  <c r="AD278"/>
  <c r="AC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AW277"/>
  <c r="AV277"/>
  <c r="AU277"/>
  <c r="AT277"/>
  <c r="AS277"/>
  <c r="AR277"/>
  <c r="AQ277"/>
  <c r="AP277"/>
  <c r="AO277"/>
  <c r="AN277"/>
  <c r="AM277"/>
  <c r="AL277"/>
  <c r="AK277"/>
  <c r="AJ277"/>
  <c r="AI277"/>
  <c r="AH277"/>
  <c r="AG277"/>
  <c r="AF277"/>
  <c r="AE277"/>
  <c r="AD277"/>
  <c r="AC277"/>
  <c r="AB277"/>
  <c r="AA277"/>
  <c r="Z277"/>
  <c r="Y277"/>
  <c r="X277"/>
  <c r="W277"/>
  <c r="V277"/>
  <c r="U277"/>
  <c r="T277"/>
  <c r="S277"/>
  <c r="R277"/>
  <c r="Q277"/>
  <c r="P277"/>
  <c r="O277"/>
  <c r="N277"/>
  <c r="M277"/>
  <c r="L277"/>
  <c r="K277"/>
  <c r="J277"/>
  <c r="I277"/>
  <c r="H277"/>
  <c r="AW276"/>
  <c r="AV276"/>
  <c r="AU276"/>
  <c r="AT276"/>
  <c r="AS276"/>
  <c r="AR276"/>
  <c r="AQ276"/>
  <c r="AP276"/>
  <c r="AO276"/>
  <c r="AN276"/>
  <c r="AM276"/>
  <c r="AL276"/>
  <c r="AK276"/>
  <c r="AJ276"/>
  <c r="AI276"/>
  <c r="AH276"/>
  <c r="AG276"/>
  <c r="AF276"/>
  <c r="AE276"/>
  <c r="AD276"/>
  <c r="AC276"/>
  <c r="AB276"/>
  <c r="AA276"/>
  <c r="Z276"/>
  <c r="Y276"/>
  <c r="X276"/>
  <c r="W276"/>
  <c r="V276"/>
  <c r="U276"/>
  <c r="T276"/>
  <c r="S276"/>
  <c r="R276"/>
  <c r="Q276"/>
  <c r="P276"/>
  <c r="O276"/>
  <c r="N276"/>
  <c r="M276"/>
  <c r="L276"/>
  <c r="K276"/>
  <c r="J276"/>
  <c r="I276"/>
  <c r="H276"/>
  <c r="AW275"/>
  <c r="AV275"/>
  <c r="AU275"/>
  <c r="AT275"/>
  <c r="AS275"/>
  <c r="AR275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W275"/>
  <c r="V275"/>
  <c r="U275"/>
  <c r="T275"/>
  <c r="S275"/>
  <c r="R275"/>
  <c r="Q275"/>
  <c r="P275"/>
  <c r="O275"/>
  <c r="N275"/>
  <c r="M275"/>
  <c r="L275"/>
  <c r="K275"/>
  <c r="J275"/>
  <c r="I275"/>
  <c r="H275"/>
  <c r="AW274"/>
  <c r="AV274"/>
  <c r="AU274"/>
  <c r="AT274"/>
  <c r="AS274"/>
  <c r="AR274"/>
  <c r="AQ274"/>
  <c r="AP274"/>
  <c r="AO274"/>
  <c r="AN274"/>
  <c r="AM274"/>
  <c r="AL274"/>
  <c r="AK274"/>
  <c r="AJ274"/>
  <c r="AI274"/>
  <c r="AH274"/>
  <c r="AG274"/>
  <c r="AF274"/>
  <c r="AE274"/>
  <c r="AD274"/>
  <c r="AC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AW273"/>
  <c r="AV273"/>
  <c r="AU273"/>
  <c r="AT273"/>
  <c r="AS273"/>
  <c r="AR273"/>
  <c r="AQ273"/>
  <c r="AP273"/>
  <c r="AO273"/>
  <c r="AN273"/>
  <c r="AM273"/>
  <c r="AL273"/>
  <c r="AK273"/>
  <c r="AJ273"/>
  <c r="AI273"/>
  <c r="AH273"/>
  <c r="AG273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I273"/>
  <c r="H273"/>
  <c r="AW272"/>
  <c r="AV272"/>
  <c r="AU272"/>
  <c r="AT272"/>
  <c r="AS272"/>
  <c r="AR272"/>
  <c r="AQ272"/>
  <c r="AP272"/>
  <c r="AO272"/>
  <c r="AN272"/>
  <c r="AM272"/>
  <c r="AL272"/>
  <c r="AK272"/>
  <c r="AJ272"/>
  <c r="AI272"/>
  <c r="AH272"/>
  <c r="AG272"/>
  <c r="AF272"/>
  <c r="AE272"/>
  <c r="AD272"/>
  <c r="AC272"/>
  <c r="AB272"/>
  <c r="AA272"/>
  <c r="Z272"/>
  <c r="Y272"/>
  <c r="X272"/>
  <c r="W272"/>
  <c r="V272"/>
  <c r="U272"/>
  <c r="T272"/>
  <c r="S272"/>
  <c r="AZ272" s="1"/>
  <c r="R272"/>
  <c r="Q272"/>
  <c r="P272"/>
  <c r="O272"/>
  <c r="N272"/>
  <c r="M272"/>
  <c r="L272"/>
  <c r="K272"/>
  <c r="J272"/>
  <c r="I272"/>
  <c r="H272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R271"/>
  <c r="Q271"/>
  <c r="AX271" s="1"/>
  <c r="AY271" s="1"/>
  <c r="BA271" s="1"/>
  <c r="P271"/>
  <c r="O271"/>
  <c r="N271"/>
  <c r="M271"/>
  <c r="L271"/>
  <c r="K271"/>
  <c r="J271"/>
  <c r="I271"/>
  <c r="H271"/>
  <c r="AW270"/>
  <c r="AV270"/>
  <c r="AU270"/>
  <c r="AT270"/>
  <c r="AS270"/>
  <c r="AR270"/>
  <c r="AQ270"/>
  <c r="AP270"/>
  <c r="AO270"/>
  <c r="AN270"/>
  <c r="AM270"/>
  <c r="AL270"/>
  <c r="AK270"/>
  <c r="AJ270"/>
  <c r="AI270"/>
  <c r="AH270"/>
  <c r="AG270"/>
  <c r="AF270"/>
  <c r="AE270"/>
  <c r="AD270"/>
  <c r="AC270"/>
  <c r="AB270"/>
  <c r="AA270"/>
  <c r="Z270"/>
  <c r="Y270"/>
  <c r="X270"/>
  <c r="W270"/>
  <c r="V270"/>
  <c r="U270"/>
  <c r="T270"/>
  <c r="S270"/>
  <c r="R270"/>
  <c r="Q270"/>
  <c r="P270"/>
  <c r="O270"/>
  <c r="N270"/>
  <c r="M270"/>
  <c r="L270"/>
  <c r="K270"/>
  <c r="J270"/>
  <c r="I270"/>
  <c r="H270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AW268"/>
  <c r="AV268"/>
  <c r="AU268"/>
  <c r="AT268"/>
  <c r="AS268"/>
  <c r="AR268"/>
  <c r="AQ268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AW267"/>
  <c r="AV267"/>
  <c r="AU267"/>
  <c r="AT267"/>
  <c r="AS267"/>
  <c r="AR267"/>
  <c r="AQ267"/>
  <c r="AP267"/>
  <c r="AO267"/>
  <c r="AN267"/>
  <c r="AM267"/>
  <c r="AL267"/>
  <c r="AK267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AW266"/>
  <c r="AV266"/>
  <c r="AU266"/>
  <c r="AT266"/>
  <c r="AS266"/>
  <c r="AR266"/>
  <c r="AQ266"/>
  <c r="AP266"/>
  <c r="AO266"/>
  <c r="AN266"/>
  <c r="AM266"/>
  <c r="AL266"/>
  <c r="AK266"/>
  <c r="AJ266"/>
  <c r="AI266"/>
  <c r="AH266"/>
  <c r="AG266"/>
  <c r="AF266"/>
  <c r="AE266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AW265"/>
  <c r="AV265"/>
  <c r="AU265"/>
  <c r="AT265"/>
  <c r="AS265"/>
  <c r="AR265"/>
  <c r="AQ265"/>
  <c r="AP265"/>
  <c r="AO265"/>
  <c r="AN265"/>
  <c r="AM265"/>
  <c r="AL265"/>
  <c r="AK265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AW264"/>
  <c r="AV264"/>
  <c r="AU264"/>
  <c r="AT264"/>
  <c r="AS264"/>
  <c r="AR264"/>
  <c r="AQ264"/>
  <c r="AP264"/>
  <c r="AO264"/>
  <c r="AN264"/>
  <c r="AM264"/>
  <c r="AL264"/>
  <c r="AK264"/>
  <c r="AJ264"/>
  <c r="AI264"/>
  <c r="AH264"/>
  <c r="AG264"/>
  <c r="AF264"/>
  <c r="AE264"/>
  <c r="AD264"/>
  <c r="AC264"/>
  <c r="AB264"/>
  <c r="AA264"/>
  <c r="Z264"/>
  <c r="Y264"/>
  <c r="X264"/>
  <c r="W264"/>
  <c r="V264"/>
  <c r="U264"/>
  <c r="T264"/>
  <c r="S264"/>
  <c r="AZ264" s="1"/>
  <c r="R264"/>
  <c r="Q264"/>
  <c r="P264"/>
  <c r="O264"/>
  <c r="N264"/>
  <c r="M264"/>
  <c r="L264"/>
  <c r="K264"/>
  <c r="J264"/>
  <c r="I264"/>
  <c r="H264"/>
  <c r="AW263"/>
  <c r="AV263"/>
  <c r="AU263"/>
  <c r="AT263"/>
  <c r="AS263"/>
  <c r="AR263"/>
  <c r="AQ263"/>
  <c r="AP263"/>
  <c r="AO263"/>
  <c r="AN263"/>
  <c r="AM263"/>
  <c r="AL263"/>
  <c r="AK263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AX263" s="1"/>
  <c r="AY263" s="1"/>
  <c r="BA263" s="1"/>
  <c r="P263"/>
  <c r="O263"/>
  <c r="N263"/>
  <c r="M263"/>
  <c r="L263"/>
  <c r="K263"/>
  <c r="J263"/>
  <c r="I263"/>
  <c r="H263"/>
  <c r="AW262"/>
  <c r="AV262"/>
  <c r="AU262"/>
  <c r="AT262"/>
  <c r="AS262"/>
  <c r="AR262"/>
  <c r="AQ262"/>
  <c r="AP262"/>
  <c r="AO262"/>
  <c r="AN262"/>
  <c r="AM262"/>
  <c r="AL262"/>
  <c r="AK262"/>
  <c r="AJ262"/>
  <c r="AI262"/>
  <c r="AH262"/>
  <c r="AG262"/>
  <c r="AF262"/>
  <c r="AE262"/>
  <c r="AD262"/>
  <c r="AC262"/>
  <c r="AB262"/>
  <c r="AA262"/>
  <c r="Z262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AW261"/>
  <c r="AV261"/>
  <c r="AU261"/>
  <c r="AT261"/>
  <c r="AS261"/>
  <c r="AR261"/>
  <c r="AQ261"/>
  <c r="AP261"/>
  <c r="AO261"/>
  <c r="AN261"/>
  <c r="AM261"/>
  <c r="AL261"/>
  <c r="AK261"/>
  <c r="AJ261"/>
  <c r="AI261"/>
  <c r="AH261"/>
  <c r="AG261"/>
  <c r="AF261"/>
  <c r="AE261"/>
  <c r="AD261"/>
  <c r="AC261"/>
  <c r="AB261"/>
  <c r="AA261"/>
  <c r="Z261"/>
  <c r="Y261"/>
  <c r="X261"/>
  <c r="W261"/>
  <c r="V261"/>
  <c r="U261"/>
  <c r="T261"/>
  <c r="S261"/>
  <c r="R261"/>
  <c r="Q261"/>
  <c r="P261"/>
  <c r="O261"/>
  <c r="N261"/>
  <c r="M261"/>
  <c r="L261"/>
  <c r="K261"/>
  <c r="J261"/>
  <c r="I261"/>
  <c r="H261"/>
  <c r="AW260"/>
  <c r="AV260"/>
  <c r="AU260"/>
  <c r="AT260"/>
  <c r="AS260"/>
  <c r="AR260"/>
  <c r="AQ260"/>
  <c r="AP260"/>
  <c r="AO260"/>
  <c r="AN260"/>
  <c r="AM260"/>
  <c r="AL260"/>
  <c r="AK260"/>
  <c r="AJ260"/>
  <c r="AI260"/>
  <c r="AH260"/>
  <c r="AG260"/>
  <c r="AF260"/>
  <c r="AE260"/>
  <c r="AD260"/>
  <c r="AC260"/>
  <c r="AB260"/>
  <c r="AA260"/>
  <c r="Z260"/>
  <c r="Y260"/>
  <c r="X260"/>
  <c r="W260"/>
  <c r="V260"/>
  <c r="U260"/>
  <c r="T260"/>
  <c r="S260"/>
  <c r="R260"/>
  <c r="Q260"/>
  <c r="P260"/>
  <c r="O260"/>
  <c r="N260"/>
  <c r="M260"/>
  <c r="L260"/>
  <c r="K260"/>
  <c r="J260"/>
  <c r="I260"/>
  <c r="H260"/>
  <c r="AW259"/>
  <c r="AV259"/>
  <c r="AU259"/>
  <c r="AT259"/>
  <c r="AS259"/>
  <c r="AR259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Z259"/>
  <c r="Y259"/>
  <c r="X259"/>
  <c r="W259"/>
  <c r="V259"/>
  <c r="U259"/>
  <c r="T259"/>
  <c r="S259"/>
  <c r="R259"/>
  <c r="Q259"/>
  <c r="P259"/>
  <c r="O259"/>
  <c r="N259"/>
  <c r="M259"/>
  <c r="L259"/>
  <c r="K259"/>
  <c r="J259"/>
  <c r="I259"/>
  <c r="H259"/>
  <c r="AW258"/>
  <c r="AV258"/>
  <c r="AU258"/>
  <c r="AT258"/>
  <c r="AS258"/>
  <c r="AR258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AW257"/>
  <c r="AV257"/>
  <c r="AU257"/>
  <c r="AT257"/>
  <c r="AS257"/>
  <c r="AR257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AW256"/>
  <c r="AV256"/>
  <c r="AU256"/>
  <c r="AT256"/>
  <c r="AS256"/>
  <c r="AR256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Z256"/>
  <c r="Y256"/>
  <c r="X256"/>
  <c r="W256"/>
  <c r="V256"/>
  <c r="U256"/>
  <c r="T256"/>
  <c r="S256"/>
  <c r="AZ256" s="1"/>
  <c r="R256"/>
  <c r="Q256"/>
  <c r="P256"/>
  <c r="O256"/>
  <c r="N256"/>
  <c r="M256"/>
  <c r="L256"/>
  <c r="K256"/>
  <c r="J256"/>
  <c r="I256"/>
  <c r="H256"/>
  <c r="AW255"/>
  <c r="AV255"/>
  <c r="AU255"/>
  <c r="AT255"/>
  <c r="AS255"/>
  <c r="AR255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AX255" s="1"/>
  <c r="AY255" s="1"/>
  <c r="BA255" s="1"/>
  <c r="P255"/>
  <c r="O255"/>
  <c r="N255"/>
  <c r="M255"/>
  <c r="L255"/>
  <c r="K255"/>
  <c r="J255"/>
  <c r="I255"/>
  <c r="H255"/>
  <c r="AW254"/>
  <c r="AV254"/>
  <c r="AU254"/>
  <c r="AT254"/>
  <c r="AS254"/>
  <c r="AR254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AW253"/>
  <c r="AV253"/>
  <c r="AU253"/>
  <c r="AT253"/>
  <c r="AS253"/>
  <c r="AR253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AW252"/>
  <c r="AV252"/>
  <c r="AU252"/>
  <c r="AT252"/>
  <c r="AS252"/>
  <c r="AR252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AW250"/>
  <c r="AV250"/>
  <c r="AU250"/>
  <c r="AT250"/>
  <c r="AS250"/>
  <c r="AR250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Z248"/>
  <c r="Y248"/>
  <c r="X248"/>
  <c r="W248"/>
  <c r="V248"/>
  <c r="U248"/>
  <c r="T248"/>
  <c r="S248"/>
  <c r="AZ248" s="1"/>
  <c r="R248"/>
  <c r="Q248"/>
  <c r="P248"/>
  <c r="O248"/>
  <c r="N248"/>
  <c r="M248"/>
  <c r="L248"/>
  <c r="K248"/>
  <c r="J248"/>
  <c r="I248"/>
  <c r="H248"/>
  <c r="AW247"/>
  <c r="AV247"/>
  <c r="AU247"/>
  <c r="AT247"/>
  <c r="AS247"/>
  <c r="AR247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AX247" s="1"/>
  <c r="AY247" s="1"/>
  <c r="BA247" s="1"/>
  <c r="P247"/>
  <c r="O247"/>
  <c r="N247"/>
  <c r="M247"/>
  <c r="L247"/>
  <c r="K247"/>
  <c r="J247"/>
  <c r="I247"/>
  <c r="H247"/>
  <c r="AW246"/>
  <c r="AV246"/>
  <c r="AU246"/>
  <c r="AT246"/>
  <c r="AS246"/>
  <c r="AR246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AW244"/>
  <c r="AV244"/>
  <c r="AU244"/>
  <c r="AT244"/>
  <c r="AS244"/>
  <c r="AR244"/>
  <c r="AQ244"/>
  <c r="AP244"/>
  <c r="AO244"/>
  <c r="AN244"/>
  <c r="AM244"/>
  <c r="AL244"/>
  <c r="AK244"/>
  <c r="AJ244"/>
  <c r="AI244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AW243"/>
  <c r="AV243"/>
  <c r="AU243"/>
  <c r="AT243"/>
  <c r="AS243"/>
  <c r="AR243"/>
  <c r="AQ243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AW242"/>
  <c r="AV242"/>
  <c r="AU242"/>
  <c r="AT242"/>
  <c r="AS242"/>
  <c r="AR242"/>
  <c r="AQ242"/>
  <c r="AP242"/>
  <c r="AO242"/>
  <c r="AN242"/>
  <c r="AM242"/>
  <c r="AL242"/>
  <c r="AK242"/>
  <c r="AJ242"/>
  <c r="AI242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AW241"/>
  <c r="AV241"/>
  <c r="AU241"/>
  <c r="AT241"/>
  <c r="AS241"/>
  <c r="AR241"/>
  <c r="AQ241"/>
  <c r="AP241"/>
  <c r="AO241"/>
  <c r="AN241"/>
  <c r="AM241"/>
  <c r="AL241"/>
  <c r="AK241"/>
  <c r="AJ241"/>
  <c r="AI241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AW240"/>
  <c r="AV240"/>
  <c r="AU240"/>
  <c r="AT240"/>
  <c r="AS240"/>
  <c r="AR240"/>
  <c r="AQ240"/>
  <c r="AP240"/>
  <c r="AO240"/>
  <c r="AN240"/>
  <c r="AM240"/>
  <c r="AL240"/>
  <c r="AK240"/>
  <c r="AJ240"/>
  <c r="AI240"/>
  <c r="AH240"/>
  <c r="AG240"/>
  <c r="AF240"/>
  <c r="AE240"/>
  <c r="AD240"/>
  <c r="AC240"/>
  <c r="AB240"/>
  <c r="AA240"/>
  <c r="Z240"/>
  <c r="Y240"/>
  <c r="X240"/>
  <c r="W240"/>
  <c r="V240"/>
  <c r="U240"/>
  <c r="T240"/>
  <c r="S240"/>
  <c r="AZ240" s="1"/>
  <c r="R240"/>
  <c r="Q240"/>
  <c r="P240"/>
  <c r="O240"/>
  <c r="N240"/>
  <c r="M240"/>
  <c r="L240"/>
  <c r="K240"/>
  <c r="J240"/>
  <c r="I240"/>
  <c r="H240"/>
  <c r="AW239"/>
  <c r="AV239"/>
  <c r="AU239"/>
  <c r="AT239"/>
  <c r="AS239"/>
  <c r="AR239"/>
  <c r="AQ239"/>
  <c r="AP239"/>
  <c r="AO239"/>
  <c r="AN239"/>
  <c r="AM239"/>
  <c r="AL239"/>
  <c r="AK239"/>
  <c r="AJ239"/>
  <c r="AI239"/>
  <c r="AH239"/>
  <c r="AG239"/>
  <c r="AF239"/>
  <c r="AE239"/>
  <c r="AD239"/>
  <c r="AC239"/>
  <c r="AB239"/>
  <c r="AA239"/>
  <c r="Z239"/>
  <c r="Y239"/>
  <c r="X239"/>
  <c r="W239"/>
  <c r="V239"/>
  <c r="U239"/>
  <c r="T239"/>
  <c r="S239"/>
  <c r="R239"/>
  <c r="Q239"/>
  <c r="AX239" s="1"/>
  <c r="AY239" s="1"/>
  <c r="BA239" s="1"/>
  <c r="P239"/>
  <c r="O239"/>
  <c r="N239"/>
  <c r="M239"/>
  <c r="L239"/>
  <c r="K239"/>
  <c r="J239"/>
  <c r="I239"/>
  <c r="H239"/>
  <c r="AW238"/>
  <c r="AV238"/>
  <c r="AU238"/>
  <c r="AT238"/>
  <c r="AS238"/>
  <c r="AR238"/>
  <c r="AQ238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AW237"/>
  <c r="AV237"/>
  <c r="AU237"/>
  <c r="AT237"/>
  <c r="AS237"/>
  <c r="AR237"/>
  <c r="AQ237"/>
  <c r="AP237"/>
  <c r="AO237"/>
  <c r="AN237"/>
  <c r="AM237"/>
  <c r="AL237"/>
  <c r="AK237"/>
  <c r="AJ237"/>
  <c r="AI237"/>
  <c r="AH237"/>
  <c r="AG237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O237"/>
  <c r="N237"/>
  <c r="M237"/>
  <c r="L237"/>
  <c r="K237"/>
  <c r="J237"/>
  <c r="I237"/>
  <c r="H237"/>
  <c r="AW236"/>
  <c r="AV236"/>
  <c r="AU236"/>
  <c r="AT236"/>
  <c r="AS236"/>
  <c r="AR236"/>
  <c r="AQ236"/>
  <c r="AP236"/>
  <c r="AO236"/>
  <c r="AN236"/>
  <c r="AM236"/>
  <c r="AL236"/>
  <c r="AK236"/>
  <c r="AJ236"/>
  <c r="AI236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AW235"/>
  <c r="AV235"/>
  <c r="AU235"/>
  <c r="AT235"/>
  <c r="AS235"/>
  <c r="AR235"/>
  <c r="AQ235"/>
  <c r="AP235"/>
  <c r="AO235"/>
  <c r="AN235"/>
  <c r="AM235"/>
  <c r="AL235"/>
  <c r="AK235"/>
  <c r="AJ235"/>
  <c r="AI235"/>
  <c r="AH235"/>
  <c r="AG235"/>
  <c r="AF235"/>
  <c r="AE235"/>
  <c r="AD235"/>
  <c r="AC235"/>
  <c r="AB235"/>
  <c r="AA235"/>
  <c r="Z235"/>
  <c r="Y235"/>
  <c r="X235"/>
  <c r="W235"/>
  <c r="V235"/>
  <c r="U235"/>
  <c r="T235"/>
  <c r="S235"/>
  <c r="R235"/>
  <c r="Q235"/>
  <c r="P235"/>
  <c r="O235"/>
  <c r="N235"/>
  <c r="M235"/>
  <c r="L235"/>
  <c r="K235"/>
  <c r="J235"/>
  <c r="I235"/>
  <c r="H235"/>
  <c r="AW234"/>
  <c r="AV234"/>
  <c r="AU234"/>
  <c r="AT234"/>
  <c r="AS234"/>
  <c r="AR234"/>
  <c r="AQ234"/>
  <c r="AP234"/>
  <c r="AO234"/>
  <c r="AN234"/>
  <c r="AM234"/>
  <c r="AL234"/>
  <c r="AK234"/>
  <c r="AJ234"/>
  <c r="AI234"/>
  <c r="AH234"/>
  <c r="AG234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AW233"/>
  <c r="AV233"/>
  <c r="AU233"/>
  <c r="AT233"/>
  <c r="AS233"/>
  <c r="AR233"/>
  <c r="AQ233"/>
  <c r="AP233"/>
  <c r="AO233"/>
  <c r="AN233"/>
  <c r="AM233"/>
  <c r="AL233"/>
  <c r="AK233"/>
  <c r="AJ233"/>
  <c r="AI233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AW232"/>
  <c r="AV232"/>
  <c r="AU232"/>
  <c r="AT232"/>
  <c r="AS232"/>
  <c r="AR232"/>
  <c r="AQ232"/>
  <c r="AP232"/>
  <c r="AO232"/>
  <c r="AN232"/>
  <c r="AM232"/>
  <c r="AL232"/>
  <c r="AK232"/>
  <c r="AJ232"/>
  <c r="AI232"/>
  <c r="AH232"/>
  <c r="AG232"/>
  <c r="AF232"/>
  <c r="AE232"/>
  <c r="AD232"/>
  <c r="AC232"/>
  <c r="AB232"/>
  <c r="AA232"/>
  <c r="Z232"/>
  <c r="Y232"/>
  <c r="X232"/>
  <c r="W232"/>
  <c r="V232"/>
  <c r="U232"/>
  <c r="T232"/>
  <c r="S232"/>
  <c r="AZ232" s="1"/>
  <c r="R232"/>
  <c r="Q232"/>
  <c r="P232"/>
  <c r="O232"/>
  <c r="N232"/>
  <c r="M232"/>
  <c r="L232"/>
  <c r="K232"/>
  <c r="J232"/>
  <c r="I232"/>
  <c r="H232"/>
  <c r="AW231"/>
  <c r="AV231"/>
  <c r="AU231"/>
  <c r="AT231"/>
  <c r="AS231"/>
  <c r="AR231"/>
  <c r="AQ231"/>
  <c r="AP231"/>
  <c r="AO231"/>
  <c r="AN231"/>
  <c r="AM231"/>
  <c r="AL231"/>
  <c r="AK231"/>
  <c r="AJ231"/>
  <c r="AI231"/>
  <c r="AH231"/>
  <c r="AG231"/>
  <c r="AF231"/>
  <c r="AE231"/>
  <c r="AD231"/>
  <c r="AC231"/>
  <c r="AB231"/>
  <c r="AA231"/>
  <c r="Z231"/>
  <c r="Y231"/>
  <c r="X231"/>
  <c r="W231"/>
  <c r="V231"/>
  <c r="U231"/>
  <c r="T231"/>
  <c r="S231"/>
  <c r="R231"/>
  <c r="Q231"/>
  <c r="AX231" s="1"/>
  <c r="AY231" s="1"/>
  <c r="BA231" s="1"/>
  <c r="P231"/>
  <c r="O231"/>
  <c r="N231"/>
  <c r="M231"/>
  <c r="L231"/>
  <c r="K231"/>
  <c r="J231"/>
  <c r="I231"/>
  <c r="H231"/>
  <c r="AW230"/>
  <c r="AV230"/>
  <c r="AU230"/>
  <c r="AT230"/>
  <c r="AS230"/>
  <c r="AR230"/>
  <c r="AQ230"/>
  <c r="AP230"/>
  <c r="AO230"/>
  <c r="AN230"/>
  <c r="AM230"/>
  <c r="AL230"/>
  <c r="AK230"/>
  <c r="AJ230"/>
  <c r="AI230"/>
  <c r="AH230"/>
  <c r="AG230"/>
  <c r="AF230"/>
  <c r="AE230"/>
  <c r="AD230"/>
  <c r="AC230"/>
  <c r="AB230"/>
  <c r="AA230"/>
  <c r="Z230"/>
  <c r="Y230"/>
  <c r="X230"/>
  <c r="W230"/>
  <c r="V230"/>
  <c r="U230"/>
  <c r="T230"/>
  <c r="S230"/>
  <c r="R230"/>
  <c r="Q230"/>
  <c r="P230"/>
  <c r="O230"/>
  <c r="N230"/>
  <c r="M230"/>
  <c r="L230"/>
  <c r="K230"/>
  <c r="J230"/>
  <c r="I230"/>
  <c r="H230"/>
  <c r="AW229"/>
  <c r="AV229"/>
  <c r="AU229"/>
  <c r="AT229"/>
  <c r="AS229"/>
  <c r="AR229"/>
  <c r="AQ229"/>
  <c r="AP229"/>
  <c r="AO229"/>
  <c r="AN229"/>
  <c r="AM229"/>
  <c r="AL229"/>
  <c r="AK229"/>
  <c r="AJ229"/>
  <c r="AI229"/>
  <c r="AH229"/>
  <c r="AG229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AW228"/>
  <c r="AV228"/>
  <c r="AU228"/>
  <c r="AT228"/>
  <c r="AS228"/>
  <c r="AR228"/>
  <c r="AQ228"/>
  <c r="AP228"/>
  <c r="AO228"/>
  <c r="AN228"/>
  <c r="AM228"/>
  <c r="AL228"/>
  <c r="AK228"/>
  <c r="AJ228"/>
  <c r="AI228"/>
  <c r="AH228"/>
  <c r="AG228"/>
  <c r="AF228"/>
  <c r="AE228"/>
  <c r="AD228"/>
  <c r="AC228"/>
  <c r="AB228"/>
  <c r="AA228"/>
  <c r="Z228"/>
  <c r="Y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AW227"/>
  <c r="AV227"/>
  <c r="AU227"/>
  <c r="AT227"/>
  <c r="AS227"/>
  <c r="AR227"/>
  <c r="AQ227"/>
  <c r="AP227"/>
  <c r="AO227"/>
  <c r="AN227"/>
  <c r="AM227"/>
  <c r="AL227"/>
  <c r="AK227"/>
  <c r="AJ227"/>
  <c r="AI227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AW226"/>
  <c r="AV226"/>
  <c r="AU226"/>
  <c r="AT226"/>
  <c r="AS226"/>
  <c r="AR226"/>
  <c r="AQ226"/>
  <c r="AP226"/>
  <c r="AO226"/>
  <c r="AN226"/>
  <c r="AM226"/>
  <c r="AL226"/>
  <c r="AK226"/>
  <c r="AJ226"/>
  <c r="AI226"/>
  <c r="AH226"/>
  <c r="AG226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O226"/>
  <c r="N226"/>
  <c r="M226"/>
  <c r="L226"/>
  <c r="K226"/>
  <c r="J226"/>
  <c r="I226"/>
  <c r="H226"/>
  <c r="AW225"/>
  <c r="AV225"/>
  <c r="AU225"/>
  <c r="AT225"/>
  <c r="AS225"/>
  <c r="AR225"/>
  <c r="AQ225"/>
  <c r="AP225"/>
  <c r="AO225"/>
  <c r="AN225"/>
  <c r="AM225"/>
  <c r="AL225"/>
  <c r="AK225"/>
  <c r="AJ225"/>
  <c r="AI225"/>
  <c r="AH225"/>
  <c r="AG225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AW224"/>
  <c r="AV224"/>
  <c r="AU224"/>
  <c r="AT224"/>
  <c r="AS224"/>
  <c r="AR224"/>
  <c r="AQ224"/>
  <c r="AP224"/>
  <c r="AO224"/>
  <c r="AN224"/>
  <c r="AM224"/>
  <c r="AL224"/>
  <c r="AK224"/>
  <c r="AJ224"/>
  <c r="AI224"/>
  <c r="AH224"/>
  <c r="AG224"/>
  <c r="AF224"/>
  <c r="AE224"/>
  <c r="AD224"/>
  <c r="AC224"/>
  <c r="AB224"/>
  <c r="AA224"/>
  <c r="Z224"/>
  <c r="Y224"/>
  <c r="X224"/>
  <c r="W224"/>
  <c r="V224"/>
  <c r="U224"/>
  <c r="T224"/>
  <c r="S224"/>
  <c r="AZ224" s="1"/>
  <c r="R224"/>
  <c r="Q224"/>
  <c r="P224"/>
  <c r="O224"/>
  <c r="N224"/>
  <c r="M224"/>
  <c r="L224"/>
  <c r="K224"/>
  <c r="J224"/>
  <c r="I224"/>
  <c r="H224"/>
  <c r="AW223"/>
  <c r="AV223"/>
  <c r="AU223"/>
  <c r="AT223"/>
  <c r="AS223"/>
  <c r="AR223"/>
  <c r="AQ223"/>
  <c r="AP223"/>
  <c r="AO223"/>
  <c r="AN223"/>
  <c r="AM223"/>
  <c r="AL223"/>
  <c r="AK223"/>
  <c r="AJ223"/>
  <c r="AI223"/>
  <c r="AH223"/>
  <c r="AG223"/>
  <c r="AF223"/>
  <c r="AE223"/>
  <c r="AD223"/>
  <c r="AC223"/>
  <c r="AB223"/>
  <c r="AA223"/>
  <c r="Z223"/>
  <c r="Y223"/>
  <c r="X223"/>
  <c r="W223"/>
  <c r="V223"/>
  <c r="U223"/>
  <c r="T223"/>
  <c r="S223"/>
  <c r="R223"/>
  <c r="Q223"/>
  <c r="AX223" s="1"/>
  <c r="AY223" s="1"/>
  <c r="BA223" s="1"/>
  <c r="P223"/>
  <c r="O223"/>
  <c r="N223"/>
  <c r="M223"/>
  <c r="L223"/>
  <c r="K223"/>
  <c r="J223"/>
  <c r="I223"/>
  <c r="H223"/>
  <c r="AW222"/>
  <c r="AV222"/>
  <c r="AU222"/>
  <c r="AT222"/>
  <c r="AS222"/>
  <c r="AR222"/>
  <c r="AQ222"/>
  <c r="AP222"/>
  <c r="AO222"/>
  <c r="AN222"/>
  <c r="AM222"/>
  <c r="AL222"/>
  <c r="AK222"/>
  <c r="AJ222"/>
  <c r="AI222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AW221"/>
  <c r="AV221"/>
  <c r="AU221"/>
  <c r="AT221"/>
  <c r="AS221"/>
  <c r="AR221"/>
  <c r="AQ221"/>
  <c r="AP221"/>
  <c r="AO221"/>
  <c r="AN221"/>
  <c r="AM221"/>
  <c r="AL221"/>
  <c r="AK221"/>
  <c r="AJ221"/>
  <c r="AI221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I221"/>
  <c r="H221"/>
  <c r="AW220"/>
  <c r="AV220"/>
  <c r="AU220"/>
  <c r="AT220"/>
  <c r="AS220"/>
  <c r="AR220"/>
  <c r="AQ220"/>
  <c r="AP220"/>
  <c r="AO220"/>
  <c r="AN220"/>
  <c r="AM220"/>
  <c r="AL220"/>
  <c r="AK220"/>
  <c r="AJ220"/>
  <c r="AI220"/>
  <c r="AH220"/>
  <c r="AG220"/>
  <c r="AF220"/>
  <c r="AE220"/>
  <c r="AD220"/>
  <c r="AC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AW219"/>
  <c r="AV219"/>
  <c r="AU219"/>
  <c r="AT219"/>
  <c r="AS219"/>
  <c r="AR219"/>
  <c r="AQ219"/>
  <c r="AP219"/>
  <c r="AO219"/>
  <c r="AN219"/>
  <c r="AM219"/>
  <c r="AL219"/>
  <c r="AK219"/>
  <c r="AJ219"/>
  <c r="AI219"/>
  <c r="AH219"/>
  <c r="AG219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I219"/>
  <c r="H219"/>
  <c r="AW218"/>
  <c r="AV218"/>
  <c r="AU218"/>
  <c r="AT218"/>
  <c r="AS218"/>
  <c r="AR218"/>
  <c r="AQ218"/>
  <c r="AP218"/>
  <c r="AO218"/>
  <c r="AN218"/>
  <c r="AM218"/>
  <c r="AL218"/>
  <c r="AK218"/>
  <c r="AJ218"/>
  <c r="AI218"/>
  <c r="AH218"/>
  <c r="AG218"/>
  <c r="AF218"/>
  <c r="AE218"/>
  <c r="AD218"/>
  <c r="AC218"/>
  <c r="AB218"/>
  <c r="AA218"/>
  <c r="Z218"/>
  <c r="Y218"/>
  <c r="X218"/>
  <c r="W218"/>
  <c r="V218"/>
  <c r="U218"/>
  <c r="T218"/>
  <c r="S218"/>
  <c r="R218"/>
  <c r="Q218"/>
  <c r="P218"/>
  <c r="O218"/>
  <c r="N218"/>
  <c r="M218"/>
  <c r="L218"/>
  <c r="K218"/>
  <c r="J218"/>
  <c r="I218"/>
  <c r="H218"/>
  <c r="AW217"/>
  <c r="AV217"/>
  <c r="AU217"/>
  <c r="AT217"/>
  <c r="AS217"/>
  <c r="AR217"/>
  <c r="AQ217"/>
  <c r="AP217"/>
  <c r="AO217"/>
  <c r="AN217"/>
  <c r="AM217"/>
  <c r="AL217"/>
  <c r="AK217"/>
  <c r="AJ217"/>
  <c r="AI217"/>
  <c r="AH217"/>
  <c r="AG217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I217"/>
  <c r="H217"/>
  <c r="AW216"/>
  <c r="AV216"/>
  <c r="AU216"/>
  <c r="AT216"/>
  <c r="AS216"/>
  <c r="AR216"/>
  <c r="AQ216"/>
  <c r="AP216"/>
  <c r="AO216"/>
  <c r="AN216"/>
  <c r="AM216"/>
  <c r="AL216"/>
  <c r="AK216"/>
  <c r="AJ216"/>
  <c r="AI216"/>
  <c r="AH216"/>
  <c r="AG216"/>
  <c r="AF216"/>
  <c r="AE216"/>
  <c r="AD216"/>
  <c r="AC216"/>
  <c r="AB216"/>
  <c r="AA216"/>
  <c r="Z216"/>
  <c r="Y216"/>
  <c r="X216"/>
  <c r="W216"/>
  <c r="V216"/>
  <c r="U216"/>
  <c r="T216"/>
  <c r="S216"/>
  <c r="AZ216" s="1"/>
  <c r="R216"/>
  <c r="Q216"/>
  <c r="P216"/>
  <c r="O216"/>
  <c r="N216"/>
  <c r="M216"/>
  <c r="L216"/>
  <c r="K216"/>
  <c r="J216"/>
  <c r="I216"/>
  <c r="H216"/>
  <c r="AW215"/>
  <c r="AV215"/>
  <c r="AU215"/>
  <c r="AT215"/>
  <c r="AS215"/>
  <c r="AR215"/>
  <c r="AQ215"/>
  <c r="AP215"/>
  <c r="AO215"/>
  <c r="AN215"/>
  <c r="AM215"/>
  <c r="AL215"/>
  <c r="AK215"/>
  <c r="AJ215"/>
  <c r="AI215"/>
  <c r="AH215"/>
  <c r="AG215"/>
  <c r="AF215"/>
  <c r="AE215"/>
  <c r="AD215"/>
  <c r="AC215"/>
  <c r="AB215"/>
  <c r="AA215"/>
  <c r="Z215"/>
  <c r="Y215"/>
  <c r="X215"/>
  <c r="W215"/>
  <c r="V215"/>
  <c r="U215"/>
  <c r="T215"/>
  <c r="S215"/>
  <c r="R215"/>
  <c r="Q215"/>
  <c r="AX215" s="1"/>
  <c r="AY215" s="1"/>
  <c r="BA215" s="1"/>
  <c r="P215"/>
  <c r="O215"/>
  <c r="N215"/>
  <c r="M215"/>
  <c r="L215"/>
  <c r="K215"/>
  <c r="J215"/>
  <c r="I215"/>
  <c r="H215"/>
  <c r="AW214"/>
  <c r="AV214"/>
  <c r="AU214"/>
  <c r="AT214"/>
  <c r="AS214"/>
  <c r="AR214"/>
  <c r="AQ214"/>
  <c r="AP214"/>
  <c r="AO214"/>
  <c r="AN214"/>
  <c r="AM214"/>
  <c r="AL214"/>
  <c r="AK214"/>
  <c r="AJ214"/>
  <c r="AI214"/>
  <c r="AH214"/>
  <c r="AG214"/>
  <c r="AF214"/>
  <c r="AE214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AW213"/>
  <c r="AV213"/>
  <c r="AU213"/>
  <c r="AT213"/>
  <c r="AS213"/>
  <c r="AR213"/>
  <c r="AQ213"/>
  <c r="AP213"/>
  <c r="AO213"/>
  <c r="AN213"/>
  <c r="AM213"/>
  <c r="AL213"/>
  <c r="AK213"/>
  <c r="AJ213"/>
  <c r="AI213"/>
  <c r="AH213"/>
  <c r="AG213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AW212"/>
  <c r="AV212"/>
  <c r="AU212"/>
  <c r="AT212"/>
  <c r="AS212"/>
  <c r="AR212"/>
  <c r="AQ212"/>
  <c r="AP212"/>
  <c r="AO212"/>
  <c r="AN212"/>
  <c r="AM212"/>
  <c r="AL212"/>
  <c r="AK212"/>
  <c r="AJ212"/>
  <c r="AI212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I212"/>
  <c r="H212"/>
  <c r="AW211"/>
  <c r="AV211"/>
  <c r="AU211"/>
  <c r="AT211"/>
  <c r="AS211"/>
  <c r="AR211"/>
  <c r="AQ211"/>
  <c r="AP211"/>
  <c r="AO211"/>
  <c r="AN211"/>
  <c r="AM211"/>
  <c r="AL211"/>
  <c r="AK211"/>
  <c r="AJ211"/>
  <c r="AI211"/>
  <c r="AH211"/>
  <c r="AG211"/>
  <c r="AF211"/>
  <c r="AE211"/>
  <c r="AD211"/>
  <c r="AC211"/>
  <c r="AB211"/>
  <c r="AA211"/>
  <c r="Z211"/>
  <c r="Y211"/>
  <c r="X211"/>
  <c r="W211"/>
  <c r="V211"/>
  <c r="U211"/>
  <c r="T211"/>
  <c r="S211"/>
  <c r="R211"/>
  <c r="Q211"/>
  <c r="P211"/>
  <c r="O211"/>
  <c r="N211"/>
  <c r="M211"/>
  <c r="L211"/>
  <c r="K211"/>
  <c r="J211"/>
  <c r="I211"/>
  <c r="H211"/>
  <c r="AW210"/>
  <c r="AV210"/>
  <c r="AU210"/>
  <c r="AT210"/>
  <c r="AS210"/>
  <c r="AR210"/>
  <c r="AQ210"/>
  <c r="AP210"/>
  <c r="AO210"/>
  <c r="AN210"/>
  <c r="AM210"/>
  <c r="AL210"/>
  <c r="AK210"/>
  <c r="AJ210"/>
  <c r="AI210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AW209"/>
  <c r="AV209"/>
  <c r="AU209"/>
  <c r="AT209"/>
  <c r="AS209"/>
  <c r="AR209"/>
  <c r="AQ209"/>
  <c r="AP209"/>
  <c r="AO209"/>
  <c r="AN209"/>
  <c r="AM209"/>
  <c r="AL209"/>
  <c r="AK209"/>
  <c r="AJ209"/>
  <c r="AI209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AW208"/>
  <c r="AV208"/>
  <c r="AU208"/>
  <c r="AT208"/>
  <c r="AS208"/>
  <c r="AR208"/>
  <c r="AQ208"/>
  <c r="AP208"/>
  <c r="AO208"/>
  <c r="AN208"/>
  <c r="AM208"/>
  <c r="AL208"/>
  <c r="AK208"/>
  <c r="AJ208"/>
  <c r="AI208"/>
  <c r="AH208"/>
  <c r="AG208"/>
  <c r="AF208"/>
  <c r="AE208"/>
  <c r="AD208"/>
  <c r="AC208"/>
  <c r="AB208"/>
  <c r="AA208"/>
  <c r="Z208"/>
  <c r="Y208"/>
  <c r="X208"/>
  <c r="W208"/>
  <c r="V208"/>
  <c r="U208"/>
  <c r="T208"/>
  <c r="S208"/>
  <c r="AZ208" s="1"/>
  <c r="R208"/>
  <c r="Q208"/>
  <c r="P208"/>
  <c r="O208"/>
  <c r="N208"/>
  <c r="M208"/>
  <c r="L208"/>
  <c r="K208"/>
  <c r="J208"/>
  <c r="I208"/>
  <c r="H208"/>
  <c r="AW207"/>
  <c r="AV207"/>
  <c r="AU207"/>
  <c r="AT207"/>
  <c r="AS207"/>
  <c r="AR207"/>
  <c r="AQ207"/>
  <c r="AP207"/>
  <c r="AO207"/>
  <c r="AN207"/>
  <c r="AM207"/>
  <c r="AL207"/>
  <c r="AK207"/>
  <c r="AJ207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AX207" s="1"/>
  <c r="AY207" s="1"/>
  <c r="BA207" s="1"/>
  <c r="P207"/>
  <c r="O207"/>
  <c r="N207"/>
  <c r="M207"/>
  <c r="L207"/>
  <c r="K207"/>
  <c r="J207"/>
  <c r="I207"/>
  <c r="H207"/>
  <c r="AW206"/>
  <c r="AV206"/>
  <c r="AU206"/>
  <c r="AT206"/>
  <c r="AS206"/>
  <c r="AR206"/>
  <c r="AQ206"/>
  <c r="AP206"/>
  <c r="AO206"/>
  <c r="AN206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AW205"/>
  <c r="AV205"/>
  <c r="AU205"/>
  <c r="AT205"/>
  <c r="AS205"/>
  <c r="AR205"/>
  <c r="AQ205"/>
  <c r="AP205"/>
  <c r="AO205"/>
  <c r="AN205"/>
  <c r="AM205"/>
  <c r="AL205"/>
  <c r="AK205"/>
  <c r="AJ205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AW204"/>
  <c r="AV204"/>
  <c r="AU204"/>
  <c r="AT204"/>
  <c r="AS204"/>
  <c r="AR204"/>
  <c r="AQ204"/>
  <c r="AP204"/>
  <c r="AO204"/>
  <c r="AN204"/>
  <c r="AM204"/>
  <c r="AL204"/>
  <c r="AK204"/>
  <c r="AJ204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AW203"/>
  <c r="AV203"/>
  <c r="AU203"/>
  <c r="AT203"/>
  <c r="AS203"/>
  <c r="AR203"/>
  <c r="AQ203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AW202"/>
  <c r="AV202"/>
  <c r="AU202"/>
  <c r="AT202"/>
  <c r="AS202"/>
  <c r="AR202"/>
  <c r="AQ202"/>
  <c r="AP202"/>
  <c r="AO202"/>
  <c r="AN202"/>
  <c r="AM202"/>
  <c r="AL202"/>
  <c r="AK202"/>
  <c r="AJ202"/>
  <c r="AI202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AW201"/>
  <c r="AV201"/>
  <c r="AU201"/>
  <c r="AT201"/>
  <c r="AS201"/>
  <c r="AR201"/>
  <c r="AQ201"/>
  <c r="AP201"/>
  <c r="AO201"/>
  <c r="AN201"/>
  <c r="AM201"/>
  <c r="AL201"/>
  <c r="AK201"/>
  <c r="AJ201"/>
  <c r="AI201"/>
  <c r="AH201"/>
  <c r="AG201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AW200"/>
  <c r="AV200"/>
  <c r="AU200"/>
  <c r="AT200"/>
  <c r="AS200"/>
  <c r="AR200"/>
  <c r="AQ200"/>
  <c r="AP200"/>
  <c r="AO200"/>
  <c r="AN200"/>
  <c r="AM200"/>
  <c r="AL200"/>
  <c r="AK200"/>
  <c r="AJ200"/>
  <c r="AI200"/>
  <c r="AH200"/>
  <c r="AG200"/>
  <c r="AF200"/>
  <c r="AE200"/>
  <c r="AD200"/>
  <c r="AC200"/>
  <c r="AB200"/>
  <c r="AA200"/>
  <c r="Z200"/>
  <c r="Y200"/>
  <c r="X200"/>
  <c r="W200"/>
  <c r="V200"/>
  <c r="U200"/>
  <c r="T200"/>
  <c r="S200"/>
  <c r="AZ200" s="1"/>
  <c r="R200"/>
  <c r="Q200"/>
  <c r="P200"/>
  <c r="O200"/>
  <c r="N200"/>
  <c r="M200"/>
  <c r="L200"/>
  <c r="K200"/>
  <c r="J200"/>
  <c r="I200"/>
  <c r="H200"/>
  <c r="AW199"/>
  <c r="AV199"/>
  <c r="AU199"/>
  <c r="AT199"/>
  <c r="AS199"/>
  <c r="AR199"/>
  <c r="AQ199"/>
  <c r="AP199"/>
  <c r="AO199"/>
  <c r="AN199"/>
  <c r="AM199"/>
  <c r="AL199"/>
  <c r="AK199"/>
  <c r="AJ199"/>
  <c r="AI199"/>
  <c r="AH199"/>
  <c r="AG199"/>
  <c r="AF199"/>
  <c r="AE199"/>
  <c r="AD199"/>
  <c r="AC199"/>
  <c r="AB199"/>
  <c r="AA199"/>
  <c r="Z199"/>
  <c r="Y199"/>
  <c r="X199"/>
  <c r="W199"/>
  <c r="V199"/>
  <c r="U199"/>
  <c r="T199"/>
  <c r="S199"/>
  <c r="R199"/>
  <c r="Q199"/>
  <c r="AX199" s="1"/>
  <c r="AY199" s="1"/>
  <c r="BA199" s="1"/>
  <c r="P199"/>
  <c r="O199"/>
  <c r="N199"/>
  <c r="M199"/>
  <c r="L199"/>
  <c r="K199"/>
  <c r="J199"/>
  <c r="I199"/>
  <c r="H199"/>
  <c r="AW198"/>
  <c r="AV198"/>
  <c r="AU198"/>
  <c r="AT198"/>
  <c r="AS198"/>
  <c r="AR198"/>
  <c r="AQ198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AW197"/>
  <c r="AV197"/>
  <c r="AU197"/>
  <c r="AT197"/>
  <c r="AS197"/>
  <c r="AR197"/>
  <c r="AQ197"/>
  <c r="AP197"/>
  <c r="AO197"/>
  <c r="AN197"/>
  <c r="AM197"/>
  <c r="AL197"/>
  <c r="AK197"/>
  <c r="AJ197"/>
  <c r="AI197"/>
  <c r="AH19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AW196"/>
  <c r="AV196"/>
  <c r="AU196"/>
  <c r="AT196"/>
  <c r="AS196"/>
  <c r="AR196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AW195"/>
  <c r="AV195"/>
  <c r="AU195"/>
  <c r="AT195"/>
  <c r="AS195"/>
  <c r="AR195"/>
  <c r="AQ195"/>
  <c r="AP195"/>
  <c r="AO195"/>
  <c r="AN195"/>
  <c r="AM195"/>
  <c r="AL195"/>
  <c r="AK195"/>
  <c r="AJ195"/>
  <c r="AI195"/>
  <c r="AH195"/>
  <c r="AG195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AW194"/>
  <c r="AV194"/>
  <c r="AU194"/>
  <c r="AT194"/>
  <c r="AS194"/>
  <c r="AR194"/>
  <c r="AQ194"/>
  <c r="AP194"/>
  <c r="AO194"/>
  <c r="AN194"/>
  <c r="AM194"/>
  <c r="AL194"/>
  <c r="AK194"/>
  <c r="AJ194"/>
  <c r="AI194"/>
  <c r="AH194"/>
  <c r="AG194"/>
  <c r="AF194"/>
  <c r="AE194"/>
  <c r="AD194"/>
  <c r="AC194"/>
  <c r="AB194"/>
  <c r="AA194"/>
  <c r="Z194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AW193"/>
  <c r="AV193"/>
  <c r="AU193"/>
  <c r="AT193"/>
  <c r="AS193"/>
  <c r="AR193"/>
  <c r="AQ193"/>
  <c r="AP193"/>
  <c r="AO193"/>
  <c r="AN193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H193"/>
  <c r="AW192"/>
  <c r="AV192"/>
  <c r="AU192"/>
  <c r="AT192"/>
  <c r="AS192"/>
  <c r="AR192"/>
  <c r="AQ192"/>
  <c r="AP192"/>
  <c r="AO192"/>
  <c r="AN192"/>
  <c r="AM192"/>
  <c r="AL192"/>
  <c r="AK192"/>
  <c r="AJ192"/>
  <c r="AI192"/>
  <c r="AH192"/>
  <c r="AG192"/>
  <c r="AF192"/>
  <c r="AE192"/>
  <c r="AD192"/>
  <c r="AC192"/>
  <c r="AB192"/>
  <c r="AA192"/>
  <c r="Z192"/>
  <c r="Y192"/>
  <c r="X192"/>
  <c r="W192"/>
  <c r="V192"/>
  <c r="U192"/>
  <c r="T192"/>
  <c r="S192"/>
  <c r="AZ192" s="1"/>
  <c r="R192"/>
  <c r="Q192"/>
  <c r="P192"/>
  <c r="O192"/>
  <c r="N192"/>
  <c r="M192"/>
  <c r="L192"/>
  <c r="K192"/>
  <c r="J192"/>
  <c r="I192"/>
  <c r="H192"/>
  <c r="AW191"/>
  <c r="AV191"/>
  <c r="AU191"/>
  <c r="AT191"/>
  <c r="AS191"/>
  <c r="AR191"/>
  <c r="AQ191"/>
  <c r="AP191"/>
  <c r="AO191"/>
  <c r="AN191"/>
  <c r="AM191"/>
  <c r="AL191"/>
  <c r="AK191"/>
  <c r="AJ191"/>
  <c r="AI191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AX191" s="1"/>
  <c r="AY191" s="1"/>
  <c r="BA191" s="1"/>
  <c r="P191"/>
  <c r="O191"/>
  <c r="N191"/>
  <c r="M191"/>
  <c r="L191"/>
  <c r="K191"/>
  <c r="J191"/>
  <c r="I191"/>
  <c r="H191"/>
  <c r="AW190"/>
  <c r="AV190"/>
  <c r="AU190"/>
  <c r="AT190"/>
  <c r="AS190"/>
  <c r="AR190"/>
  <c r="AQ190"/>
  <c r="AP190"/>
  <c r="AO190"/>
  <c r="AN190"/>
  <c r="AM190"/>
  <c r="AL190"/>
  <c r="AK190"/>
  <c r="AJ190"/>
  <c r="AI190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AW189"/>
  <c r="AV189"/>
  <c r="AU189"/>
  <c r="AT189"/>
  <c r="AS189"/>
  <c r="AR189"/>
  <c r="AQ189"/>
  <c r="AP189"/>
  <c r="AO189"/>
  <c r="AN189"/>
  <c r="AM189"/>
  <c r="AL189"/>
  <c r="AK189"/>
  <c r="AJ189"/>
  <c r="AI189"/>
  <c r="AH189"/>
  <c r="AG189"/>
  <c r="AF189"/>
  <c r="AE189"/>
  <c r="AD189"/>
  <c r="AC189"/>
  <c r="AB189"/>
  <c r="AA189"/>
  <c r="Z189"/>
  <c r="Y189"/>
  <c r="X189"/>
  <c r="W189"/>
  <c r="V189"/>
  <c r="U189"/>
  <c r="T189"/>
  <c r="S189"/>
  <c r="R189"/>
  <c r="Q189"/>
  <c r="P189"/>
  <c r="O189"/>
  <c r="N189"/>
  <c r="M189"/>
  <c r="L189"/>
  <c r="K189"/>
  <c r="J189"/>
  <c r="I189"/>
  <c r="H189"/>
  <c r="AW188"/>
  <c r="AV188"/>
  <c r="AU188"/>
  <c r="AT188"/>
  <c r="AS188"/>
  <c r="AR188"/>
  <c r="AQ188"/>
  <c r="AP188"/>
  <c r="AO188"/>
  <c r="AN188"/>
  <c r="AM188"/>
  <c r="AL188"/>
  <c r="AK188"/>
  <c r="AJ188"/>
  <c r="AI188"/>
  <c r="AH188"/>
  <c r="AG188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AW187"/>
  <c r="AV187"/>
  <c r="AU187"/>
  <c r="AT187"/>
  <c r="AS187"/>
  <c r="AR187"/>
  <c r="AQ187"/>
  <c r="AP187"/>
  <c r="AO187"/>
  <c r="AN187"/>
  <c r="AM187"/>
  <c r="AL187"/>
  <c r="AK187"/>
  <c r="AJ187"/>
  <c r="AI187"/>
  <c r="AH187"/>
  <c r="AG187"/>
  <c r="AF187"/>
  <c r="AE187"/>
  <c r="AD187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AW186"/>
  <c r="AV186"/>
  <c r="AU186"/>
  <c r="AT186"/>
  <c r="AS186"/>
  <c r="AR186"/>
  <c r="AQ186"/>
  <c r="AP186"/>
  <c r="AO186"/>
  <c r="AN186"/>
  <c r="AM186"/>
  <c r="AL186"/>
  <c r="AK186"/>
  <c r="AJ186"/>
  <c r="AI186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AW185"/>
  <c r="AV185"/>
  <c r="AU185"/>
  <c r="AT185"/>
  <c r="AS185"/>
  <c r="AR185"/>
  <c r="AQ185"/>
  <c r="AP185"/>
  <c r="AO185"/>
  <c r="AN185"/>
  <c r="AM185"/>
  <c r="AL185"/>
  <c r="AK185"/>
  <c r="AJ185"/>
  <c r="AI185"/>
  <c r="AH185"/>
  <c r="AG185"/>
  <c r="AF185"/>
  <c r="AE185"/>
  <c r="AD185"/>
  <c r="AC185"/>
  <c r="AB185"/>
  <c r="AA185"/>
  <c r="Z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AW184"/>
  <c r="AV184"/>
  <c r="AU184"/>
  <c r="AT184"/>
  <c r="AS184"/>
  <c r="AR184"/>
  <c r="AQ184"/>
  <c r="AP184"/>
  <c r="AO184"/>
  <c r="AN184"/>
  <c r="AM184"/>
  <c r="AL184"/>
  <c r="AK184"/>
  <c r="AJ184"/>
  <c r="AI184"/>
  <c r="AH184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AW183"/>
  <c r="AV183"/>
  <c r="AU183"/>
  <c r="AT183"/>
  <c r="AS183"/>
  <c r="AR183"/>
  <c r="AQ183"/>
  <c r="AP183"/>
  <c r="AO183"/>
  <c r="AN183"/>
  <c r="AM183"/>
  <c r="AL183"/>
  <c r="AK183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AW182"/>
  <c r="AV182"/>
  <c r="AU182"/>
  <c r="AT182"/>
  <c r="AS182"/>
  <c r="AR182"/>
  <c r="AQ182"/>
  <c r="AP182"/>
  <c r="AO182"/>
  <c r="AN182"/>
  <c r="AM182"/>
  <c r="AL182"/>
  <c r="AK182"/>
  <c r="AJ182"/>
  <c r="AI182"/>
  <c r="AH182"/>
  <c r="AG182"/>
  <c r="AF182"/>
  <c r="AE182"/>
  <c r="AD182"/>
  <c r="AC182"/>
  <c r="AB182"/>
  <c r="AA182"/>
  <c r="Z182"/>
  <c r="Y182"/>
  <c r="X182"/>
  <c r="W182"/>
  <c r="V182"/>
  <c r="U182"/>
  <c r="T182"/>
  <c r="S182"/>
  <c r="AZ182" s="1"/>
  <c r="R182"/>
  <c r="Q182"/>
  <c r="P182"/>
  <c r="O182"/>
  <c r="N182"/>
  <c r="M182"/>
  <c r="L182"/>
  <c r="K182"/>
  <c r="J182"/>
  <c r="I182"/>
  <c r="H182"/>
  <c r="AW181"/>
  <c r="AV181"/>
  <c r="AU181"/>
  <c r="AT181"/>
  <c r="AS181"/>
  <c r="AR181"/>
  <c r="AQ181"/>
  <c r="AP181"/>
  <c r="AO181"/>
  <c r="AN181"/>
  <c r="AM181"/>
  <c r="AL181"/>
  <c r="AK181"/>
  <c r="AJ181"/>
  <c r="AI181"/>
  <c r="AH181"/>
  <c r="AG181"/>
  <c r="AF181"/>
  <c r="AE181"/>
  <c r="AD181"/>
  <c r="AC181"/>
  <c r="AB181"/>
  <c r="AA181"/>
  <c r="Z181"/>
  <c r="Y181"/>
  <c r="X181"/>
  <c r="W181"/>
  <c r="V181"/>
  <c r="U181"/>
  <c r="T181"/>
  <c r="S181"/>
  <c r="R181"/>
  <c r="Q181"/>
  <c r="AX181" s="1"/>
  <c r="AY181" s="1"/>
  <c r="BA181" s="1"/>
  <c r="P181"/>
  <c r="O181"/>
  <c r="N181"/>
  <c r="M181"/>
  <c r="L181"/>
  <c r="K181"/>
  <c r="J181"/>
  <c r="I181"/>
  <c r="H181"/>
  <c r="AW180"/>
  <c r="AV180"/>
  <c r="AU180"/>
  <c r="AT180"/>
  <c r="AS180"/>
  <c r="AR180"/>
  <c r="AQ180"/>
  <c r="AP180"/>
  <c r="AO180"/>
  <c r="AN180"/>
  <c r="AM180"/>
  <c r="AL180"/>
  <c r="AK180"/>
  <c r="AJ180"/>
  <c r="AI180"/>
  <c r="AH180"/>
  <c r="AG180"/>
  <c r="AF180"/>
  <c r="AE180"/>
  <c r="AD180"/>
  <c r="AC180"/>
  <c r="AB180"/>
  <c r="AA180"/>
  <c r="Z180"/>
  <c r="Y180"/>
  <c r="X180"/>
  <c r="W180"/>
  <c r="V180"/>
  <c r="U180"/>
  <c r="T180"/>
  <c r="S180"/>
  <c r="AZ180" s="1"/>
  <c r="R180"/>
  <c r="Q180"/>
  <c r="P180"/>
  <c r="O180"/>
  <c r="N180"/>
  <c r="M180"/>
  <c r="L180"/>
  <c r="K180"/>
  <c r="J180"/>
  <c r="I180"/>
  <c r="H180"/>
  <c r="AW179"/>
  <c r="AV179"/>
  <c r="AU179"/>
  <c r="AT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AX179" s="1"/>
  <c r="AY179" s="1"/>
  <c r="BA179" s="1"/>
  <c r="P179"/>
  <c r="O179"/>
  <c r="N179"/>
  <c r="M179"/>
  <c r="L179"/>
  <c r="K179"/>
  <c r="J179"/>
  <c r="I179"/>
  <c r="H179"/>
  <c r="AW178"/>
  <c r="AV178"/>
  <c r="AU178"/>
  <c r="AT178"/>
  <c r="AS178"/>
  <c r="AR178"/>
  <c r="AQ178"/>
  <c r="AP178"/>
  <c r="AO178"/>
  <c r="AN178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AW177"/>
  <c r="AV177"/>
  <c r="AU177"/>
  <c r="AT177"/>
  <c r="AS177"/>
  <c r="AR177"/>
  <c r="AQ177"/>
  <c r="AP177"/>
  <c r="AO177"/>
  <c r="AN177"/>
  <c r="AM177"/>
  <c r="AL177"/>
  <c r="AK177"/>
  <c r="AJ177"/>
  <c r="AI177"/>
  <c r="AH177"/>
  <c r="AG177"/>
  <c r="AF177"/>
  <c r="AE177"/>
  <c r="AD177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AW176"/>
  <c r="AV176"/>
  <c r="AU176"/>
  <c r="AT176"/>
  <c r="AS176"/>
  <c r="AR176"/>
  <c r="AQ176"/>
  <c r="AP176"/>
  <c r="AO176"/>
  <c r="AN176"/>
  <c r="AM176"/>
  <c r="AL176"/>
  <c r="AK176"/>
  <c r="AJ176"/>
  <c r="AI176"/>
  <c r="AH176"/>
  <c r="AG176"/>
  <c r="AF176"/>
  <c r="AE176"/>
  <c r="AD176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AW175"/>
  <c r="AV175"/>
  <c r="AU175"/>
  <c r="AT175"/>
  <c r="AS175"/>
  <c r="AR175"/>
  <c r="AQ175"/>
  <c r="AP175"/>
  <c r="AO175"/>
  <c r="AN175"/>
  <c r="AM175"/>
  <c r="AL175"/>
  <c r="AK175"/>
  <c r="AJ175"/>
  <c r="AI175"/>
  <c r="AH175"/>
  <c r="AG175"/>
  <c r="AF175"/>
  <c r="AE175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AW174"/>
  <c r="AV174"/>
  <c r="AU174"/>
  <c r="AT174"/>
  <c r="AS174"/>
  <c r="AR174"/>
  <c r="AQ174"/>
  <c r="AP174"/>
  <c r="AO174"/>
  <c r="AN174"/>
  <c r="AM174"/>
  <c r="AL174"/>
  <c r="AK174"/>
  <c r="AJ174"/>
  <c r="AI174"/>
  <c r="AH174"/>
  <c r="AG174"/>
  <c r="AF174"/>
  <c r="AE174"/>
  <c r="AD174"/>
  <c r="AC174"/>
  <c r="AB174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AW173"/>
  <c r="AV173"/>
  <c r="AU173"/>
  <c r="AT173"/>
  <c r="AS173"/>
  <c r="AR173"/>
  <c r="AQ173"/>
  <c r="AP173"/>
  <c r="AO173"/>
  <c r="AN173"/>
  <c r="AM173"/>
  <c r="AL173"/>
  <c r="AK173"/>
  <c r="AJ173"/>
  <c r="AI173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AW172"/>
  <c r="AV172"/>
  <c r="AU172"/>
  <c r="AT172"/>
  <c r="AS172"/>
  <c r="AR172"/>
  <c r="AQ172"/>
  <c r="AP172"/>
  <c r="AO172"/>
  <c r="AN172"/>
  <c r="AM172"/>
  <c r="AL172"/>
  <c r="AK172"/>
  <c r="AJ172"/>
  <c r="AI172"/>
  <c r="AH172"/>
  <c r="AG172"/>
  <c r="AF172"/>
  <c r="AE172"/>
  <c r="AD172"/>
  <c r="AC172"/>
  <c r="AB172"/>
  <c r="AA172"/>
  <c r="Z172"/>
  <c r="Y172"/>
  <c r="X172"/>
  <c r="W172"/>
  <c r="V172"/>
  <c r="U172"/>
  <c r="T172"/>
  <c r="S172"/>
  <c r="AZ172" s="1"/>
  <c r="R172"/>
  <c r="Q172"/>
  <c r="P172"/>
  <c r="O172"/>
  <c r="N172"/>
  <c r="M172"/>
  <c r="L172"/>
  <c r="K172"/>
  <c r="J172"/>
  <c r="I172"/>
  <c r="H172"/>
  <c r="AW171"/>
  <c r="AV171"/>
  <c r="AU171"/>
  <c r="AT171"/>
  <c r="AS171"/>
  <c r="AR171"/>
  <c r="AQ171"/>
  <c r="AP171"/>
  <c r="AO171"/>
  <c r="AN171"/>
  <c r="AM171"/>
  <c r="AL171"/>
  <c r="AK171"/>
  <c r="AJ171"/>
  <c r="AI171"/>
  <c r="AH171"/>
  <c r="AG171"/>
  <c r="AF171"/>
  <c r="AE171"/>
  <c r="AD171"/>
  <c r="AC171"/>
  <c r="AB171"/>
  <c r="AA171"/>
  <c r="Z171"/>
  <c r="Y171"/>
  <c r="X171"/>
  <c r="W171"/>
  <c r="V171"/>
  <c r="U171"/>
  <c r="T171"/>
  <c r="S171"/>
  <c r="R171"/>
  <c r="Q171"/>
  <c r="AX171" s="1"/>
  <c r="AY171" s="1"/>
  <c r="BA171" s="1"/>
  <c r="P171"/>
  <c r="O171"/>
  <c r="N171"/>
  <c r="M171"/>
  <c r="L171"/>
  <c r="K171"/>
  <c r="J171"/>
  <c r="I171"/>
  <c r="H171"/>
  <c r="AW170"/>
  <c r="AV170"/>
  <c r="AU170"/>
  <c r="AT170"/>
  <c r="AS170"/>
  <c r="AR170"/>
  <c r="AQ170"/>
  <c r="AP170"/>
  <c r="AO170"/>
  <c r="AN170"/>
  <c r="AM170"/>
  <c r="AL170"/>
  <c r="AK170"/>
  <c r="AJ170"/>
  <c r="AI170"/>
  <c r="AH170"/>
  <c r="AG170"/>
  <c r="AF170"/>
  <c r="AE170"/>
  <c r="AD170"/>
  <c r="AC170"/>
  <c r="AB170"/>
  <c r="AA170"/>
  <c r="Z170"/>
  <c r="Y170"/>
  <c r="X170"/>
  <c r="W170"/>
  <c r="V170"/>
  <c r="U170"/>
  <c r="T170"/>
  <c r="S170"/>
  <c r="R170"/>
  <c r="Q170"/>
  <c r="P170"/>
  <c r="O170"/>
  <c r="N170"/>
  <c r="M170"/>
  <c r="L170"/>
  <c r="K170"/>
  <c r="J170"/>
  <c r="I170"/>
  <c r="H170"/>
  <c r="AW169"/>
  <c r="AV169"/>
  <c r="AU169"/>
  <c r="AT169"/>
  <c r="AS169"/>
  <c r="AR169"/>
  <c r="AQ169"/>
  <c r="AP169"/>
  <c r="AO169"/>
  <c r="AN169"/>
  <c r="AM169"/>
  <c r="AL169"/>
  <c r="AK169"/>
  <c r="AJ169"/>
  <c r="AI169"/>
  <c r="AH169"/>
  <c r="AG169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AW168"/>
  <c r="AV168"/>
  <c r="AU168"/>
  <c r="AT168"/>
  <c r="AS168"/>
  <c r="AR168"/>
  <c r="AQ168"/>
  <c r="AP168"/>
  <c r="AO168"/>
  <c r="AN168"/>
  <c r="AM168"/>
  <c r="AL168"/>
  <c r="AK168"/>
  <c r="AJ168"/>
  <c r="AI168"/>
  <c r="AH168"/>
  <c r="AG168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I168"/>
  <c r="H168"/>
  <c r="AW167"/>
  <c r="AV167"/>
  <c r="AU167"/>
  <c r="AT167"/>
  <c r="AS167"/>
  <c r="AR167"/>
  <c r="AQ167"/>
  <c r="AP167"/>
  <c r="AO167"/>
  <c r="AN167"/>
  <c r="AM167"/>
  <c r="AL167"/>
  <c r="AK167"/>
  <c r="AJ167"/>
  <c r="AI167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I167"/>
  <c r="H167"/>
  <c r="AW166"/>
  <c r="AV166"/>
  <c r="AU166"/>
  <c r="AT166"/>
  <c r="AS166"/>
  <c r="AR166"/>
  <c r="AQ166"/>
  <c r="AP166"/>
  <c r="AO166"/>
  <c r="AN166"/>
  <c r="AM166"/>
  <c r="AL166"/>
  <c r="AK166"/>
  <c r="AJ166"/>
  <c r="AI166"/>
  <c r="AH166"/>
  <c r="AG166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AW165"/>
  <c r="AV165"/>
  <c r="AU165"/>
  <c r="AT165"/>
  <c r="AS165"/>
  <c r="AR165"/>
  <c r="AQ165"/>
  <c r="AP165"/>
  <c r="AO165"/>
  <c r="AN165"/>
  <c r="AM165"/>
  <c r="AL165"/>
  <c r="AK165"/>
  <c r="AJ165"/>
  <c r="AI165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AW164"/>
  <c r="AV164"/>
  <c r="AU164"/>
  <c r="AT164"/>
  <c r="AS164"/>
  <c r="AR164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AW163"/>
  <c r="AV163"/>
  <c r="AU163"/>
  <c r="AT163"/>
  <c r="AS163"/>
  <c r="AR163"/>
  <c r="AQ163"/>
  <c r="AP163"/>
  <c r="AO163"/>
  <c r="AN163"/>
  <c r="AM163"/>
  <c r="AL163"/>
  <c r="AK163"/>
  <c r="AJ163"/>
  <c r="AI163"/>
  <c r="AH163"/>
  <c r="AG163"/>
  <c r="AF163"/>
  <c r="AE163"/>
  <c r="AD163"/>
  <c r="AC163"/>
  <c r="AB163"/>
  <c r="AA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AW162"/>
  <c r="AV162"/>
  <c r="AU162"/>
  <c r="AT162"/>
  <c r="AS162"/>
  <c r="AR162"/>
  <c r="AQ162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AW161"/>
  <c r="AV161"/>
  <c r="AU161"/>
  <c r="AT161"/>
  <c r="AS161"/>
  <c r="AR161"/>
  <c r="AQ161"/>
  <c r="AP161"/>
  <c r="AO161"/>
  <c r="AN161"/>
  <c r="AM161"/>
  <c r="AL161"/>
  <c r="AK161"/>
  <c r="AJ161"/>
  <c r="AI161"/>
  <c r="AH161"/>
  <c r="AG161"/>
  <c r="AF161"/>
  <c r="AE161"/>
  <c r="AD161"/>
  <c r="AC16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AW160"/>
  <c r="AV160"/>
  <c r="AU160"/>
  <c r="AT160"/>
  <c r="AS160"/>
  <c r="AR160"/>
  <c r="AQ160"/>
  <c r="AP160"/>
  <c r="AO160"/>
  <c r="AN160"/>
  <c r="AM160"/>
  <c r="AL160"/>
  <c r="AK160"/>
  <c r="AJ160"/>
  <c r="AI160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H160"/>
  <c r="AW159"/>
  <c r="AV159"/>
  <c r="AU159"/>
  <c r="AT159"/>
  <c r="AS159"/>
  <c r="AR159"/>
  <c r="AQ159"/>
  <c r="AP159"/>
  <c r="AO159"/>
  <c r="AN159"/>
  <c r="AM159"/>
  <c r="AL159"/>
  <c r="AK159"/>
  <c r="AJ159"/>
  <c r="AI159"/>
  <c r="AH159"/>
  <c r="AG159"/>
  <c r="AF159"/>
  <c r="AE159"/>
  <c r="AD159"/>
  <c r="AC159"/>
  <c r="AB159"/>
  <c r="AA159"/>
  <c r="Z159"/>
  <c r="Y159"/>
  <c r="X159"/>
  <c r="W159"/>
  <c r="V159"/>
  <c r="U159"/>
  <c r="T159"/>
  <c r="S159"/>
  <c r="R159"/>
  <c r="Q159"/>
  <c r="P159"/>
  <c r="O159"/>
  <c r="N159"/>
  <c r="M159"/>
  <c r="L159"/>
  <c r="K159"/>
  <c r="J159"/>
  <c r="I159"/>
  <c r="H159"/>
  <c r="AW158"/>
  <c r="AV158"/>
  <c r="AU158"/>
  <c r="AT158"/>
  <c r="AS158"/>
  <c r="AR158"/>
  <c r="AQ158"/>
  <c r="AP158"/>
  <c r="AO158"/>
  <c r="AN158"/>
  <c r="AM158"/>
  <c r="AL158"/>
  <c r="AK158"/>
  <c r="AJ158"/>
  <c r="AI158"/>
  <c r="AH158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AW157"/>
  <c r="AV157"/>
  <c r="AU157"/>
  <c r="AT157"/>
  <c r="AS157"/>
  <c r="AR157"/>
  <c r="AQ157"/>
  <c r="AP157"/>
  <c r="AO157"/>
  <c r="AN157"/>
  <c r="AM157"/>
  <c r="AL157"/>
  <c r="AK157"/>
  <c r="AJ157"/>
  <c r="AI157"/>
  <c r="AH157"/>
  <c r="AG157"/>
  <c r="AF157"/>
  <c r="AE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AW156"/>
  <c r="AV156"/>
  <c r="AU156"/>
  <c r="AT156"/>
  <c r="AS156"/>
  <c r="AR156"/>
  <c r="AQ156"/>
  <c r="AP156"/>
  <c r="AO156"/>
  <c r="AN156"/>
  <c r="AM156"/>
  <c r="AL156"/>
  <c r="AK156"/>
  <c r="AJ156"/>
  <c r="AI156"/>
  <c r="AH156"/>
  <c r="AG156"/>
  <c r="AF156"/>
  <c r="AE156"/>
  <c r="AD156"/>
  <c r="AC156"/>
  <c r="AB156"/>
  <c r="AA156"/>
  <c r="Z156"/>
  <c r="Y156"/>
  <c r="X156"/>
  <c r="W156"/>
  <c r="V156"/>
  <c r="U156"/>
  <c r="T156"/>
  <c r="S156"/>
  <c r="R156"/>
  <c r="Q156"/>
  <c r="P156"/>
  <c r="O156"/>
  <c r="N156"/>
  <c r="M156"/>
  <c r="L156"/>
  <c r="K156"/>
  <c r="J156"/>
  <c r="I156"/>
  <c r="H156"/>
  <c r="AW155"/>
  <c r="AV155"/>
  <c r="AU155"/>
  <c r="AT155"/>
  <c r="AS155"/>
  <c r="AR155"/>
  <c r="AQ155"/>
  <c r="AP155"/>
  <c r="AO155"/>
  <c r="AN155"/>
  <c r="AM155"/>
  <c r="AL155"/>
  <c r="AK155"/>
  <c r="AJ155"/>
  <c r="AI155"/>
  <c r="AH155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AW154"/>
  <c r="AV154"/>
  <c r="AU154"/>
  <c r="AT154"/>
  <c r="AS154"/>
  <c r="AR154"/>
  <c r="AQ154"/>
  <c r="AP154"/>
  <c r="AO154"/>
  <c r="AN154"/>
  <c r="AM154"/>
  <c r="AL154"/>
  <c r="AK154"/>
  <c r="AJ154"/>
  <c r="AI154"/>
  <c r="AH154"/>
  <c r="AG154"/>
  <c r="AF154"/>
  <c r="AE154"/>
  <c r="AD154"/>
  <c r="AC154"/>
  <c r="AB154"/>
  <c r="AA154"/>
  <c r="Z154"/>
  <c r="Y154"/>
  <c r="X154"/>
  <c r="W154"/>
  <c r="V154"/>
  <c r="U154"/>
  <c r="T154"/>
  <c r="S154"/>
  <c r="R154"/>
  <c r="Q154"/>
  <c r="P154"/>
  <c r="O154"/>
  <c r="N154"/>
  <c r="M154"/>
  <c r="L154"/>
  <c r="K154"/>
  <c r="J154"/>
  <c r="I154"/>
  <c r="H154"/>
  <c r="AW153"/>
  <c r="AV153"/>
  <c r="AU153"/>
  <c r="AT153"/>
  <c r="AS153"/>
  <c r="AR153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AW152"/>
  <c r="AV152"/>
  <c r="AU152"/>
  <c r="AT152"/>
  <c r="AS152"/>
  <c r="AR152"/>
  <c r="AQ152"/>
  <c r="AP152"/>
  <c r="AO152"/>
  <c r="AN152"/>
  <c r="AM152"/>
  <c r="AL152"/>
  <c r="AK152"/>
  <c r="AJ152"/>
  <c r="AI152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AW151"/>
  <c r="AV151"/>
  <c r="AU151"/>
  <c r="AT151"/>
  <c r="AS151"/>
  <c r="AR151"/>
  <c r="AQ151"/>
  <c r="AP151"/>
  <c r="AO151"/>
  <c r="AN151"/>
  <c r="AM151"/>
  <c r="AL151"/>
  <c r="AK151"/>
  <c r="AJ151"/>
  <c r="AI151"/>
  <c r="AH151"/>
  <c r="AG151"/>
  <c r="AF151"/>
  <c r="AE151"/>
  <c r="AD151"/>
  <c r="AC151"/>
  <c r="AB151"/>
  <c r="AA151"/>
  <c r="Z151"/>
  <c r="Y151"/>
  <c r="X151"/>
  <c r="W151"/>
  <c r="V151"/>
  <c r="U151"/>
  <c r="T151"/>
  <c r="S151"/>
  <c r="R151"/>
  <c r="Q151"/>
  <c r="P151"/>
  <c r="O151"/>
  <c r="N151"/>
  <c r="M151"/>
  <c r="L151"/>
  <c r="K151"/>
  <c r="J151"/>
  <c r="I151"/>
  <c r="H151"/>
  <c r="AW150"/>
  <c r="AV150"/>
  <c r="AU150"/>
  <c r="AT150"/>
  <c r="AS150"/>
  <c r="AR150"/>
  <c r="AQ150"/>
  <c r="AP150"/>
  <c r="AO150"/>
  <c r="AN150"/>
  <c r="AM150"/>
  <c r="AL150"/>
  <c r="AK150"/>
  <c r="AJ150"/>
  <c r="AI150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AW149"/>
  <c r="AV149"/>
  <c r="AU149"/>
  <c r="AT149"/>
  <c r="AS149"/>
  <c r="AR149"/>
  <c r="AQ149"/>
  <c r="AP149"/>
  <c r="AO149"/>
  <c r="AN149"/>
  <c r="AM149"/>
  <c r="AL149"/>
  <c r="AK149"/>
  <c r="AJ149"/>
  <c r="AI149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AW148"/>
  <c r="AV148"/>
  <c r="AU148"/>
  <c r="AT148"/>
  <c r="AS148"/>
  <c r="AR148"/>
  <c r="AQ148"/>
  <c r="AP148"/>
  <c r="AO148"/>
  <c r="AN148"/>
  <c r="AM148"/>
  <c r="AL148"/>
  <c r="AK148"/>
  <c r="AJ148"/>
  <c r="AI148"/>
  <c r="AH148"/>
  <c r="AG148"/>
  <c r="AF148"/>
  <c r="AE148"/>
  <c r="AD148"/>
  <c r="AC148"/>
  <c r="AB148"/>
  <c r="AA148"/>
  <c r="Z148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AW147"/>
  <c r="AV147"/>
  <c r="AU147"/>
  <c r="AT147"/>
  <c r="AS147"/>
  <c r="AR147"/>
  <c r="AQ147"/>
  <c r="AP147"/>
  <c r="AO147"/>
  <c r="AN147"/>
  <c r="AM147"/>
  <c r="AL147"/>
  <c r="AK147"/>
  <c r="AJ147"/>
  <c r="AI147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AW146"/>
  <c r="AV146"/>
  <c r="AU146"/>
  <c r="AT146"/>
  <c r="AS146"/>
  <c r="AR146"/>
  <c r="AQ146"/>
  <c r="AP146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AW145"/>
  <c r="AV145"/>
  <c r="AU145"/>
  <c r="AT145"/>
  <c r="AS145"/>
  <c r="AR145"/>
  <c r="AQ145"/>
  <c r="AP145"/>
  <c r="AO145"/>
  <c r="AN145"/>
  <c r="AM145"/>
  <c r="AL145"/>
  <c r="AK145"/>
  <c r="AJ145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AW144"/>
  <c r="AV144"/>
  <c r="AU144"/>
  <c r="AT144"/>
  <c r="AS144"/>
  <c r="AR144"/>
  <c r="AQ144"/>
  <c r="AP144"/>
  <c r="AO144"/>
  <c r="AN144"/>
  <c r="AM144"/>
  <c r="AL144"/>
  <c r="AK144"/>
  <c r="AJ144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AW143"/>
  <c r="AV143"/>
  <c r="AU143"/>
  <c r="AT143"/>
  <c r="AS143"/>
  <c r="AR143"/>
  <c r="AQ143"/>
  <c r="AP143"/>
  <c r="AO143"/>
  <c r="AN143"/>
  <c r="AM143"/>
  <c r="AL143"/>
  <c r="AK143"/>
  <c r="AJ143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AW142"/>
  <c r="AV142"/>
  <c r="AU142"/>
  <c r="AT142"/>
  <c r="AS142"/>
  <c r="AR142"/>
  <c r="AQ142"/>
  <c r="AP142"/>
  <c r="AO142"/>
  <c r="AN142"/>
  <c r="AM142"/>
  <c r="AL142"/>
  <c r="AK142"/>
  <c r="AJ142"/>
  <c r="AI142"/>
  <c r="AH142"/>
  <c r="AG142"/>
  <c r="AF142"/>
  <c r="AE142"/>
  <c r="AD142"/>
  <c r="AC142"/>
  <c r="AB142"/>
  <c r="AA142"/>
  <c r="Z142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AW141"/>
  <c r="AV141"/>
  <c r="AU141"/>
  <c r="AT141"/>
  <c r="AS141"/>
  <c r="AR141"/>
  <c r="AQ141"/>
  <c r="AP141"/>
  <c r="AO141"/>
  <c r="AN141"/>
  <c r="AM141"/>
  <c r="AL141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AW140"/>
  <c r="AV140"/>
  <c r="AU140"/>
  <c r="AT140"/>
  <c r="AS140"/>
  <c r="AR140"/>
  <c r="AQ140"/>
  <c r="AP140"/>
  <c r="AO140"/>
  <c r="AN140"/>
  <c r="AM140"/>
  <c r="AL140"/>
  <c r="AK140"/>
  <c r="AJ140"/>
  <c r="AI140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AW139"/>
  <c r="AV139"/>
  <c r="AU139"/>
  <c r="AT139"/>
  <c r="AS139"/>
  <c r="AR139"/>
  <c r="AQ139"/>
  <c r="AP139"/>
  <c r="AO139"/>
  <c r="AN139"/>
  <c r="AM139"/>
  <c r="AL139"/>
  <c r="AK139"/>
  <c r="AJ139"/>
  <c r="AI139"/>
  <c r="AH139"/>
  <c r="AG139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AW138"/>
  <c r="AV138"/>
  <c r="AU138"/>
  <c r="AT138"/>
  <c r="AS138"/>
  <c r="AR138"/>
  <c r="AQ138"/>
  <c r="AP138"/>
  <c r="AO138"/>
  <c r="AN138"/>
  <c r="AM138"/>
  <c r="AL138"/>
  <c r="AK138"/>
  <c r="AJ138"/>
  <c r="AI138"/>
  <c r="AH138"/>
  <c r="AG138"/>
  <c r="AF138"/>
  <c r="AE138"/>
  <c r="AD138"/>
  <c r="AC138"/>
  <c r="AB138"/>
  <c r="AA138"/>
  <c r="Z138"/>
  <c r="Y138"/>
  <c r="X138"/>
  <c r="W138"/>
  <c r="V138"/>
  <c r="U138"/>
  <c r="T138"/>
  <c r="S138"/>
  <c r="R138"/>
  <c r="Q138"/>
  <c r="P138"/>
  <c r="O138"/>
  <c r="N138"/>
  <c r="M138"/>
  <c r="L138"/>
  <c r="K138"/>
  <c r="J138"/>
  <c r="I138"/>
  <c r="H138"/>
  <c r="AW137"/>
  <c r="AV137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AW136"/>
  <c r="AV136"/>
  <c r="AU136"/>
  <c r="AT136"/>
  <c r="AS136"/>
  <c r="AR136"/>
  <c r="AQ136"/>
  <c r="AP136"/>
  <c r="AO136"/>
  <c r="AN136"/>
  <c r="AM136"/>
  <c r="AL136"/>
  <c r="AK136"/>
  <c r="AJ136"/>
  <c r="AI136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AW135"/>
  <c r="AV135"/>
  <c r="AU135"/>
  <c r="AT135"/>
  <c r="AS135"/>
  <c r="AR135"/>
  <c r="AQ135"/>
  <c r="AP135"/>
  <c r="AO135"/>
  <c r="AN135"/>
  <c r="AM135"/>
  <c r="AL135"/>
  <c r="AK135"/>
  <c r="AJ135"/>
  <c r="AI135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AW134"/>
  <c r="AV134"/>
  <c r="AU134"/>
  <c r="AT134"/>
  <c r="AS134"/>
  <c r="AR134"/>
  <c r="AQ134"/>
  <c r="AP134"/>
  <c r="AO134"/>
  <c r="AN134"/>
  <c r="AM134"/>
  <c r="AL134"/>
  <c r="AK134"/>
  <c r="AJ134"/>
  <c r="AI134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AW133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AW132"/>
  <c r="AV132"/>
  <c r="AU132"/>
  <c r="AT132"/>
  <c r="AS132"/>
  <c r="AR132"/>
  <c r="AQ132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AW131"/>
  <c r="AV131"/>
  <c r="AU131"/>
  <c r="AT131"/>
  <c r="AS131"/>
  <c r="AR131"/>
  <c r="AQ131"/>
  <c r="AP131"/>
  <c r="AO131"/>
  <c r="AN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AW130"/>
  <c r="AV130"/>
  <c r="AU130"/>
  <c r="AT130"/>
  <c r="AS130"/>
  <c r="AR130"/>
  <c r="AQ130"/>
  <c r="AP130"/>
  <c r="AO130"/>
  <c r="AN130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AW129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AW128"/>
  <c r="AV128"/>
  <c r="AU128"/>
  <c r="AT128"/>
  <c r="AS128"/>
  <c r="AR128"/>
  <c r="AQ128"/>
  <c r="AP128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AW127"/>
  <c r="AV127"/>
  <c r="AU127"/>
  <c r="AT127"/>
  <c r="AS127"/>
  <c r="AR127"/>
  <c r="AQ127"/>
  <c r="AP127"/>
  <c r="AO127"/>
  <c r="AN127"/>
  <c r="AM127"/>
  <c r="AL127"/>
  <c r="AK127"/>
  <c r="AJ127"/>
  <c r="AI127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AW125"/>
  <c r="AV125"/>
  <c r="AU125"/>
  <c r="AT125"/>
  <c r="AS125"/>
  <c r="AR125"/>
  <c r="AQ125"/>
  <c r="AP125"/>
  <c r="AO125"/>
  <c r="AN125"/>
  <c r="AM125"/>
  <c r="AL125"/>
  <c r="AK125"/>
  <c r="AJ125"/>
  <c r="AI125"/>
  <c r="AH125"/>
  <c r="AG125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AW124"/>
  <c r="AV124"/>
  <c r="AU124"/>
  <c r="AT124"/>
  <c r="AS124"/>
  <c r="AR124"/>
  <c r="AQ124"/>
  <c r="AP124"/>
  <c r="AO124"/>
  <c r="AN124"/>
  <c r="AM124"/>
  <c r="AL124"/>
  <c r="AK124"/>
  <c r="AJ124"/>
  <c r="AI124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AW123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AW121"/>
  <c r="AV121"/>
  <c r="AU121"/>
  <c r="AT121"/>
  <c r="AS121"/>
  <c r="AR121"/>
  <c r="AQ121"/>
  <c r="AP121"/>
  <c r="AO121"/>
  <c r="AN121"/>
  <c r="AM121"/>
  <c r="AL121"/>
  <c r="AK121"/>
  <c r="AJ121"/>
  <c r="AI121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AW120"/>
  <c r="AV120"/>
  <c r="AU120"/>
  <c r="AT120"/>
  <c r="AS120"/>
  <c r="AR120"/>
  <c r="AQ120"/>
  <c r="AP120"/>
  <c r="AO120"/>
  <c r="AN120"/>
  <c r="AM120"/>
  <c r="AL120"/>
  <c r="AK120"/>
  <c r="AJ120"/>
  <c r="AI120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AW119"/>
  <c r="AV119"/>
  <c r="AU119"/>
  <c r="AT119"/>
  <c r="AS119"/>
  <c r="AR119"/>
  <c r="AQ119"/>
  <c r="AP119"/>
  <c r="AO119"/>
  <c r="AN119"/>
  <c r="AM119"/>
  <c r="AL119"/>
  <c r="AK119"/>
  <c r="AJ119"/>
  <c r="AI119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AW114"/>
  <c r="AV114"/>
  <c r="AU114"/>
  <c r="AT114"/>
  <c r="AS114"/>
  <c r="AR114"/>
  <c r="AQ114"/>
  <c r="AP114"/>
  <c r="AO114"/>
  <c r="AN114"/>
  <c r="AM114"/>
  <c r="AL114"/>
  <c r="AK114"/>
  <c r="AJ114"/>
  <c r="AI114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AW113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AW111"/>
  <c r="AV111"/>
  <c r="AU111"/>
  <c r="AT111"/>
  <c r="AS111"/>
  <c r="AR111"/>
  <c r="AQ111"/>
  <c r="AP111"/>
  <c r="AO111"/>
  <c r="AN111"/>
  <c r="AM111"/>
  <c r="AL111"/>
  <c r="AK111"/>
  <c r="AJ111"/>
  <c r="AI111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N408" i="12"/>
  <c r="N406"/>
  <c r="N404"/>
  <c r="N402"/>
  <c r="N400"/>
  <c r="N398"/>
  <c r="N396"/>
  <c r="N394"/>
  <c r="N392"/>
  <c r="N390"/>
  <c r="N388"/>
  <c r="N386"/>
  <c r="N384"/>
  <c r="N382"/>
  <c r="N380"/>
  <c r="N378"/>
  <c r="N376"/>
  <c r="N374"/>
  <c r="N372"/>
  <c r="N370"/>
  <c r="N368"/>
  <c r="N366"/>
  <c r="N364"/>
  <c r="N362"/>
  <c r="N360"/>
  <c r="N358"/>
  <c r="N356"/>
  <c r="N354"/>
  <c r="N352"/>
  <c r="N350"/>
  <c r="N348"/>
  <c r="N346"/>
  <c r="N344"/>
  <c r="N342"/>
  <c r="N340"/>
  <c r="N338"/>
  <c r="N336"/>
  <c r="N334"/>
  <c r="N332"/>
  <c r="N330"/>
  <c r="N328"/>
  <c r="N326"/>
  <c r="N324"/>
  <c r="N322"/>
  <c r="N320"/>
  <c r="N318"/>
  <c r="N316"/>
  <c r="N314"/>
  <c r="N312"/>
  <c r="N310"/>
  <c r="N308"/>
  <c r="N306"/>
  <c r="N304"/>
  <c r="N302"/>
  <c r="N300"/>
  <c r="N298"/>
  <c r="N296"/>
  <c r="N294"/>
  <c r="N292"/>
  <c r="N290"/>
  <c r="N288"/>
  <c r="N286"/>
  <c r="N284"/>
  <c r="N282"/>
  <c r="N280"/>
  <c r="N278"/>
  <c r="N276"/>
  <c r="N274"/>
  <c r="N272"/>
  <c r="N270"/>
  <c r="N268"/>
  <c r="N266"/>
  <c r="N264"/>
  <c r="N262"/>
  <c r="N260"/>
  <c r="N258"/>
  <c r="N256"/>
  <c r="N254"/>
  <c r="N252"/>
  <c r="N250"/>
  <c r="N248"/>
  <c r="N246"/>
  <c r="N244"/>
  <c r="N242"/>
  <c r="N240"/>
  <c r="N238"/>
  <c r="N236"/>
  <c r="N234"/>
  <c r="N232"/>
  <c r="N230"/>
  <c r="N228"/>
  <c r="N226"/>
  <c r="N224"/>
  <c r="N222"/>
  <c r="N220"/>
  <c r="N218"/>
  <c r="N216"/>
  <c r="N214"/>
  <c r="N212"/>
  <c r="N210"/>
  <c r="N208"/>
  <c r="N206"/>
  <c r="N204"/>
  <c r="N202"/>
  <c r="N200"/>
  <c r="N198"/>
  <c r="N196"/>
  <c r="N194"/>
  <c r="N192"/>
  <c r="N190"/>
  <c r="N188"/>
  <c r="N186"/>
  <c r="N184"/>
  <c r="N182"/>
  <c r="N180"/>
  <c r="N178"/>
  <c r="N176"/>
  <c r="N174"/>
  <c r="N172"/>
  <c r="N170"/>
  <c r="N58"/>
  <c r="N56"/>
  <c r="N54"/>
  <c r="N52"/>
  <c r="N50"/>
  <c r="N48"/>
  <c r="N46"/>
  <c r="N44"/>
  <c r="N42"/>
  <c r="N40"/>
  <c r="N38"/>
  <c r="N36"/>
  <c r="N34"/>
  <c r="N32"/>
  <c r="N30"/>
  <c r="N28"/>
  <c r="N26"/>
  <c r="K414"/>
  <c r="J413"/>
  <c r="K412"/>
  <c r="K404"/>
  <c r="K396"/>
  <c r="K388"/>
  <c r="Q388" s="1"/>
  <c r="K378"/>
  <c r="Q378" s="1"/>
  <c r="K376"/>
  <c r="Q376" s="1"/>
  <c r="K368"/>
  <c r="Q368" s="1"/>
  <c r="K360"/>
  <c r="Q360" s="1"/>
  <c r="K352"/>
  <c r="Q352" s="1"/>
  <c r="K344"/>
  <c r="K336"/>
  <c r="K328"/>
  <c r="K320"/>
  <c r="K312"/>
  <c r="K304"/>
  <c r="K296"/>
  <c r="K288"/>
  <c r="K280"/>
  <c r="K272"/>
  <c r="K264"/>
  <c r="K256"/>
  <c r="K248"/>
  <c r="K240"/>
  <c r="K232"/>
  <c r="K224"/>
  <c r="K216"/>
  <c r="Q216" s="1"/>
  <c r="K208"/>
  <c r="K200"/>
  <c r="Q200" s="1"/>
  <c r="K192"/>
  <c r="K182"/>
  <c r="Q182" s="1"/>
  <c r="K180"/>
  <c r="K172"/>
  <c r="AZ175" i="19" l="1"/>
  <c r="AX176"/>
  <c r="AZ187"/>
  <c r="AX188"/>
  <c r="AZ195"/>
  <c r="AX196"/>
  <c r="AZ203"/>
  <c r="AX204"/>
  <c r="AZ211"/>
  <c r="AX212"/>
  <c r="AZ219"/>
  <c r="AX220"/>
  <c r="AZ227"/>
  <c r="AX228"/>
  <c r="AY228" s="1"/>
  <c r="BA228" s="1"/>
  <c r="AZ235"/>
  <c r="AX236"/>
  <c r="AY236" s="1"/>
  <c r="BA236" s="1"/>
  <c r="AZ243"/>
  <c r="AX244"/>
  <c r="AY244" s="1"/>
  <c r="BA244" s="1"/>
  <c r="AZ251"/>
  <c r="AX252"/>
  <c r="AY252" s="1"/>
  <c r="BA252" s="1"/>
  <c r="AZ259"/>
  <c r="AX260"/>
  <c r="AY260" s="1"/>
  <c r="BA260" s="1"/>
  <c r="AZ267"/>
  <c r="AX268"/>
  <c r="AY268" s="1"/>
  <c r="BA268" s="1"/>
  <c r="AZ275"/>
  <c r="AX276"/>
  <c r="AY276" s="1"/>
  <c r="BA276" s="1"/>
  <c r="AZ283"/>
  <c r="AX284"/>
  <c r="AY284" s="1"/>
  <c r="BA284" s="1"/>
  <c r="AZ291"/>
  <c r="AX292"/>
  <c r="AY292" s="1"/>
  <c r="BA292" s="1"/>
  <c r="AZ299"/>
  <c r="AX300"/>
  <c r="AY300" s="1"/>
  <c r="BA300" s="1"/>
  <c r="AZ307"/>
  <c r="AX308"/>
  <c r="AY308" s="1"/>
  <c r="BA308" s="1"/>
  <c r="AZ315"/>
  <c r="AX316"/>
  <c r="AY316" s="1"/>
  <c r="BA316" s="1"/>
  <c r="AZ323"/>
  <c r="AX324"/>
  <c r="AY324" s="1"/>
  <c r="BA324" s="1"/>
  <c r="AZ331"/>
  <c r="AX332"/>
  <c r="AY332" s="1"/>
  <c r="BA332" s="1"/>
  <c r="AZ339"/>
  <c r="AX340"/>
  <c r="AY340" s="1"/>
  <c r="BA340" s="1"/>
  <c r="AZ347"/>
  <c r="AX348"/>
  <c r="AY348" s="1"/>
  <c r="BA348" s="1"/>
  <c r="AZ355"/>
  <c r="AX356"/>
  <c r="AY356" s="1"/>
  <c r="BA356" s="1"/>
  <c r="AZ363"/>
  <c r="AX364"/>
  <c r="AY364" s="1"/>
  <c r="BA364" s="1"/>
  <c r="AZ371"/>
  <c r="AX372"/>
  <c r="AY372" s="1"/>
  <c r="BA372" s="1"/>
  <c r="AZ383"/>
  <c r="AX384"/>
  <c r="AY384" s="1"/>
  <c r="BA384" s="1"/>
  <c r="AZ391"/>
  <c r="AX392"/>
  <c r="AY392" s="1"/>
  <c r="BA392" s="1"/>
  <c r="AZ399"/>
  <c r="AX400"/>
  <c r="AY400" s="1"/>
  <c r="BA400" s="1"/>
  <c r="AZ407"/>
  <c r="AX408"/>
  <c r="AY408" s="1"/>
  <c r="BA408" s="1"/>
  <c r="AX418"/>
  <c r="AY418" s="1"/>
  <c r="BA418" s="1"/>
  <c r="Q396" i="12"/>
  <c r="Q172"/>
  <c r="AZ13" i="19"/>
  <c r="K13" i="12" s="1"/>
  <c r="AX14" i="19"/>
  <c r="AY14" s="1"/>
  <c r="BA14" s="1"/>
  <c r="AZ15"/>
  <c r="K15" i="12" s="1"/>
  <c r="AX16" i="19"/>
  <c r="AY16" s="1"/>
  <c r="BA16" s="1"/>
  <c r="AZ17"/>
  <c r="K17" i="12" s="1"/>
  <c r="AX18" i="19"/>
  <c r="AY18" s="1"/>
  <c r="BA18" s="1"/>
  <c r="AZ19"/>
  <c r="K19" i="12" s="1"/>
  <c r="AX20" i="19"/>
  <c r="AY20" s="1"/>
  <c r="BA20" s="1"/>
  <c r="AZ21"/>
  <c r="K21" i="12" s="1"/>
  <c r="Q21" s="1"/>
  <c r="AX22" i="19"/>
  <c r="AY22" s="1"/>
  <c r="BA22" s="1"/>
  <c r="AZ23"/>
  <c r="K23" i="12" s="1"/>
  <c r="AX24" i="19"/>
  <c r="AY24" s="1"/>
  <c r="BA24" s="1"/>
  <c r="AZ25"/>
  <c r="K25" i="12" s="1"/>
  <c r="Q25" s="1"/>
  <c r="AX26" i="19"/>
  <c r="AY26" s="1"/>
  <c r="BA26" s="1"/>
  <c r="AZ27"/>
  <c r="K27" i="12" s="1"/>
  <c r="AX28" i="19"/>
  <c r="AY28" s="1"/>
  <c r="BA28" s="1"/>
  <c r="AZ29"/>
  <c r="K29" i="12" s="1"/>
  <c r="Q29" s="1"/>
  <c r="AX30" i="19"/>
  <c r="AY30" s="1"/>
  <c r="BA30" s="1"/>
  <c r="AZ31"/>
  <c r="K31" i="12" s="1"/>
  <c r="AX32" i="19"/>
  <c r="AY32" s="1"/>
  <c r="BA32" s="1"/>
  <c r="AZ33"/>
  <c r="K33" i="12" s="1"/>
  <c r="Q33" s="1"/>
  <c r="AX34" i="19"/>
  <c r="AY34" s="1"/>
  <c r="BA34" s="1"/>
  <c r="AZ35"/>
  <c r="K35" i="12" s="1"/>
  <c r="AX36" i="19"/>
  <c r="AY36" s="1"/>
  <c r="BA36" s="1"/>
  <c r="AZ37"/>
  <c r="K37" i="12" s="1"/>
  <c r="Q37" s="1"/>
  <c r="AX38" i="19"/>
  <c r="AY38" s="1"/>
  <c r="BA38" s="1"/>
  <c r="AZ39"/>
  <c r="K39" i="12" s="1"/>
  <c r="AX13" i="19"/>
  <c r="AY13" s="1"/>
  <c r="BA13" s="1"/>
  <c r="AZ14"/>
  <c r="K14" i="12" s="1"/>
  <c r="AX15" i="19"/>
  <c r="AY15" s="1"/>
  <c r="BA15" s="1"/>
  <c r="AZ16"/>
  <c r="K16" i="12" s="1"/>
  <c r="AX17" i="19"/>
  <c r="AY17" s="1"/>
  <c r="BA17" s="1"/>
  <c r="AZ18"/>
  <c r="K18" i="12" s="1"/>
  <c r="AX19" i="19"/>
  <c r="AY19" s="1"/>
  <c r="BA19" s="1"/>
  <c r="AZ20"/>
  <c r="K20" i="12" s="1"/>
  <c r="AX21" i="19"/>
  <c r="AY21" s="1"/>
  <c r="BA21" s="1"/>
  <c r="AZ22"/>
  <c r="K22" i="12" s="1"/>
  <c r="Q22" s="1"/>
  <c r="AX23" i="19"/>
  <c r="AY23" s="1"/>
  <c r="BA23" s="1"/>
  <c r="AZ24"/>
  <c r="K24" i="12" s="1"/>
  <c r="AX25" i="19"/>
  <c r="AY25" s="1"/>
  <c r="BA25" s="1"/>
  <c r="AZ26"/>
  <c r="K26" i="12" s="1"/>
  <c r="Q26" s="1"/>
  <c r="AX27" i="19"/>
  <c r="AY27" s="1"/>
  <c r="BA27" s="1"/>
  <c r="AZ28"/>
  <c r="K28" i="12" s="1"/>
  <c r="AX29" i="19"/>
  <c r="AY29" s="1"/>
  <c r="BA29" s="1"/>
  <c r="AZ30"/>
  <c r="K30" i="12" s="1"/>
  <c r="Q30" s="1"/>
  <c r="AX31" i="19"/>
  <c r="AY31" s="1"/>
  <c r="BA31" s="1"/>
  <c r="AZ32"/>
  <c r="K32" i="12" s="1"/>
  <c r="AX33" i="19"/>
  <c r="AY33" s="1"/>
  <c r="BA33" s="1"/>
  <c r="AZ34"/>
  <c r="K34" i="12" s="1"/>
  <c r="Q34" s="1"/>
  <c r="AX35" i="19"/>
  <c r="AY35" s="1"/>
  <c r="BA35" s="1"/>
  <c r="AZ36"/>
  <c r="K36" i="12" s="1"/>
  <c r="AX37" i="19"/>
  <c r="AY37" s="1"/>
  <c r="BA37" s="1"/>
  <c r="AZ38"/>
  <c r="K38" i="12" s="1"/>
  <c r="Q38" s="1"/>
  <c r="AX39" i="19"/>
  <c r="AY39" s="1"/>
  <c r="BA39" s="1"/>
  <c r="Q180" i="12"/>
  <c r="Q192"/>
  <c r="Q208"/>
  <c r="Q224"/>
  <c r="Q232"/>
  <c r="Q240"/>
  <c r="Q248"/>
  <c r="Q256"/>
  <c r="Q264"/>
  <c r="Q272"/>
  <c r="Q280"/>
  <c r="Q288"/>
  <c r="Q296"/>
  <c r="Q304"/>
  <c r="Q312"/>
  <c r="Q320"/>
  <c r="Q328"/>
  <c r="Q404"/>
  <c r="AZ171" i="19"/>
  <c r="AX172"/>
  <c r="AX175"/>
  <c r="AY175" s="1"/>
  <c r="BA175" s="1"/>
  <c r="AZ176"/>
  <c r="K176" i="12" s="1"/>
  <c r="Q176" s="1"/>
  <c r="AZ179" i="19"/>
  <c r="AX182"/>
  <c r="AY182" s="1"/>
  <c r="BA182" s="1"/>
  <c r="AX187"/>
  <c r="AY187" s="1"/>
  <c r="BA187" s="1"/>
  <c r="AZ188"/>
  <c r="K188" i="12" s="1"/>
  <c r="Q188" s="1"/>
  <c r="AZ191" i="19"/>
  <c r="AX192"/>
  <c r="AX195"/>
  <c r="AY195" s="1"/>
  <c r="BA195" s="1"/>
  <c r="AZ196"/>
  <c r="K196" i="12" s="1"/>
  <c r="Q196" s="1"/>
  <c r="AZ199" i="19"/>
  <c r="AX200"/>
  <c r="AX203"/>
  <c r="AY203" s="1"/>
  <c r="BA203" s="1"/>
  <c r="AZ204"/>
  <c r="K204" i="12" s="1"/>
  <c r="Q204" s="1"/>
  <c r="AZ207" i="19"/>
  <c r="AX208"/>
  <c r="AX211"/>
  <c r="AY211" s="1"/>
  <c r="BA211" s="1"/>
  <c r="AZ212"/>
  <c r="K212" i="12" s="1"/>
  <c r="Q212" s="1"/>
  <c r="AZ215" i="19"/>
  <c r="AX216"/>
  <c r="AX219"/>
  <c r="AY219" s="1"/>
  <c r="BA219" s="1"/>
  <c r="AZ220"/>
  <c r="K220" i="12" s="1"/>
  <c r="Q220" s="1"/>
  <c r="AZ223" i="19"/>
  <c r="AX224"/>
  <c r="AX227"/>
  <c r="AY227" s="1"/>
  <c r="BA227" s="1"/>
  <c r="AZ228"/>
  <c r="K228" i="12" s="1"/>
  <c r="Q228" s="1"/>
  <c r="AZ231" i="19"/>
  <c r="AX232"/>
  <c r="AY232" s="1"/>
  <c r="BA232" s="1"/>
  <c r="AX235"/>
  <c r="AY235" s="1"/>
  <c r="BA235" s="1"/>
  <c r="AZ236"/>
  <c r="K236" i="12" s="1"/>
  <c r="Q236" s="1"/>
  <c r="AZ239" i="19"/>
  <c r="AX240"/>
  <c r="AY240" s="1"/>
  <c r="BA240" s="1"/>
  <c r="AX243"/>
  <c r="AY243" s="1"/>
  <c r="BA243" s="1"/>
  <c r="AZ244"/>
  <c r="K244" i="12" s="1"/>
  <c r="Q244" s="1"/>
  <c r="AZ247" i="19"/>
  <c r="AX248"/>
  <c r="AY248" s="1"/>
  <c r="BA248" s="1"/>
  <c r="AX251"/>
  <c r="AY251" s="1"/>
  <c r="BA251" s="1"/>
  <c r="AZ252"/>
  <c r="K252" i="12" s="1"/>
  <c r="Q252" s="1"/>
  <c r="AZ255" i="19"/>
  <c r="AX256"/>
  <c r="AY256" s="1"/>
  <c r="BA256" s="1"/>
  <c r="AX259"/>
  <c r="AY259" s="1"/>
  <c r="BA259" s="1"/>
  <c r="AZ260"/>
  <c r="K260" i="12" s="1"/>
  <c r="Q260" s="1"/>
  <c r="AZ263" i="19"/>
  <c r="AX264"/>
  <c r="AY264" s="1"/>
  <c r="BA264" s="1"/>
  <c r="AX267"/>
  <c r="AY267" s="1"/>
  <c r="BA267" s="1"/>
  <c r="AZ268"/>
  <c r="K268" i="12" s="1"/>
  <c r="Q268" s="1"/>
  <c r="AZ271" i="19"/>
  <c r="AX272"/>
  <c r="AY272" s="1"/>
  <c r="BA272" s="1"/>
  <c r="AX275"/>
  <c r="AY275" s="1"/>
  <c r="BA275" s="1"/>
  <c r="AZ276"/>
  <c r="K276" i="12" s="1"/>
  <c r="Q276" s="1"/>
  <c r="AZ279" i="19"/>
  <c r="AX280"/>
  <c r="AY280" s="1"/>
  <c r="BA280" s="1"/>
  <c r="AX283"/>
  <c r="AY283" s="1"/>
  <c r="BA283" s="1"/>
  <c r="AZ284"/>
  <c r="K284" i="12" s="1"/>
  <c r="Q284" s="1"/>
  <c r="AZ287" i="19"/>
  <c r="AX288"/>
  <c r="AY288" s="1"/>
  <c r="BA288" s="1"/>
  <c r="AX291"/>
  <c r="AY291" s="1"/>
  <c r="BA291" s="1"/>
  <c r="AZ292"/>
  <c r="K292" i="12" s="1"/>
  <c r="Q292" s="1"/>
  <c r="AZ295" i="19"/>
  <c r="AX296"/>
  <c r="AY296" s="1"/>
  <c r="BA296" s="1"/>
  <c r="AX299"/>
  <c r="AY299" s="1"/>
  <c r="BA299" s="1"/>
  <c r="AZ300"/>
  <c r="K300" i="12" s="1"/>
  <c r="Q300" s="1"/>
  <c r="AZ303" i="19"/>
  <c r="AX304"/>
  <c r="AY304" s="1"/>
  <c r="BA304" s="1"/>
  <c r="AX307"/>
  <c r="AY307" s="1"/>
  <c r="BA307" s="1"/>
  <c r="AZ308"/>
  <c r="K308" i="12" s="1"/>
  <c r="Q308" s="1"/>
  <c r="AZ311" i="19"/>
  <c r="AX312"/>
  <c r="AY312" s="1"/>
  <c r="BA312" s="1"/>
  <c r="AX315"/>
  <c r="AY315" s="1"/>
  <c r="BA315" s="1"/>
  <c r="AZ316"/>
  <c r="K316" i="12" s="1"/>
  <c r="Q316" s="1"/>
  <c r="AZ319" i="19"/>
  <c r="AX320"/>
  <c r="AY320" s="1"/>
  <c r="BA320" s="1"/>
  <c r="AX323"/>
  <c r="AY323" s="1"/>
  <c r="BA323" s="1"/>
  <c r="AZ324"/>
  <c r="K324" i="12" s="1"/>
  <c r="Q324" s="1"/>
  <c r="AZ327" i="19"/>
  <c r="AX328"/>
  <c r="AY328" s="1"/>
  <c r="BA328" s="1"/>
  <c r="AX331"/>
  <c r="AY331" s="1"/>
  <c r="BA331" s="1"/>
  <c r="AZ332"/>
  <c r="K332" i="12" s="1"/>
  <c r="Q332" s="1"/>
  <c r="AZ335" i="19"/>
  <c r="AX336"/>
  <c r="AY336" s="1"/>
  <c r="BA336" s="1"/>
  <c r="AX339"/>
  <c r="AY339" s="1"/>
  <c r="BA339" s="1"/>
  <c r="AZ340"/>
  <c r="K340" i="12" s="1"/>
  <c r="AZ343" i="19"/>
  <c r="AX344"/>
  <c r="AY344" s="1"/>
  <c r="BA344" s="1"/>
  <c r="AX347"/>
  <c r="AY347" s="1"/>
  <c r="BA347" s="1"/>
  <c r="AZ348"/>
  <c r="K348" i="12" s="1"/>
  <c r="AZ351" i="19"/>
  <c r="AX352"/>
  <c r="AY352" s="1"/>
  <c r="BA352" s="1"/>
  <c r="AX355"/>
  <c r="AY355" s="1"/>
  <c r="BA355" s="1"/>
  <c r="AZ356"/>
  <c r="K356" i="12" s="1"/>
  <c r="Q356" s="1"/>
  <c r="AZ359" i="19"/>
  <c r="AX360"/>
  <c r="AY360" s="1"/>
  <c r="BA360" s="1"/>
  <c r="AX363"/>
  <c r="AY363" s="1"/>
  <c r="BA363" s="1"/>
  <c r="AZ364"/>
  <c r="K364" i="12" s="1"/>
  <c r="Q364" s="1"/>
  <c r="AZ367" i="19"/>
  <c r="AX368"/>
  <c r="AY368" s="1"/>
  <c r="BA368" s="1"/>
  <c r="AX371"/>
  <c r="AY371" s="1"/>
  <c r="BA371" s="1"/>
  <c r="AZ372"/>
  <c r="K372" i="12" s="1"/>
  <c r="Q372" s="1"/>
  <c r="AZ375" i="19"/>
  <c r="AX378"/>
  <c r="AY378" s="1"/>
  <c r="BA378" s="1"/>
  <c r="AX383"/>
  <c r="AY383" s="1"/>
  <c r="BA383" s="1"/>
  <c r="AZ384"/>
  <c r="K384" i="12" s="1"/>
  <c r="Q384" s="1"/>
  <c r="AZ387" i="19"/>
  <c r="AX388"/>
  <c r="AY388" s="1"/>
  <c r="BA388" s="1"/>
  <c r="AX391"/>
  <c r="AY391" s="1"/>
  <c r="BA391" s="1"/>
  <c r="AZ392"/>
  <c r="K392" i="12" s="1"/>
  <c r="Q392" s="1"/>
  <c r="AZ395" i="19"/>
  <c r="AX396"/>
  <c r="AY396" s="1"/>
  <c r="BA396" s="1"/>
  <c r="AX399"/>
  <c r="AY399" s="1"/>
  <c r="BA399" s="1"/>
  <c r="AZ400"/>
  <c r="K400" i="12" s="1"/>
  <c r="Q400" s="1"/>
  <c r="AZ403" i="19"/>
  <c r="AX404"/>
  <c r="AY404" s="1"/>
  <c r="BA404" s="1"/>
  <c r="AX407"/>
  <c r="AY407" s="1"/>
  <c r="BA407" s="1"/>
  <c r="AZ408"/>
  <c r="K408" i="12" s="1"/>
  <c r="Q408" s="1"/>
  <c r="AZ411" i="19"/>
  <c r="AX414"/>
  <c r="AY414" s="1"/>
  <c r="BA414" s="1"/>
  <c r="AX417"/>
  <c r="AY417" s="1"/>
  <c r="AZ418"/>
  <c r="K418" i="12" s="1"/>
  <c r="AZ423" i="19"/>
  <c r="K423" i="12" s="1"/>
  <c r="BB13" i="20"/>
  <c r="AZ14"/>
  <c r="BA14" s="1"/>
  <c r="BC14" s="1"/>
  <c r="BB15"/>
  <c r="AZ16"/>
  <c r="BA16" s="1"/>
  <c r="BC16" s="1"/>
  <c r="BB17"/>
  <c r="AZ18"/>
  <c r="BA18" s="1"/>
  <c r="BC18" s="1"/>
  <c r="BB19"/>
  <c r="AZ20"/>
  <c r="BA20" s="1"/>
  <c r="BC20" s="1"/>
  <c r="BB21"/>
  <c r="N21" i="12" s="1"/>
  <c r="AZ22" i="20"/>
  <c r="BA22" s="1"/>
  <c r="BC22" s="1"/>
  <c r="BB23"/>
  <c r="N23" i="12" s="1"/>
  <c r="AZ24" i="20"/>
  <c r="BA24" s="1"/>
  <c r="BC24" s="1"/>
  <c r="BB25"/>
  <c r="N25" i="12" s="1"/>
  <c r="AZ26" i="20"/>
  <c r="BA26" s="1"/>
  <c r="BC26" s="1"/>
  <c r="BB27"/>
  <c r="N27" i="12" s="1"/>
  <c r="AZ28" i="20"/>
  <c r="BA28" s="1"/>
  <c r="BC28" s="1"/>
  <c r="BB29"/>
  <c r="N29" i="12" s="1"/>
  <c r="AZ30" i="20"/>
  <c r="BA30" s="1"/>
  <c r="BC30" s="1"/>
  <c r="AX40" i="19"/>
  <c r="AY40" s="1"/>
  <c r="BA40" s="1"/>
  <c r="AZ41"/>
  <c r="K41" i="12" s="1"/>
  <c r="Q41" s="1"/>
  <c r="AX42" i="19"/>
  <c r="AY42" s="1"/>
  <c r="BA42" s="1"/>
  <c r="AZ43"/>
  <c r="K43" i="12" s="1"/>
  <c r="AX44" i="19"/>
  <c r="AY44" s="1"/>
  <c r="BA44" s="1"/>
  <c r="AZ45"/>
  <c r="K45" i="12" s="1"/>
  <c r="Q45" s="1"/>
  <c r="AX46" i="19"/>
  <c r="AY46" s="1"/>
  <c r="BA46" s="1"/>
  <c r="AZ47"/>
  <c r="K47" i="12" s="1"/>
  <c r="AX48" i="19"/>
  <c r="AY48" s="1"/>
  <c r="BA48" s="1"/>
  <c r="AZ49"/>
  <c r="K49" i="12" s="1"/>
  <c r="AX50" i="19"/>
  <c r="AY50" s="1"/>
  <c r="BA50" s="1"/>
  <c r="AZ51"/>
  <c r="K51" i="12" s="1"/>
  <c r="AX52" i="19"/>
  <c r="AY52" s="1"/>
  <c r="BA52" s="1"/>
  <c r="AZ53"/>
  <c r="K53" i="12" s="1"/>
  <c r="Q53" s="1"/>
  <c r="AX54" i="19"/>
  <c r="AY54" s="1"/>
  <c r="BA54" s="1"/>
  <c r="AZ55"/>
  <c r="K55" i="12" s="1"/>
  <c r="AX56" i="19"/>
  <c r="AY56" s="1"/>
  <c r="BA56" s="1"/>
  <c r="AZ57"/>
  <c r="K57" i="12" s="1"/>
  <c r="Q57" s="1"/>
  <c r="AX58" i="19"/>
  <c r="AY58" s="1"/>
  <c r="BA58" s="1"/>
  <c r="AZ59"/>
  <c r="K59" i="12" s="1"/>
  <c r="AX60" i="19"/>
  <c r="AY60" s="1"/>
  <c r="BA60" s="1"/>
  <c r="AZ61"/>
  <c r="K61" i="12" s="1"/>
  <c r="Q61" s="1"/>
  <c r="AX62" i="19"/>
  <c r="AY62" s="1"/>
  <c r="BA62" s="1"/>
  <c r="AZ63"/>
  <c r="K63" i="12" s="1"/>
  <c r="AX64" i="19"/>
  <c r="AY64" s="1"/>
  <c r="BA64" s="1"/>
  <c r="AZ65"/>
  <c r="K65" i="12" s="1"/>
  <c r="Q65" s="1"/>
  <c r="AX66" i="19"/>
  <c r="AY66" s="1"/>
  <c r="BA66" s="1"/>
  <c r="AZ67"/>
  <c r="K67" i="12" s="1"/>
  <c r="AX68" i="19"/>
  <c r="AY68" s="1"/>
  <c r="BA68" s="1"/>
  <c r="AZ69"/>
  <c r="K69" i="12" s="1"/>
  <c r="Q69" s="1"/>
  <c r="AX70" i="19"/>
  <c r="AY70" s="1"/>
  <c r="BA70" s="1"/>
  <c r="AZ71"/>
  <c r="K71" i="12" s="1"/>
  <c r="AX72" i="19"/>
  <c r="AY72" s="1"/>
  <c r="BA72" s="1"/>
  <c r="AZ73"/>
  <c r="K73" i="12" s="1"/>
  <c r="Q73" s="1"/>
  <c r="AX74" i="19"/>
  <c r="AY74" s="1"/>
  <c r="BA74" s="1"/>
  <c r="AZ75"/>
  <c r="K75" i="12" s="1"/>
  <c r="AX76" i="19"/>
  <c r="AY76" s="1"/>
  <c r="BA76" s="1"/>
  <c r="AZ77"/>
  <c r="K77" i="12" s="1"/>
  <c r="Q77" s="1"/>
  <c r="AX78" i="19"/>
  <c r="AY78" s="1"/>
  <c r="BA78" s="1"/>
  <c r="AZ79"/>
  <c r="K79" i="12" s="1"/>
  <c r="AX80" i="19"/>
  <c r="AY80" s="1"/>
  <c r="BA80" s="1"/>
  <c r="AZ81"/>
  <c r="K81" i="12" s="1"/>
  <c r="AX82" i="19"/>
  <c r="AY82" s="1"/>
  <c r="BA82" s="1"/>
  <c r="AZ83"/>
  <c r="K83" i="12" s="1"/>
  <c r="AX84" i="19"/>
  <c r="AY84" s="1"/>
  <c r="BA84" s="1"/>
  <c r="AZ85"/>
  <c r="K85" i="12" s="1"/>
  <c r="Q85" s="1"/>
  <c r="AX86" i="19"/>
  <c r="AY86" s="1"/>
  <c r="BA86" s="1"/>
  <c r="AZ87"/>
  <c r="K87" i="12" s="1"/>
  <c r="AX88" i="19"/>
  <c r="AY88" s="1"/>
  <c r="BA88" s="1"/>
  <c r="AZ89"/>
  <c r="K89" i="12" s="1"/>
  <c r="Q89" s="1"/>
  <c r="AX90" i="19"/>
  <c r="AY90" s="1"/>
  <c r="BA90" s="1"/>
  <c r="AZ91"/>
  <c r="K91" i="12" s="1"/>
  <c r="AX92" i="19"/>
  <c r="AY92" s="1"/>
  <c r="BA92" s="1"/>
  <c r="AZ93"/>
  <c r="K93" i="12" s="1"/>
  <c r="AX94" i="19"/>
  <c r="AY94" s="1"/>
  <c r="BA94" s="1"/>
  <c r="AZ95"/>
  <c r="K95" i="12" s="1"/>
  <c r="AX96" i="19"/>
  <c r="AY96" s="1"/>
  <c r="BA96" s="1"/>
  <c r="AZ97"/>
  <c r="K97" i="12" s="1"/>
  <c r="Q97" s="1"/>
  <c r="AX98" i="19"/>
  <c r="AY98" s="1"/>
  <c r="BA98" s="1"/>
  <c r="AZ99"/>
  <c r="K99" i="12" s="1"/>
  <c r="AX100" i="19"/>
  <c r="AY100" s="1"/>
  <c r="BA100" s="1"/>
  <c r="AZ101"/>
  <c r="K101" i="12" s="1"/>
  <c r="AX102" i="19"/>
  <c r="AY102" s="1"/>
  <c r="BA102" s="1"/>
  <c r="AZ103"/>
  <c r="K103" i="12" s="1"/>
  <c r="AX104" i="19"/>
  <c r="AY104" s="1"/>
  <c r="BA104" s="1"/>
  <c r="AZ105"/>
  <c r="K105" i="12" s="1"/>
  <c r="Q105" s="1"/>
  <c r="AX106" i="19"/>
  <c r="AY106" s="1"/>
  <c r="BA106" s="1"/>
  <c r="AZ107"/>
  <c r="K107" i="12" s="1"/>
  <c r="AX108" i="19"/>
  <c r="AY108" s="1"/>
  <c r="BA108" s="1"/>
  <c r="AZ109"/>
  <c r="K109" i="12" s="1"/>
  <c r="AX110" i="19"/>
  <c r="AY110" s="1"/>
  <c r="BA110" s="1"/>
  <c r="AZ111"/>
  <c r="K111" i="12" s="1"/>
  <c r="AX112" i="19"/>
  <c r="AY112" s="1"/>
  <c r="BA112" s="1"/>
  <c r="AZ113"/>
  <c r="K113" i="12" s="1"/>
  <c r="AX114" i="19"/>
  <c r="AY114" s="1"/>
  <c r="BA114" s="1"/>
  <c r="AZ115"/>
  <c r="K115" i="12" s="1"/>
  <c r="AX116" i="19"/>
  <c r="AY116" s="1"/>
  <c r="BA116" s="1"/>
  <c r="AZ117"/>
  <c r="K117" i="12" s="1"/>
  <c r="AX118" i="19"/>
  <c r="AY118" s="1"/>
  <c r="BA118" s="1"/>
  <c r="AZ119"/>
  <c r="K119" i="12" s="1"/>
  <c r="AX120" i="19"/>
  <c r="AY120" s="1"/>
  <c r="BA120" s="1"/>
  <c r="AZ121"/>
  <c r="K121" i="12" s="1"/>
  <c r="Q121" s="1"/>
  <c r="AX122" i="19"/>
  <c r="AY122" s="1"/>
  <c r="BA122" s="1"/>
  <c r="AZ123"/>
  <c r="K123" i="12" s="1"/>
  <c r="AX124" i="19"/>
  <c r="AY124" s="1"/>
  <c r="BA124" s="1"/>
  <c r="AZ125"/>
  <c r="K125" i="12" s="1"/>
  <c r="AX126" i="19"/>
  <c r="AY126" s="1"/>
  <c r="BA126" s="1"/>
  <c r="AZ127"/>
  <c r="K127" i="12" s="1"/>
  <c r="AX128" i="19"/>
  <c r="AY128" s="1"/>
  <c r="BA128" s="1"/>
  <c r="AZ129"/>
  <c r="K129" i="12" s="1"/>
  <c r="Q129" s="1"/>
  <c r="AX130" i="19"/>
  <c r="AY130" s="1"/>
  <c r="BA130" s="1"/>
  <c r="AZ131"/>
  <c r="K131" i="12" s="1"/>
  <c r="AX132" i="19"/>
  <c r="AY132" s="1"/>
  <c r="BA132" s="1"/>
  <c r="AZ133"/>
  <c r="K133" i="12" s="1"/>
  <c r="AX134" i="19"/>
  <c r="AY134" s="1"/>
  <c r="BA134" s="1"/>
  <c r="AZ135"/>
  <c r="K135" i="12" s="1"/>
  <c r="AX136" i="19"/>
  <c r="AY136" s="1"/>
  <c r="BA136" s="1"/>
  <c r="AZ137"/>
  <c r="K137" i="12" s="1"/>
  <c r="Q137" s="1"/>
  <c r="AX138" i="19"/>
  <c r="AY138" s="1"/>
  <c r="BA138" s="1"/>
  <c r="AZ139"/>
  <c r="K139" i="12" s="1"/>
  <c r="AX140" i="19"/>
  <c r="AY140" s="1"/>
  <c r="BA140" s="1"/>
  <c r="AZ141"/>
  <c r="K141" i="12" s="1"/>
  <c r="AX142" i="19"/>
  <c r="AY142" s="1"/>
  <c r="BA142" s="1"/>
  <c r="AZ143"/>
  <c r="K143" i="12" s="1"/>
  <c r="AX144" i="19"/>
  <c r="AY144" s="1"/>
  <c r="BA144" s="1"/>
  <c r="AZ145"/>
  <c r="K145" i="12" s="1"/>
  <c r="AX146" i="19"/>
  <c r="AY146" s="1"/>
  <c r="BA146" s="1"/>
  <c r="AZ147"/>
  <c r="K147" i="12" s="1"/>
  <c r="AX148" i="19"/>
  <c r="AY148" s="1"/>
  <c r="BA148" s="1"/>
  <c r="AZ149"/>
  <c r="K149" i="12" s="1"/>
  <c r="AX150" i="19"/>
  <c r="AY150" s="1"/>
  <c r="BA150" s="1"/>
  <c r="AZ151"/>
  <c r="K151" i="12" s="1"/>
  <c r="AX152" i="19"/>
  <c r="AY152" s="1"/>
  <c r="BA152" s="1"/>
  <c r="AZ153"/>
  <c r="K153" i="12" s="1"/>
  <c r="Q153" s="1"/>
  <c r="AX154" i="19"/>
  <c r="AY154" s="1"/>
  <c r="BA154" s="1"/>
  <c r="AZ155"/>
  <c r="K155" i="12" s="1"/>
  <c r="AX156" i="19"/>
  <c r="AY156" s="1"/>
  <c r="BA156" s="1"/>
  <c r="AZ157"/>
  <c r="K157" i="12" s="1"/>
  <c r="AX158" i="19"/>
  <c r="AY158" s="1"/>
  <c r="BA158" s="1"/>
  <c r="AZ159"/>
  <c r="K159" i="12" s="1"/>
  <c r="AX160" i="19"/>
  <c r="AY160" s="1"/>
  <c r="BA160" s="1"/>
  <c r="AZ161"/>
  <c r="K161" i="12" s="1"/>
  <c r="Q161" s="1"/>
  <c r="AX162" i="19"/>
  <c r="AY162" s="1"/>
  <c r="BA162" s="1"/>
  <c r="AZ163"/>
  <c r="K163" i="12" s="1"/>
  <c r="AX164" i="19"/>
  <c r="AY164" s="1"/>
  <c r="BA164" s="1"/>
  <c r="AZ165"/>
  <c r="K165" i="12" s="1"/>
  <c r="AX166" i="19"/>
  <c r="AY166" s="1"/>
  <c r="BA166" s="1"/>
  <c r="AZ167"/>
  <c r="AX168"/>
  <c r="AX170"/>
  <c r="AY170" s="1"/>
  <c r="BA170" s="1"/>
  <c r="AX173"/>
  <c r="AY173" s="1"/>
  <c r="BA173" s="1"/>
  <c r="AZ174"/>
  <c r="K174" i="12" s="1"/>
  <c r="Q174" s="1"/>
  <c r="AX178" i="19"/>
  <c r="AY178" s="1"/>
  <c r="BA178" s="1"/>
  <c r="AX183"/>
  <c r="AY183" s="1"/>
  <c r="BA183" s="1"/>
  <c r="AZ184"/>
  <c r="K184" i="12" s="1"/>
  <c r="Q184" s="1"/>
  <c r="AX185" i="19"/>
  <c r="AY185" s="1"/>
  <c r="BA185" s="1"/>
  <c r="AZ186"/>
  <c r="K186" i="12" s="1"/>
  <c r="Q186" s="1"/>
  <c r="AX190" i="19"/>
  <c r="AY190" s="1"/>
  <c r="BA190" s="1"/>
  <c r="AX193"/>
  <c r="AY193" s="1"/>
  <c r="BA193" s="1"/>
  <c r="AZ194"/>
  <c r="K194" i="12" s="1"/>
  <c r="Q194" s="1"/>
  <c r="AX198" i="19"/>
  <c r="AY198" s="1"/>
  <c r="BA198" s="1"/>
  <c r="AX201"/>
  <c r="AY201" s="1"/>
  <c r="BA201" s="1"/>
  <c r="AZ202"/>
  <c r="K202" i="12" s="1"/>
  <c r="Q202" s="1"/>
  <c r="AX206" i="19"/>
  <c r="AY206" s="1"/>
  <c r="BA206" s="1"/>
  <c r="AX209"/>
  <c r="AY209" s="1"/>
  <c r="BA209" s="1"/>
  <c r="AZ210"/>
  <c r="K210" i="12" s="1"/>
  <c r="Q210" s="1"/>
  <c r="AX214" i="19"/>
  <c r="AY214" s="1"/>
  <c r="BA214" s="1"/>
  <c r="AX217"/>
  <c r="AY217" s="1"/>
  <c r="BA217" s="1"/>
  <c r="AZ218"/>
  <c r="K218" i="12" s="1"/>
  <c r="Q218" s="1"/>
  <c r="AX222" i="19"/>
  <c r="AY222" s="1"/>
  <c r="BA222" s="1"/>
  <c r="AX225"/>
  <c r="AY225" s="1"/>
  <c r="BA225" s="1"/>
  <c r="AZ226"/>
  <c r="K226" i="12" s="1"/>
  <c r="Q226" s="1"/>
  <c r="AX230" i="19"/>
  <c r="AY230" s="1"/>
  <c r="BA230" s="1"/>
  <c r="AX233"/>
  <c r="AY233" s="1"/>
  <c r="BA233" s="1"/>
  <c r="AZ234"/>
  <c r="K234" i="12" s="1"/>
  <c r="Q234" s="1"/>
  <c r="AX238" i="19"/>
  <c r="AY238" s="1"/>
  <c r="BA238" s="1"/>
  <c r="AX241"/>
  <c r="AY241" s="1"/>
  <c r="BA241" s="1"/>
  <c r="AZ242"/>
  <c r="K242" i="12" s="1"/>
  <c r="Q242" s="1"/>
  <c r="AX246" i="19"/>
  <c r="AY246" s="1"/>
  <c r="BA246" s="1"/>
  <c r="AX249"/>
  <c r="AY249" s="1"/>
  <c r="BA249" s="1"/>
  <c r="AZ250"/>
  <c r="K250" i="12" s="1"/>
  <c r="Q250" s="1"/>
  <c r="AX254" i="19"/>
  <c r="AY254" s="1"/>
  <c r="BA254" s="1"/>
  <c r="AX257"/>
  <c r="AY257" s="1"/>
  <c r="BA257" s="1"/>
  <c r="AZ258"/>
  <c r="K258" i="12" s="1"/>
  <c r="Q258" s="1"/>
  <c r="AX262" i="19"/>
  <c r="AY262" s="1"/>
  <c r="BA262" s="1"/>
  <c r="AX265"/>
  <c r="AY265" s="1"/>
  <c r="BA265" s="1"/>
  <c r="AZ266"/>
  <c r="K266" i="12" s="1"/>
  <c r="Q266" s="1"/>
  <c r="AX270" i="19"/>
  <c r="AY270" s="1"/>
  <c r="BA270" s="1"/>
  <c r="AX273"/>
  <c r="AY273" s="1"/>
  <c r="BA273" s="1"/>
  <c r="AZ274"/>
  <c r="K274" i="12" s="1"/>
  <c r="Q274" s="1"/>
  <c r="AX278" i="19"/>
  <c r="AY278" s="1"/>
  <c r="BA278" s="1"/>
  <c r="AX281"/>
  <c r="AY281" s="1"/>
  <c r="BA281" s="1"/>
  <c r="AZ282"/>
  <c r="K282" i="12" s="1"/>
  <c r="Q282" s="1"/>
  <c r="AX286" i="19"/>
  <c r="AY286" s="1"/>
  <c r="BA286" s="1"/>
  <c r="AX289"/>
  <c r="AY289" s="1"/>
  <c r="BA289" s="1"/>
  <c r="AZ290"/>
  <c r="K290" i="12" s="1"/>
  <c r="Q290" s="1"/>
  <c r="AX294" i="19"/>
  <c r="AY294" s="1"/>
  <c r="BA294" s="1"/>
  <c r="AX297"/>
  <c r="AY297" s="1"/>
  <c r="BA297" s="1"/>
  <c r="AZ298"/>
  <c r="K298" i="12" s="1"/>
  <c r="Q298" s="1"/>
  <c r="AX302" i="19"/>
  <c r="AY302" s="1"/>
  <c r="BA302" s="1"/>
  <c r="AX305"/>
  <c r="AY305" s="1"/>
  <c r="BA305" s="1"/>
  <c r="AZ306"/>
  <c r="K306" i="12" s="1"/>
  <c r="Q306" s="1"/>
  <c r="AX310" i="19"/>
  <c r="AY310" s="1"/>
  <c r="BA310" s="1"/>
  <c r="AX313"/>
  <c r="AY313" s="1"/>
  <c r="BA313" s="1"/>
  <c r="AZ314"/>
  <c r="K314" i="12" s="1"/>
  <c r="Q314" s="1"/>
  <c r="AX318" i="19"/>
  <c r="AY318" s="1"/>
  <c r="BA318" s="1"/>
  <c r="AX321"/>
  <c r="AY321" s="1"/>
  <c r="BA321" s="1"/>
  <c r="AZ322"/>
  <c r="K322" i="12" s="1"/>
  <c r="Q322" s="1"/>
  <c r="AX326" i="19"/>
  <c r="AY326" s="1"/>
  <c r="BA326" s="1"/>
  <c r="AX329"/>
  <c r="AY329" s="1"/>
  <c r="BA329" s="1"/>
  <c r="AZ330"/>
  <c r="K330" i="12" s="1"/>
  <c r="Q330" s="1"/>
  <c r="AX334" i="19"/>
  <c r="AY334" s="1"/>
  <c r="BA334" s="1"/>
  <c r="AX337"/>
  <c r="AY337" s="1"/>
  <c r="BA337" s="1"/>
  <c r="AZ338"/>
  <c r="K338" i="12" s="1"/>
  <c r="Q338" s="1"/>
  <c r="AX342" i="19"/>
  <c r="AY342" s="1"/>
  <c r="BA342" s="1"/>
  <c r="AX345"/>
  <c r="AY345" s="1"/>
  <c r="BA345" s="1"/>
  <c r="AZ346"/>
  <c r="K346" i="12" s="1"/>
  <c r="AX350" i="19"/>
  <c r="AY350" s="1"/>
  <c r="BA350" s="1"/>
  <c r="AX353"/>
  <c r="AY353" s="1"/>
  <c r="BA353" s="1"/>
  <c r="AZ354"/>
  <c r="K354" i="12" s="1"/>
  <c r="Q354" s="1"/>
  <c r="AX358" i="19"/>
  <c r="AY358" s="1"/>
  <c r="BA358" s="1"/>
  <c r="AX361"/>
  <c r="AY361" s="1"/>
  <c r="BA361" s="1"/>
  <c r="AZ362"/>
  <c r="K362" i="12" s="1"/>
  <c r="Q362" s="1"/>
  <c r="AX366" i="19"/>
  <c r="AY366" s="1"/>
  <c r="BA366" s="1"/>
  <c r="AX369"/>
  <c r="AY369" s="1"/>
  <c r="BA369" s="1"/>
  <c r="AZ370"/>
  <c r="K370" i="12" s="1"/>
  <c r="Q370" s="1"/>
  <c r="AX374" i="19"/>
  <c r="AY374" s="1"/>
  <c r="BA374" s="1"/>
  <c r="AX379"/>
  <c r="AY379" s="1"/>
  <c r="BA379" s="1"/>
  <c r="AZ380"/>
  <c r="K380" i="12" s="1"/>
  <c r="Q380" s="1"/>
  <c r="AX381" i="19"/>
  <c r="AY381" s="1"/>
  <c r="BA381" s="1"/>
  <c r="AZ382"/>
  <c r="K382" i="12" s="1"/>
  <c r="Q382" s="1"/>
  <c r="AX386" i="19"/>
  <c r="AY386" s="1"/>
  <c r="BA386" s="1"/>
  <c r="AX389"/>
  <c r="AY389" s="1"/>
  <c r="BA389" s="1"/>
  <c r="AZ390"/>
  <c r="K390" i="12" s="1"/>
  <c r="Q390" s="1"/>
  <c r="AX394" i="19"/>
  <c r="AY394" s="1"/>
  <c r="BA394" s="1"/>
  <c r="AX397"/>
  <c r="AY397" s="1"/>
  <c r="BA397" s="1"/>
  <c r="AZ398"/>
  <c r="K398" i="12" s="1"/>
  <c r="Q398" s="1"/>
  <c r="AX402" i="19"/>
  <c r="AY402" s="1"/>
  <c r="BA402" s="1"/>
  <c r="AX405"/>
  <c r="AY405" s="1"/>
  <c r="AZ406"/>
  <c r="K406" i="12" s="1"/>
  <c r="Q406" s="1"/>
  <c r="AX410" i="19"/>
  <c r="AY410" s="1"/>
  <c r="BA410" s="1"/>
  <c r="AX415"/>
  <c r="AY415" s="1"/>
  <c r="BA415" s="1"/>
  <c r="AZ416"/>
  <c r="K416" i="12" s="1"/>
  <c r="AZ419" i="19"/>
  <c r="AX422"/>
  <c r="AY423"/>
  <c r="I423" i="12"/>
  <c r="AZ40" i="19"/>
  <c r="K40" i="12" s="1"/>
  <c r="AX41" i="19"/>
  <c r="AY41" s="1"/>
  <c r="BA41" s="1"/>
  <c r="AZ42"/>
  <c r="K42" i="12" s="1"/>
  <c r="Q42" s="1"/>
  <c r="AX43" i="19"/>
  <c r="AY43" s="1"/>
  <c r="BA43" s="1"/>
  <c r="AZ44"/>
  <c r="K44" i="12" s="1"/>
  <c r="AX45" i="19"/>
  <c r="AY45" s="1"/>
  <c r="BA45" s="1"/>
  <c r="AZ46"/>
  <c r="K46" i="12" s="1"/>
  <c r="Q46" s="1"/>
  <c r="AX47" i="19"/>
  <c r="AY47" s="1"/>
  <c r="BA47" s="1"/>
  <c r="AZ48"/>
  <c r="K48" i="12" s="1"/>
  <c r="AX49" i="19"/>
  <c r="AY49" s="1"/>
  <c r="BA49" s="1"/>
  <c r="AZ50"/>
  <c r="K50" i="12" s="1"/>
  <c r="Q50" s="1"/>
  <c r="AX51" i="19"/>
  <c r="AY51" s="1"/>
  <c r="BA51" s="1"/>
  <c r="AZ52"/>
  <c r="K52" i="12" s="1"/>
  <c r="AX53" i="19"/>
  <c r="AY53" s="1"/>
  <c r="BA53" s="1"/>
  <c r="AZ54"/>
  <c r="K54" i="12" s="1"/>
  <c r="Q54" s="1"/>
  <c r="AX55" i="19"/>
  <c r="AY55" s="1"/>
  <c r="BA55" s="1"/>
  <c r="AZ56"/>
  <c r="K56" i="12" s="1"/>
  <c r="AX57" i="19"/>
  <c r="AY57" s="1"/>
  <c r="BA57" s="1"/>
  <c r="AZ58"/>
  <c r="K58" i="12" s="1"/>
  <c r="Q58" s="1"/>
  <c r="AX59" i="19"/>
  <c r="AY59" s="1"/>
  <c r="BA59" s="1"/>
  <c r="AZ60"/>
  <c r="K60" i="12" s="1"/>
  <c r="AX61" i="19"/>
  <c r="AY61" s="1"/>
  <c r="BA61" s="1"/>
  <c r="AZ62"/>
  <c r="K62" i="12" s="1"/>
  <c r="Q62" s="1"/>
  <c r="AX63" i="19"/>
  <c r="AY63" s="1"/>
  <c r="BA63" s="1"/>
  <c r="AZ64"/>
  <c r="K64" i="12" s="1"/>
  <c r="AX65" i="19"/>
  <c r="AY65" s="1"/>
  <c r="BA65" s="1"/>
  <c r="AZ66"/>
  <c r="K66" i="12" s="1"/>
  <c r="Q66" s="1"/>
  <c r="AX67" i="19"/>
  <c r="AY67" s="1"/>
  <c r="BA67" s="1"/>
  <c r="AZ68"/>
  <c r="K68" i="12" s="1"/>
  <c r="AX69" i="19"/>
  <c r="AY69" s="1"/>
  <c r="BA69" s="1"/>
  <c r="AZ70"/>
  <c r="K70" i="12" s="1"/>
  <c r="Q70" s="1"/>
  <c r="AX71" i="19"/>
  <c r="AY71" s="1"/>
  <c r="BA71" s="1"/>
  <c r="AZ72"/>
  <c r="K72" i="12" s="1"/>
  <c r="AX73" i="19"/>
  <c r="AY73" s="1"/>
  <c r="BA73" s="1"/>
  <c r="AZ74"/>
  <c r="K74" i="12" s="1"/>
  <c r="Q74" s="1"/>
  <c r="AX75" i="19"/>
  <c r="AY75" s="1"/>
  <c r="BA75" s="1"/>
  <c r="AZ76"/>
  <c r="K76" i="12" s="1"/>
  <c r="AX77" i="19"/>
  <c r="AY77" s="1"/>
  <c r="BA77" s="1"/>
  <c r="AZ78"/>
  <c r="K78" i="12" s="1"/>
  <c r="Q78" s="1"/>
  <c r="AX79" i="19"/>
  <c r="AY79" s="1"/>
  <c r="BA79" s="1"/>
  <c r="AZ80"/>
  <c r="K80" i="12" s="1"/>
  <c r="AX81" i="19"/>
  <c r="AY81" s="1"/>
  <c r="BA81" s="1"/>
  <c r="AZ82"/>
  <c r="K82" i="12" s="1"/>
  <c r="Q82" s="1"/>
  <c r="AX83" i="19"/>
  <c r="AY83" s="1"/>
  <c r="BA83" s="1"/>
  <c r="AZ84"/>
  <c r="K84" i="12" s="1"/>
  <c r="AX85" i="19"/>
  <c r="AY85" s="1"/>
  <c r="BA85" s="1"/>
  <c r="AZ86"/>
  <c r="K86" i="12" s="1"/>
  <c r="Q86" s="1"/>
  <c r="AX87" i="19"/>
  <c r="AY87" s="1"/>
  <c r="BA87" s="1"/>
  <c r="AZ88"/>
  <c r="K88" i="12" s="1"/>
  <c r="AX89" i="19"/>
  <c r="AY89" s="1"/>
  <c r="BA89" s="1"/>
  <c r="AZ90"/>
  <c r="K90" i="12" s="1"/>
  <c r="Q90" s="1"/>
  <c r="AX91" i="19"/>
  <c r="AY91" s="1"/>
  <c r="BA91" s="1"/>
  <c r="AZ92"/>
  <c r="K92" i="12" s="1"/>
  <c r="AX93" i="19"/>
  <c r="AY93" s="1"/>
  <c r="BA93" s="1"/>
  <c r="AZ94"/>
  <c r="K94" i="12" s="1"/>
  <c r="Q94" s="1"/>
  <c r="AX95" i="19"/>
  <c r="AY95" s="1"/>
  <c r="BA95" s="1"/>
  <c r="AZ96"/>
  <c r="K96" i="12" s="1"/>
  <c r="AX97" i="19"/>
  <c r="AY97" s="1"/>
  <c r="BA97" s="1"/>
  <c r="AZ98"/>
  <c r="K98" i="12" s="1"/>
  <c r="Q98" s="1"/>
  <c r="AX99" i="19"/>
  <c r="AY99" s="1"/>
  <c r="BA99" s="1"/>
  <c r="AZ100"/>
  <c r="K100" i="12" s="1"/>
  <c r="AX101" i="19"/>
  <c r="AY101" s="1"/>
  <c r="BA101" s="1"/>
  <c r="AZ102"/>
  <c r="K102" i="12" s="1"/>
  <c r="Q102" s="1"/>
  <c r="AX103" i="19"/>
  <c r="AY103" s="1"/>
  <c r="BA103" s="1"/>
  <c r="AZ104"/>
  <c r="K104" i="12" s="1"/>
  <c r="AX105" i="19"/>
  <c r="AY105" s="1"/>
  <c r="BA105" s="1"/>
  <c r="AZ106"/>
  <c r="K106" i="12" s="1"/>
  <c r="Q106" s="1"/>
  <c r="AX107" i="19"/>
  <c r="AY107" s="1"/>
  <c r="BA107" s="1"/>
  <c r="AZ108"/>
  <c r="K108" i="12" s="1"/>
  <c r="AX109" i="19"/>
  <c r="AY109" s="1"/>
  <c r="BA109" s="1"/>
  <c r="AZ110"/>
  <c r="K110" i="12" s="1"/>
  <c r="Q110" s="1"/>
  <c r="AX111" i="19"/>
  <c r="AY111" s="1"/>
  <c r="BA111" s="1"/>
  <c r="AZ112"/>
  <c r="K112" i="12" s="1"/>
  <c r="AX113" i="19"/>
  <c r="AY113" s="1"/>
  <c r="BA113" s="1"/>
  <c r="AZ114"/>
  <c r="K114" i="12" s="1"/>
  <c r="Q114" s="1"/>
  <c r="AX115" i="19"/>
  <c r="AY115" s="1"/>
  <c r="BA115" s="1"/>
  <c r="AZ116"/>
  <c r="K116" i="12" s="1"/>
  <c r="AX117" i="19"/>
  <c r="AY117" s="1"/>
  <c r="BA117" s="1"/>
  <c r="AZ118"/>
  <c r="K118" i="12" s="1"/>
  <c r="Q118" s="1"/>
  <c r="AX119" i="19"/>
  <c r="AY119" s="1"/>
  <c r="BA119" s="1"/>
  <c r="AZ120"/>
  <c r="K120" i="12" s="1"/>
  <c r="AX121" i="19"/>
  <c r="AY121" s="1"/>
  <c r="BA121" s="1"/>
  <c r="AZ122"/>
  <c r="K122" i="12" s="1"/>
  <c r="Q122" s="1"/>
  <c r="AX123" i="19"/>
  <c r="AY123" s="1"/>
  <c r="BA123" s="1"/>
  <c r="AZ124"/>
  <c r="K124" i="12" s="1"/>
  <c r="AX125" i="19"/>
  <c r="AY125" s="1"/>
  <c r="BA125" s="1"/>
  <c r="AZ126"/>
  <c r="K126" i="12" s="1"/>
  <c r="Q126" s="1"/>
  <c r="AX127" i="19"/>
  <c r="AY127" s="1"/>
  <c r="BA127" s="1"/>
  <c r="AZ128"/>
  <c r="K128" i="12" s="1"/>
  <c r="AX129" i="19"/>
  <c r="AY129" s="1"/>
  <c r="BA129" s="1"/>
  <c r="AZ130"/>
  <c r="K130" i="12" s="1"/>
  <c r="Q130" s="1"/>
  <c r="AX131" i="19"/>
  <c r="AY131" s="1"/>
  <c r="BA131" s="1"/>
  <c r="AZ132"/>
  <c r="K132" i="12" s="1"/>
  <c r="AX133" i="19"/>
  <c r="AY133" s="1"/>
  <c r="BA133" s="1"/>
  <c r="AZ134"/>
  <c r="K134" i="12" s="1"/>
  <c r="Q134" s="1"/>
  <c r="AX135" i="19"/>
  <c r="AY135" s="1"/>
  <c r="BA135" s="1"/>
  <c r="AZ136"/>
  <c r="K136" i="12" s="1"/>
  <c r="AX137" i="19"/>
  <c r="AY137" s="1"/>
  <c r="BA137" s="1"/>
  <c r="AZ138"/>
  <c r="K138" i="12" s="1"/>
  <c r="Q138" s="1"/>
  <c r="AX139" i="19"/>
  <c r="AY139" s="1"/>
  <c r="BA139" s="1"/>
  <c r="AZ140"/>
  <c r="K140" i="12" s="1"/>
  <c r="AX141" i="19"/>
  <c r="AY141" s="1"/>
  <c r="BA141" s="1"/>
  <c r="AZ142"/>
  <c r="K142" i="12" s="1"/>
  <c r="Q142" s="1"/>
  <c r="AX143" i="19"/>
  <c r="AY143" s="1"/>
  <c r="BA143" s="1"/>
  <c r="AZ144"/>
  <c r="K144" i="12" s="1"/>
  <c r="AX145" i="19"/>
  <c r="AY145" s="1"/>
  <c r="BA145" s="1"/>
  <c r="AZ146"/>
  <c r="AX147"/>
  <c r="AY147" s="1"/>
  <c r="BA147" s="1"/>
  <c r="AZ148"/>
  <c r="AX149"/>
  <c r="AY149" s="1"/>
  <c r="BA149" s="1"/>
  <c r="AZ150"/>
  <c r="AX151"/>
  <c r="AY151" s="1"/>
  <c r="BA151" s="1"/>
  <c r="AZ152"/>
  <c r="AX153"/>
  <c r="AY153" s="1"/>
  <c r="BA153" s="1"/>
  <c r="AZ154"/>
  <c r="AX155"/>
  <c r="AY155" s="1"/>
  <c r="BA155" s="1"/>
  <c r="AZ156"/>
  <c r="AX157"/>
  <c r="AY157" s="1"/>
  <c r="BA157" s="1"/>
  <c r="AZ158"/>
  <c r="AX159"/>
  <c r="AY159" s="1"/>
  <c r="BA159" s="1"/>
  <c r="AZ160"/>
  <c r="AX161"/>
  <c r="AY161" s="1"/>
  <c r="BA161" s="1"/>
  <c r="AZ162"/>
  <c r="AX163"/>
  <c r="AY163" s="1"/>
  <c r="BA163" s="1"/>
  <c r="AZ164"/>
  <c r="AX165"/>
  <c r="AY165" s="1"/>
  <c r="BA165" s="1"/>
  <c r="AZ166"/>
  <c r="AX167"/>
  <c r="AY167" s="1"/>
  <c r="BA167" s="1"/>
  <c r="AZ168"/>
  <c r="K168" i="12" s="1"/>
  <c r="AX169" i="19"/>
  <c r="AY169" s="1"/>
  <c r="BA169" s="1"/>
  <c r="AZ170"/>
  <c r="K170" i="12" s="1"/>
  <c r="Q170" s="1"/>
  <c r="AX174" i="19"/>
  <c r="AY174" s="1"/>
  <c r="BA174" s="1"/>
  <c r="AX177"/>
  <c r="AY177" s="1"/>
  <c r="BA177" s="1"/>
  <c r="AZ178"/>
  <c r="K178" i="12" s="1"/>
  <c r="Q178" s="1"/>
  <c r="AZ183" i="19"/>
  <c r="AX186"/>
  <c r="AY186" s="1"/>
  <c r="BA186" s="1"/>
  <c r="AX189"/>
  <c r="AY189" s="1"/>
  <c r="BA189" s="1"/>
  <c r="AZ190"/>
  <c r="K190" i="12" s="1"/>
  <c r="Q190" s="1"/>
  <c r="AX194" i="19"/>
  <c r="AY194" s="1"/>
  <c r="BA194" s="1"/>
  <c r="AX197"/>
  <c r="AY197" s="1"/>
  <c r="BA197" s="1"/>
  <c r="AZ198"/>
  <c r="K198" i="12" s="1"/>
  <c r="Q198" s="1"/>
  <c r="AX202" i="19"/>
  <c r="AY202" s="1"/>
  <c r="BA202" s="1"/>
  <c r="AX205"/>
  <c r="AY205" s="1"/>
  <c r="BA205" s="1"/>
  <c r="AZ206"/>
  <c r="K206" i="12" s="1"/>
  <c r="Q206" s="1"/>
  <c r="AX210" i="19"/>
  <c r="AY210" s="1"/>
  <c r="BA210" s="1"/>
  <c r="AX213"/>
  <c r="AY213" s="1"/>
  <c r="BA213" s="1"/>
  <c r="AZ214"/>
  <c r="K214" i="12" s="1"/>
  <c r="Q214" s="1"/>
  <c r="AX218" i="19"/>
  <c r="AY218" s="1"/>
  <c r="BA218" s="1"/>
  <c r="AX221"/>
  <c r="AY221" s="1"/>
  <c r="BA221" s="1"/>
  <c r="AZ222"/>
  <c r="K222" i="12" s="1"/>
  <c r="Q222" s="1"/>
  <c r="AX226" i="19"/>
  <c r="AY226" s="1"/>
  <c r="BA226" s="1"/>
  <c r="AX229"/>
  <c r="AY229" s="1"/>
  <c r="BA229" s="1"/>
  <c r="AZ230"/>
  <c r="K230" i="12" s="1"/>
  <c r="Q230" s="1"/>
  <c r="AX234" i="19"/>
  <c r="AY234" s="1"/>
  <c r="BA234" s="1"/>
  <c r="AX237"/>
  <c r="AY237" s="1"/>
  <c r="BA237" s="1"/>
  <c r="AZ238"/>
  <c r="K238" i="12" s="1"/>
  <c r="Q238" s="1"/>
  <c r="AX242" i="19"/>
  <c r="AY242" s="1"/>
  <c r="BA242" s="1"/>
  <c r="AX245"/>
  <c r="AY245" s="1"/>
  <c r="BA245" s="1"/>
  <c r="AZ246"/>
  <c r="K246" i="12" s="1"/>
  <c r="Q246" s="1"/>
  <c r="AX250" i="19"/>
  <c r="AY250" s="1"/>
  <c r="BA250" s="1"/>
  <c r="AX253"/>
  <c r="AY253" s="1"/>
  <c r="BA253" s="1"/>
  <c r="AZ254"/>
  <c r="K254" i="12" s="1"/>
  <c r="Q254" s="1"/>
  <c r="AX258" i="19"/>
  <c r="AY258" s="1"/>
  <c r="BA258" s="1"/>
  <c r="AX261"/>
  <c r="AY261" s="1"/>
  <c r="BA261" s="1"/>
  <c r="AZ262"/>
  <c r="K262" i="12" s="1"/>
  <c r="Q262" s="1"/>
  <c r="AX266" i="19"/>
  <c r="AY266" s="1"/>
  <c r="BA266" s="1"/>
  <c r="AX269"/>
  <c r="AY269" s="1"/>
  <c r="BA269" s="1"/>
  <c r="AZ270"/>
  <c r="K270" i="12" s="1"/>
  <c r="Q270" s="1"/>
  <c r="AX274" i="19"/>
  <c r="AY274" s="1"/>
  <c r="BA274" s="1"/>
  <c r="AX277"/>
  <c r="AY277" s="1"/>
  <c r="BA277" s="1"/>
  <c r="AZ278"/>
  <c r="K278" i="12" s="1"/>
  <c r="Q278" s="1"/>
  <c r="AX282" i="19"/>
  <c r="AY282" s="1"/>
  <c r="BA282" s="1"/>
  <c r="AX285"/>
  <c r="AY285" s="1"/>
  <c r="BA285" s="1"/>
  <c r="AZ286"/>
  <c r="K286" i="12" s="1"/>
  <c r="Q286" s="1"/>
  <c r="AX290" i="19"/>
  <c r="AY290" s="1"/>
  <c r="BA290" s="1"/>
  <c r="AX293"/>
  <c r="AY293" s="1"/>
  <c r="BA293" s="1"/>
  <c r="AZ294"/>
  <c r="K294" i="12" s="1"/>
  <c r="Q294" s="1"/>
  <c r="AX298" i="19"/>
  <c r="AY298" s="1"/>
  <c r="BA298" s="1"/>
  <c r="AX301"/>
  <c r="AY301" s="1"/>
  <c r="BA301" s="1"/>
  <c r="AZ302"/>
  <c r="K302" i="12" s="1"/>
  <c r="Q302" s="1"/>
  <c r="AX306" i="19"/>
  <c r="AY306" s="1"/>
  <c r="BA306" s="1"/>
  <c r="AX309"/>
  <c r="AY309" s="1"/>
  <c r="J309" i="12" s="1"/>
  <c r="AZ310" i="19"/>
  <c r="K310" i="12" s="1"/>
  <c r="Q310" s="1"/>
  <c r="AX314" i="19"/>
  <c r="AY314" s="1"/>
  <c r="BA314" s="1"/>
  <c r="AX317"/>
  <c r="AY317" s="1"/>
  <c r="BA317" s="1"/>
  <c r="AZ318"/>
  <c r="K318" i="12" s="1"/>
  <c r="Q318" s="1"/>
  <c r="AX322" i="19"/>
  <c r="AY322" s="1"/>
  <c r="BA322" s="1"/>
  <c r="AX325"/>
  <c r="AY325" s="1"/>
  <c r="BA325" s="1"/>
  <c r="AZ326"/>
  <c r="K326" i="12" s="1"/>
  <c r="Q326" s="1"/>
  <c r="AX330" i="19"/>
  <c r="AY330" s="1"/>
  <c r="BA330" s="1"/>
  <c r="AX333"/>
  <c r="AY333" s="1"/>
  <c r="BA333" s="1"/>
  <c r="AZ334"/>
  <c r="K334" i="12" s="1"/>
  <c r="AX338" i="19"/>
  <c r="AY338" s="1"/>
  <c r="BA338" s="1"/>
  <c r="AX341"/>
  <c r="AY341" s="1"/>
  <c r="AZ342"/>
  <c r="K342" i="12" s="1"/>
  <c r="Q342" s="1"/>
  <c r="AX346" i="19"/>
  <c r="AY346" s="1"/>
  <c r="BA346" s="1"/>
  <c r="AX349"/>
  <c r="AY349" s="1"/>
  <c r="BA349" s="1"/>
  <c r="AZ350"/>
  <c r="K350" i="12" s="1"/>
  <c r="Q350" s="1"/>
  <c r="AX354" i="19"/>
  <c r="AY354" s="1"/>
  <c r="BA354" s="1"/>
  <c r="AX357"/>
  <c r="AY357" s="1"/>
  <c r="BA357" s="1"/>
  <c r="AZ358"/>
  <c r="K358" i="12" s="1"/>
  <c r="Q358" s="1"/>
  <c r="AX362" i="19"/>
  <c r="AY362" s="1"/>
  <c r="BA362" s="1"/>
  <c r="AX365"/>
  <c r="AY365" s="1"/>
  <c r="BA365" s="1"/>
  <c r="AZ366"/>
  <c r="K366" i="12" s="1"/>
  <c r="Q366" s="1"/>
  <c r="AX370" i="19"/>
  <c r="AY370" s="1"/>
  <c r="BA370" s="1"/>
  <c r="AX373"/>
  <c r="AY373" s="1"/>
  <c r="BA373" s="1"/>
  <c r="AZ374"/>
  <c r="K374" i="12" s="1"/>
  <c r="Q374" s="1"/>
  <c r="AZ379" i="19"/>
  <c r="AX382"/>
  <c r="AY382" s="1"/>
  <c r="BA382" s="1"/>
  <c r="AX385"/>
  <c r="AY385" s="1"/>
  <c r="BA385" s="1"/>
  <c r="AZ386"/>
  <c r="K386" i="12" s="1"/>
  <c r="Q386" s="1"/>
  <c r="AX390" i="19"/>
  <c r="AY390" s="1"/>
  <c r="BA390" s="1"/>
  <c r="AX393"/>
  <c r="AY393" s="1"/>
  <c r="BA393" s="1"/>
  <c r="AZ394"/>
  <c r="K394" i="12" s="1"/>
  <c r="Q394" s="1"/>
  <c r="AX398" i="19"/>
  <c r="AY398" s="1"/>
  <c r="BA398" s="1"/>
  <c r="AX401"/>
  <c r="AY401" s="1"/>
  <c r="AZ402"/>
  <c r="K402" i="12" s="1"/>
  <c r="Q402" s="1"/>
  <c r="AX406" i="19"/>
  <c r="AY406" s="1"/>
  <c r="BA406" s="1"/>
  <c r="AX409"/>
  <c r="AY409" s="1"/>
  <c r="AZ410"/>
  <c r="K410" i="12" s="1"/>
  <c r="AZ415" i="19"/>
  <c r="AX416"/>
  <c r="AY416" s="1"/>
  <c r="BA416" s="1"/>
  <c r="AX419"/>
  <c r="AY419" s="1"/>
  <c r="BA419" s="1"/>
  <c r="AZ420"/>
  <c r="K420" i="12" s="1"/>
  <c r="AX421" i="19"/>
  <c r="AY421" s="1"/>
  <c r="BA421" s="1"/>
  <c r="AZ422"/>
  <c r="K422" i="12" s="1"/>
  <c r="Q422" s="1"/>
  <c r="BB67" i="20"/>
  <c r="N67" i="12" s="1"/>
  <c r="Q67" s="1"/>
  <c r="AZ68" i="20"/>
  <c r="BA68" s="1"/>
  <c r="BC68" s="1"/>
  <c r="BB69"/>
  <c r="N69" i="12" s="1"/>
  <c r="AZ70" i="20"/>
  <c r="BA70" s="1"/>
  <c r="BC70" s="1"/>
  <c r="BB71"/>
  <c r="N71" i="12" s="1"/>
  <c r="Q71" s="1"/>
  <c r="AZ72" i="20"/>
  <c r="BA72" s="1"/>
  <c r="BC72" s="1"/>
  <c r="BB73"/>
  <c r="N73" i="12" s="1"/>
  <c r="AZ74" i="20"/>
  <c r="BA74" s="1"/>
  <c r="BC74" s="1"/>
  <c r="BB75"/>
  <c r="N75" i="12" s="1"/>
  <c r="Q75" s="1"/>
  <c r="AZ76" i="20"/>
  <c r="BA76" s="1"/>
  <c r="BC76" s="1"/>
  <c r="BB77"/>
  <c r="N77" i="12" s="1"/>
  <c r="AZ78" i="20"/>
  <c r="BA78" s="1"/>
  <c r="BC78" s="1"/>
  <c r="BB79"/>
  <c r="N79" i="12" s="1"/>
  <c r="Q79" s="1"/>
  <c r="AZ80" i="20"/>
  <c r="BA80" s="1"/>
  <c r="BC80" s="1"/>
  <c r="BB81"/>
  <c r="N81" i="12" s="1"/>
  <c r="AZ82" i="20"/>
  <c r="BA82" s="1"/>
  <c r="BC82" s="1"/>
  <c r="BB83"/>
  <c r="N83" i="12" s="1"/>
  <c r="Q83" s="1"/>
  <c r="AZ84" i="20"/>
  <c r="BA84" s="1"/>
  <c r="BC84" s="1"/>
  <c r="BB85"/>
  <c r="N85" i="12" s="1"/>
  <c r="AZ86" i="20"/>
  <c r="BA86" s="1"/>
  <c r="BC86" s="1"/>
  <c r="BB87"/>
  <c r="N87" i="12" s="1"/>
  <c r="Q87" s="1"/>
  <c r="AZ88" i="20"/>
  <c r="BA88" s="1"/>
  <c r="BC88" s="1"/>
  <c r="BB89"/>
  <c r="N89" i="12" s="1"/>
  <c r="AZ90" i="20"/>
  <c r="BA90" s="1"/>
  <c r="BC90" s="1"/>
  <c r="BB91"/>
  <c r="N91" i="12" s="1"/>
  <c r="Q91" s="1"/>
  <c r="BB92" i="20"/>
  <c r="N92" i="12" s="1"/>
  <c r="AZ92" i="20"/>
  <c r="BA92" s="1"/>
  <c r="BC92" s="1"/>
  <c r="AZ93"/>
  <c r="BA93" s="1"/>
  <c r="BC93" s="1"/>
  <c r="BB93"/>
  <c r="N93" i="12" s="1"/>
  <c r="BB94" i="20"/>
  <c r="N94" i="12" s="1"/>
  <c r="AZ94" i="20"/>
  <c r="BA94" s="1"/>
  <c r="BC94" s="1"/>
  <c r="AZ95"/>
  <c r="BA95" s="1"/>
  <c r="BC95" s="1"/>
  <c r="BB95"/>
  <c r="N95" i="12" s="1"/>
  <c r="Q95" s="1"/>
  <c r="BB96" i="20"/>
  <c r="N96" i="12" s="1"/>
  <c r="AZ96" i="20"/>
  <c r="BA96" s="1"/>
  <c r="BC96" s="1"/>
  <c r="AZ97"/>
  <c r="BA97" s="1"/>
  <c r="BC97" s="1"/>
  <c r="BB97"/>
  <c r="N97" i="12" s="1"/>
  <c r="BB98" i="20"/>
  <c r="N98" i="12" s="1"/>
  <c r="AZ98" i="20"/>
  <c r="BA98" s="1"/>
  <c r="BC98" s="1"/>
  <c r="AZ99"/>
  <c r="BA99" s="1"/>
  <c r="BC99" s="1"/>
  <c r="BB99"/>
  <c r="N99" i="12" s="1"/>
  <c r="Q99" s="1"/>
  <c r="BB100" i="20"/>
  <c r="N100" i="12" s="1"/>
  <c r="AZ100" i="20"/>
  <c r="BA100" s="1"/>
  <c r="BC100" s="1"/>
  <c r="AZ101"/>
  <c r="BA101" s="1"/>
  <c r="BC101" s="1"/>
  <c r="BB101"/>
  <c r="N101" i="12" s="1"/>
  <c r="BB102" i="20"/>
  <c r="N102" i="12" s="1"/>
  <c r="AZ102" i="20"/>
  <c r="BA102" s="1"/>
  <c r="BC102" s="1"/>
  <c r="AZ103"/>
  <c r="BA103" s="1"/>
  <c r="BC103" s="1"/>
  <c r="BB103"/>
  <c r="N103" i="12" s="1"/>
  <c r="Q103" s="1"/>
  <c r="BB104" i="20"/>
  <c r="N104" i="12" s="1"/>
  <c r="AZ104" i="20"/>
  <c r="BA104" s="1"/>
  <c r="BC104" s="1"/>
  <c r="AZ105"/>
  <c r="BA105" s="1"/>
  <c r="BC105" s="1"/>
  <c r="BB105"/>
  <c r="N105" i="12" s="1"/>
  <c r="BB106" i="20"/>
  <c r="N106" i="12" s="1"/>
  <c r="AZ106" i="20"/>
  <c r="BA106" s="1"/>
  <c r="BC106" s="1"/>
  <c r="AZ107"/>
  <c r="BA107" s="1"/>
  <c r="BC107" s="1"/>
  <c r="BB107"/>
  <c r="N107" i="12" s="1"/>
  <c r="Q107" s="1"/>
  <c r="BB108" i="20"/>
  <c r="N108" i="12" s="1"/>
  <c r="AZ108" i="20"/>
  <c r="BA108" s="1"/>
  <c r="BC108" s="1"/>
  <c r="AZ109"/>
  <c r="BA109" s="1"/>
  <c r="BC109" s="1"/>
  <c r="BB109"/>
  <c r="N109" i="12" s="1"/>
  <c r="BB110" i="20"/>
  <c r="N110" i="12" s="1"/>
  <c r="AZ110" i="20"/>
  <c r="BA110" s="1"/>
  <c r="BC110" s="1"/>
  <c r="AZ111"/>
  <c r="BA111" s="1"/>
  <c r="BC111" s="1"/>
  <c r="BB111"/>
  <c r="N111" i="12" s="1"/>
  <c r="Q111" s="1"/>
  <c r="BB112" i="20"/>
  <c r="N112" i="12" s="1"/>
  <c r="AZ112" i="20"/>
  <c r="BA112" s="1"/>
  <c r="BC112" s="1"/>
  <c r="AZ113"/>
  <c r="BA113" s="1"/>
  <c r="BC113" s="1"/>
  <c r="BB113"/>
  <c r="N113" i="12" s="1"/>
  <c r="BB114" i="20"/>
  <c r="N114" i="12" s="1"/>
  <c r="AZ114" i="20"/>
  <c r="BA114" s="1"/>
  <c r="BC114" s="1"/>
  <c r="AZ115"/>
  <c r="BA115" s="1"/>
  <c r="BC115" s="1"/>
  <c r="BB115"/>
  <c r="N115" i="12" s="1"/>
  <c r="Q115" s="1"/>
  <c r="BB116" i="20"/>
  <c r="N116" i="12" s="1"/>
  <c r="AZ116" i="20"/>
  <c r="BA116" s="1"/>
  <c r="BC116" s="1"/>
  <c r="AZ117"/>
  <c r="BA117" s="1"/>
  <c r="BC117" s="1"/>
  <c r="BB117"/>
  <c r="N117" i="12" s="1"/>
  <c r="BB118" i="20"/>
  <c r="N118" i="12" s="1"/>
  <c r="AZ118" i="20"/>
  <c r="BA118" s="1"/>
  <c r="BC118" s="1"/>
  <c r="AZ119"/>
  <c r="BA119" s="1"/>
  <c r="BC119" s="1"/>
  <c r="BB119"/>
  <c r="N119" i="12" s="1"/>
  <c r="Q119" s="1"/>
  <c r="BB120" i="20"/>
  <c r="N120" i="12" s="1"/>
  <c r="AZ120" i="20"/>
  <c r="BA120" s="1"/>
  <c r="BC120" s="1"/>
  <c r="AZ121"/>
  <c r="BA121" s="1"/>
  <c r="BC121" s="1"/>
  <c r="BB121"/>
  <c r="N121" i="12" s="1"/>
  <c r="BB122" i="20"/>
  <c r="N122" i="12" s="1"/>
  <c r="AZ122" i="20"/>
  <c r="BA122" s="1"/>
  <c r="BC122" s="1"/>
  <c r="AZ123"/>
  <c r="BA123" s="1"/>
  <c r="BC123" s="1"/>
  <c r="BB123"/>
  <c r="N123" i="12" s="1"/>
  <c r="Q123" s="1"/>
  <c r="BB124" i="20"/>
  <c r="N124" i="12" s="1"/>
  <c r="AZ124" i="20"/>
  <c r="BA124" s="1"/>
  <c r="BC124" s="1"/>
  <c r="AZ125"/>
  <c r="BA125" s="1"/>
  <c r="BC125" s="1"/>
  <c r="BB125"/>
  <c r="N125" i="12" s="1"/>
  <c r="BB126" i="20"/>
  <c r="N126" i="12" s="1"/>
  <c r="AZ126" i="20"/>
  <c r="BA126" s="1"/>
  <c r="BC126" s="1"/>
  <c r="AZ127"/>
  <c r="BA127" s="1"/>
  <c r="BC127" s="1"/>
  <c r="BB127"/>
  <c r="N127" i="12" s="1"/>
  <c r="Q127" s="1"/>
  <c r="BB128" i="20"/>
  <c r="N128" i="12" s="1"/>
  <c r="AZ128" i="20"/>
  <c r="BA128" s="1"/>
  <c r="BC128" s="1"/>
  <c r="AZ129"/>
  <c r="BA129" s="1"/>
  <c r="BC129" s="1"/>
  <c r="BB129"/>
  <c r="N129" i="12" s="1"/>
  <c r="BB130" i="20"/>
  <c r="N130" i="12" s="1"/>
  <c r="AZ130" i="20"/>
  <c r="BA130" s="1"/>
  <c r="BC130" s="1"/>
  <c r="AZ131"/>
  <c r="BA131" s="1"/>
  <c r="BC131" s="1"/>
  <c r="BB131"/>
  <c r="N131" i="12" s="1"/>
  <c r="Q131" s="1"/>
  <c r="BB132" i="20"/>
  <c r="N132" i="12" s="1"/>
  <c r="AZ132" i="20"/>
  <c r="BA132" s="1"/>
  <c r="BC132" s="1"/>
  <c r="AZ133"/>
  <c r="BA133" s="1"/>
  <c r="BC133" s="1"/>
  <c r="BB133"/>
  <c r="N133" i="12" s="1"/>
  <c r="BB134" i="20"/>
  <c r="N134" i="12" s="1"/>
  <c r="AZ134" i="20"/>
  <c r="BA134" s="1"/>
  <c r="BC134" s="1"/>
  <c r="AZ135"/>
  <c r="BA135" s="1"/>
  <c r="BC135" s="1"/>
  <c r="BB135"/>
  <c r="N135" i="12" s="1"/>
  <c r="Q135" s="1"/>
  <c r="BB136" i="20"/>
  <c r="N136" i="12" s="1"/>
  <c r="AZ136" i="20"/>
  <c r="BA136" s="1"/>
  <c r="BC136" s="1"/>
  <c r="AZ137"/>
  <c r="BA137" s="1"/>
  <c r="BC137" s="1"/>
  <c r="BB137"/>
  <c r="N137" i="12" s="1"/>
  <c r="BB138" i="20"/>
  <c r="N138" i="12" s="1"/>
  <c r="AZ138" i="20"/>
  <c r="BA138" s="1"/>
  <c r="BC138" s="1"/>
  <c r="AZ139"/>
  <c r="BA139" s="1"/>
  <c r="BC139" s="1"/>
  <c r="BB139"/>
  <c r="N139" i="12" s="1"/>
  <c r="Q139" s="1"/>
  <c r="BB140" i="20"/>
  <c r="N140" i="12" s="1"/>
  <c r="AZ140" i="20"/>
  <c r="BA140" s="1"/>
  <c r="BC140" s="1"/>
  <c r="AZ141"/>
  <c r="BA141" s="1"/>
  <c r="BC141" s="1"/>
  <c r="BB141"/>
  <c r="N141" i="12" s="1"/>
  <c r="BB142" i="20"/>
  <c r="N142" i="12" s="1"/>
  <c r="AZ142" i="20"/>
  <c r="BA142" s="1"/>
  <c r="BC142" s="1"/>
  <c r="AZ143"/>
  <c r="BA143" s="1"/>
  <c r="BC143" s="1"/>
  <c r="BB143"/>
  <c r="N143" i="12" s="1"/>
  <c r="Q143" s="1"/>
  <c r="BB144" i="20"/>
  <c r="N144" i="12" s="1"/>
  <c r="AZ144" i="20"/>
  <c r="BA144" s="1"/>
  <c r="BC144" s="1"/>
  <c r="AZ145"/>
  <c r="BA145" s="1"/>
  <c r="BC145" s="1"/>
  <c r="BB145"/>
  <c r="N145" i="12" s="1"/>
  <c r="BB146" i="20"/>
  <c r="N146" i="12" s="1"/>
  <c r="AZ146" i="20"/>
  <c r="BA146" s="1"/>
  <c r="BC146" s="1"/>
  <c r="AZ147"/>
  <c r="BA147" s="1"/>
  <c r="BC147" s="1"/>
  <c r="BB147"/>
  <c r="N147" i="12" s="1"/>
  <c r="Q147" s="1"/>
  <c r="BB148" i="20"/>
  <c r="N148" i="12" s="1"/>
  <c r="AZ148" i="20"/>
  <c r="BA148" s="1"/>
  <c r="BC148" s="1"/>
  <c r="AZ149"/>
  <c r="BA149" s="1"/>
  <c r="BC149" s="1"/>
  <c r="BB149"/>
  <c r="N149" i="12" s="1"/>
  <c r="BB150" i="20"/>
  <c r="N150" i="12" s="1"/>
  <c r="AZ150" i="20"/>
  <c r="BA150" s="1"/>
  <c r="BC150" s="1"/>
  <c r="AZ151"/>
  <c r="BA151" s="1"/>
  <c r="BC151" s="1"/>
  <c r="BB151"/>
  <c r="N151" i="12" s="1"/>
  <c r="Q151" s="1"/>
  <c r="BB152" i="20"/>
  <c r="N152" i="12" s="1"/>
  <c r="AZ152" i="20"/>
  <c r="BA152" s="1"/>
  <c r="BC152" s="1"/>
  <c r="AZ153"/>
  <c r="BA153" s="1"/>
  <c r="BC153" s="1"/>
  <c r="BB153"/>
  <c r="N153" i="12" s="1"/>
  <c r="BB154" i="20"/>
  <c r="N154" i="12" s="1"/>
  <c r="AZ154" i="20"/>
  <c r="BA154" s="1"/>
  <c r="BC154" s="1"/>
  <c r="AZ155"/>
  <c r="BA155" s="1"/>
  <c r="BC155" s="1"/>
  <c r="BB155"/>
  <c r="N155" i="12" s="1"/>
  <c r="Q155" s="1"/>
  <c r="BB156" i="20"/>
  <c r="N156" i="12" s="1"/>
  <c r="AZ156" i="20"/>
  <c r="BA156" s="1"/>
  <c r="BC156" s="1"/>
  <c r="AZ157"/>
  <c r="BA157" s="1"/>
  <c r="BC157" s="1"/>
  <c r="BB157"/>
  <c r="N157" i="12" s="1"/>
  <c r="BB158" i="20"/>
  <c r="N158" i="12" s="1"/>
  <c r="AZ158" i="20"/>
  <c r="BA158" s="1"/>
  <c r="BC158" s="1"/>
  <c r="AZ159"/>
  <c r="BA159" s="1"/>
  <c r="BC159" s="1"/>
  <c r="BB159"/>
  <c r="N159" i="12" s="1"/>
  <c r="Q159" s="1"/>
  <c r="BB160" i="20"/>
  <c r="N160" i="12" s="1"/>
  <c r="AZ160" i="20"/>
  <c r="BA160" s="1"/>
  <c r="BC160" s="1"/>
  <c r="AZ161"/>
  <c r="BA161" s="1"/>
  <c r="BC161" s="1"/>
  <c r="BB161"/>
  <c r="N161" i="12" s="1"/>
  <c r="BB162" i="20"/>
  <c r="N162" i="12" s="1"/>
  <c r="AZ162" i="20"/>
  <c r="BA162" s="1"/>
  <c r="BC162" s="1"/>
  <c r="AZ163"/>
  <c r="BA163" s="1"/>
  <c r="BC163" s="1"/>
  <c r="BB163"/>
  <c r="N163" i="12" s="1"/>
  <c r="Q163" s="1"/>
  <c r="BB164" i="20"/>
  <c r="N164" i="12" s="1"/>
  <c r="AZ164" i="20"/>
  <c r="BA164" s="1"/>
  <c r="BC164" s="1"/>
  <c r="AZ165"/>
  <c r="BA165" s="1"/>
  <c r="BC165" s="1"/>
  <c r="BB165"/>
  <c r="N165" i="12" s="1"/>
  <c r="BB166" i="20"/>
  <c r="AZ166"/>
  <c r="BA166" s="1"/>
  <c r="BC166" s="1"/>
  <c r="AZ167"/>
  <c r="BA167" s="1"/>
  <c r="BC167" s="1"/>
  <c r="BB167"/>
  <c r="N167" i="12" s="1"/>
  <c r="BB168" i="20"/>
  <c r="N168" i="12" s="1"/>
  <c r="AZ168" i="20"/>
  <c r="BA168" s="1"/>
  <c r="BC168" s="1"/>
  <c r="AZ169"/>
  <c r="BA169" s="1"/>
  <c r="BC169" s="1"/>
  <c r="BB169"/>
  <c r="N169" i="12" s="1"/>
  <c r="BB31" i="20"/>
  <c r="N31" i="12" s="1"/>
  <c r="AZ32" i="20"/>
  <c r="BA32" s="1"/>
  <c r="BC32" s="1"/>
  <c r="BB33"/>
  <c r="N33" i="12" s="1"/>
  <c r="AZ34" i="20"/>
  <c r="BA34" s="1"/>
  <c r="BC34" s="1"/>
  <c r="BB35"/>
  <c r="N35" i="12" s="1"/>
  <c r="AZ36" i="20"/>
  <c r="BA36" s="1"/>
  <c r="BC36" s="1"/>
  <c r="BB37"/>
  <c r="N37" i="12" s="1"/>
  <c r="AZ38" i="20"/>
  <c r="BA38" s="1"/>
  <c r="BC38" s="1"/>
  <c r="BB39"/>
  <c r="N39" i="12" s="1"/>
  <c r="AZ40" i="20"/>
  <c r="BA40" s="1"/>
  <c r="BC40" s="1"/>
  <c r="BB41"/>
  <c r="N41" i="12" s="1"/>
  <c r="AZ42" i="20"/>
  <c r="BA42" s="1"/>
  <c r="BC42" s="1"/>
  <c r="BB43"/>
  <c r="N43" i="12" s="1"/>
  <c r="AZ44" i="20"/>
  <c r="BA44" s="1"/>
  <c r="BC44" s="1"/>
  <c r="BB45"/>
  <c r="N45" i="12" s="1"/>
  <c r="AZ46" i="20"/>
  <c r="BA46" s="1"/>
  <c r="BC46" s="1"/>
  <c r="BB47"/>
  <c r="N47" i="12" s="1"/>
  <c r="AZ48" i="20"/>
  <c r="BA48" s="1"/>
  <c r="BC48" s="1"/>
  <c r="BB49"/>
  <c r="N49" i="12" s="1"/>
  <c r="AZ50" i="20"/>
  <c r="BA50" s="1"/>
  <c r="BC50" s="1"/>
  <c r="BB51"/>
  <c r="N51" i="12" s="1"/>
  <c r="AZ52" i="20"/>
  <c r="BA52" s="1"/>
  <c r="BC52" s="1"/>
  <c r="BB53"/>
  <c r="N53" i="12" s="1"/>
  <c r="AZ54" i="20"/>
  <c r="BA54" s="1"/>
  <c r="BC54" s="1"/>
  <c r="BB55"/>
  <c r="N55" i="12" s="1"/>
  <c r="AZ56" i="20"/>
  <c r="BA56" s="1"/>
  <c r="BC56" s="1"/>
  <c r="BB57"/>
  <c r="N57" i="12" s="1"/>
  <c r="AZ58" i="20"/>
  <c r="BA58" s="1"/>
  <c r="BC58" s="1"/>
  <c r="BB59"/>
  <c r="N59" i="12" s="1"/>
  <c r="AZ60" i="20"/>
  <c r="BA60" s="1"/>
  <c r="BC60" s="1"/>
  <c r="BB61"/>
  <c r="N61" i="12" s="1"/>
  <c r="AZ62" i="20"/>
  <c r="BA62" s="1"/>
  <c r="BC62" s="1"/>
  <c r="BB63"/>
  <c r="N63" i="12" s="1"/>
  <c r="AZ64" i="20"/>
  <c r="BA64" s="1"/>
  <c r="BC64" s="1"/>
  <c r="BB65"/>
  <c r="N65" i="12" s="1"/>
  <c r="AZ66" i="20"/>
  <c r="BA66" s="1"/>
  <c r="BC66" s="1"/>
  <c r="AZ170"/>
  <c r="BA170" s="1"/>
  <c r="BC170" s="1"/>
  <c r="BB171"/>
  <c r="N171" i="12" s="1"/>
  <c r="AZ172" i="20"/>
  <c r="BA172" s="1"/>
  <c r="BC172" s="1"/>
  <c r="BB173"/>
  <c r="N173" i="12" s="1"/>
  <c r="AZ174" i="20"/>
  <c r="BA174" s="1"/>
  <c r="BC174" s="1"/>
  <c r="BB175"/>
  <c r="N175" i="12" s="1"/>
  <c r="AZ176" i="20"/>
  <c r="BA176" s="1"/>
  <c r="BC176" s="1"/>
  <c r="BB177"/>
  <c r="N177" i="12" s="1"/>
  <c r="AZ178" i="20"/>
  <c r="BA178" s="1"/>
  <c r="BC178" s="1"/>
  <c r="BB179"/>
  <c r="N179" i="12" s="1"/>
  <c r="AZ180" i="20"/>
  <c r="BA180" s="1"/>
  <c r="BC180" s="1"/>
  <c r="BB181"/>
  <c r="N181" i="12" s="1"/>
  <c r="AZ182" i="20"/>
  <c r="BA182" s="1"/>
  <c r="BC182" s="1"/>
  <c r="BB183"/>
  <c r="N183" i="12" s="1"/>
  <c r="AZ184" i="20"/>
  <c r="BA184" s="1"/>
  <c r="BC184" s="1"/>
  <c r="BB185"/>
  <c r="N185" i="12" s="1"/>
  <c r="AZ186" i="20"/>
  <c r="BA186" s="1"/>
  <c r="BC186" s="1"/>
  <c r="BB187"/>
  <c r="N187" i="12" s="1"/>
  <c r="AZ188" i="20"/>
  <c r="BA188" s="1"/>
  <c r="BC188" s="1"/>
  <c r="BB189"/>
  <c r="N189" i="12" s="1"/>
  <c r="AZ190" i="20"/>
  <c r="BA190" s="1"/>
  <c r="BC190" s="1"/>
  <c r="BB191"/>
  <c r="N191" i="12" s="1"/>
  <c r="AZ192" i="20"/>
  <c r="BA192" s="1"/>
  <c r="BC192" s="1"/>
  <c r="BB193"/>
  <c r="N193" i="12" s="1"/>
  <c r="AZ194" i="20"/>
  <c r="BA194" s="1"/>
  <c r="BC194" s="1"/>
  <c r="BB195"/>
  <c r="N195" i="12" s="1"/>
  <c r="AZ196" i="20"/>
  <c r="BA196" s="1"/>
  <c r="BC196" s="1"/>
  <c r="BB197"/>
  <c r="N197" i="12" s="1"/>
  <c r="AZ198" i="20"/>
  <c r="BA198" s="1"/>
  <c r="BC198" s="1"/>
  <c r="BB199"/>
  <c r="N199" i="12" s="1"/>
  <c r="AZ200" i="20"/>
  <c r="BA200" s="1"/>
  <c r="BC200" s="1"/>
  <c r="BB201"/>
  <c r="N201" i="12" s="1"/>
  <c r="AZ202" i="20"/>
  <c r="BA202" s="1"/>
  <c r="BC202" s="1"/>
  <c r="BB203"/>
  <c r="N203" i="12" s="1"/>
  <c r="AZ204" i="20"/>
  <c r="BA204" s="1"/>
  <c r="BC204" s="1"/>
  <c r="BB205"/>
  <c r="N205" i="12" s="1"/>
  <c r="AZ206" i="20"/>
  <c r="BA206" s="1"/>
  <c r="BC206" s="1"/>
  <c r="BB207"/>
  <c r="N207" i="12" s="1"/>
  <c r="AZ208" i="20"/>
  <c r="BA208" s="1"/>
  <c r="BC208" s="1"/>
  <c r="BB209"/>
  <c r="N209" i="12" s="1"/>
  <c r="AZ210" i="20"/>
  <c r="BA210" s="1"/>
  <c r="BC210" s="1"/>
  <c r="BB211"/>
  <c r="N211" i="12" s="1"/>
  <c r="AZ212" i="20"/>
  <c r="BA212" s="1"/>
  <c r="BC212" s="1"/>
  <c r="BB213"/>
  <c r="N213" i="12" s="1"/>
  <c r="AZ214" i="20"/>
  <c r="BA214" s="1"/>
  <c r="BC214" s="1"/>
  <c r="BB215"/>
  <c r="N215" i="12" s="1"/>
  <c r="AZ216" i="20"/>
  <c r="BA216" s="1"/>
  <c r="BC216" s="1"/>
  <c r="BB217"/>
  <c r="N217" i="12" s="1"/>
  <c r="AZ218" i="20"/>
  <c r="BA218" s="1"/>
  <c r="BC218" s="1"/>
  <c r="BB219"/>
  <c r="N219" i="12" s="1"/>
  <c r="AZ220" i="20"/>
  <c r="BA220" s="1"/>
  <c r="BC220" s="1"/>
  <c r="BB221"/>
  <c r="N221" i="12" s="1"/>
  <c r="AZ222" i="20"/>
  <c r="BA222" s="1"/>
  <c r="BC222" s="1"/>
  <c r="BB223"/>
  <c r="N223" i="12" s="1"/>
  <c r="AZ224" i="20"/>
  <c r="BA224" s="1"/>
  <c r="BC224" s="1"/>
  <c r="BB225"/>
  <c r="N225" i="12" s="1"/>
  <c r="AZ226" i="20"/>
  <c r="BA226" s="1"/>
  <c r="BC226" s="1"/>
  <c r="BB227"/>
  <c r="N227" i="12" s="1"/>
  <c r="AZ228" i="20"/>
  <c r="BA228" s="1"/>
  <c r="BC228" s="1"/>
  <c r="BB229"/>
  <c r="N229" i="12" s="1"/>
  <c r="AZ230" i="20"/>
  <c r="BA230" s="1"/>
  <c r="BC230" s="1"/>
  <c r="BB231"/>
  <c r="N231" i="12" s="1"/>
  <c r="AZ232" i="20"/>
  <c r="BA232" s="1"/>
  <c r="BC232" s="1"/>
  <c r="BB233"/>
  <c r="N233" i="12" s="1"/>
  <c r="AZ234" i="20"/>
  <c r="BA234" s="1"/>
  <c r="BC234" s="1"/>
  <c r="BB235"/>
  <c r="N235" i="12" s="1"/>
  <c r="AZ236" i="20"/>
  <c r="BA236" s="1"/>
  <c r="BC236" s="1"/>
  <c r="BB237"/>
  <c r="N237" i="12" s="1"/>
  <c r="AZ238" i="20"/>
  <c r="BA238" s="1"/>
  <c r="BC238" s="1"/>
  <c r="BB239"/>
  <c r="N239" i="12" s="1"/>
  <c r="AZ240" i="20"/>
  <c r="BA240" s="1"/>
  <c r="BC240" s="1"/>
  <c r="BB241"/>
  <c r="N241" i="12" s="1"/>
  <c r="AZ242" i="20"/>
  <c r="BA242" s="1"/>
  <c r="BC242" s="1"/>
  <c r="BB243"/>
  <c r="N243" i="12" s="1"/>
  <c r="AZ244" i="20"/>
  <c r="BA244" s="1"/>
  <c r="BC244" s="1"/>
  <c r="BB245"/>
  <c r="N245" i="12" s="1"/>
  <c r="AZ246" i="20"/>
  <c r="BA246" s="1"/>
  <c r="BC246" s="1"/>
  <c r="BB247"/>
  <c r="N247" i="12" s="1"/>
  <c r="AZ248" i="20"/>
  <c r="BA248" s="1"/>
  <c r="BC248" s="1"/>
  <c r="BB249"/>
  <c r="N249" i="12" s="1"/>
  <c r="AZ250" i="20"/>
  <c r="BA250" s="1"/>
  <c r="BC250" s="1"/>
  <c r="BB251"/>
  <c r="N251" i="12" s="1"/>
  <c r="AZ252" i="20"/>
  <c r="BA252" s="1"/>
  <c r="BC252" s="1"/>
  <c r="BB253"/>
  <c r="N253" i="12" s="1"/>
  <c r="AZ254" i="20"/>
  <c r="BA254" s="1"/>
  <c r="BC254" s="1"/>
  <c r="BB255"/>
  <c r="N255" i="12" s="1"/>
  <c r="AZ256" i="20"/>
  <c r="BA256" s="1"/>
  <c r="BC256" s="1"/>
  <c r="BB257"/>
  <c r="N257" i="12" s="1"/>
  <c r="AZ258" i="20"/>
  <c r="BA258" s="1"/>
  <c r="BC258" s="1"/>
  <c r="BB259"/>
  <c r="N259" i="12" s="1"/>
  <c r="AZ260" i="20"/>
  <c r="BA260" s="1"/>
  <c r="BC260" s="1"/>
  <c r="BB261"/>
  <c r="N261" i="12" s="1"/>
  <c r="AZ262" i="20"/>
  <c r="BA262" s="1"/>
  <c r="BC262" s="1"/>
  <c r="BB263"/>
  <c r="N263" i="12" s="1"/>
  <c r="AZ264" i="20"/>
  <c r="BA264" s="1"/>
  <c r="BC264" s="1"/>
  <c r="BB265"/>
  <c r="N265" i="12" s="1"/>
  <c r="AZ266" i="20"/>
  <c r="BA266" s="1"/>
  <c r="BC266" s="1"/>
  <c r="BB267"/>
  <c r="N267" i="12" s="1"/>
  <c r="AZ268" i="20"/>
  <c r="BA268" s="1"/>
  <c r="BC268" s="1"/>
  <c r="BB269"/>
  <c r="N269" i="12" s="1"/>
  <c r="AZ270" i="20"/>
  <c r="BA270" s="1"/>
  <c r="BC270" s="1"/>
  <c r="BB271"/>
  <c r="N271" i="12" s="1"/>
  <c r="AZ272" i="20"/>
  <c r="BA272" s="1"/>
  <c r="BC272" s="1"/>
  <c r="BB273"/>
  <c r="N273" i="12" s="1"/>
  <c r="AZ274" i="20"/>
  <c r="BA274" s="1"/>
  <c r="BC274" s="1"/>
  <c r="BB275"/>
  <c r="N275" i="12" s="1"/>
  <c r="AZ276" i="20"/>
  <c r="BA276" s="1"/>
  <c r="BC276" s="1"/>
  <c r="BB277"/>
  <c r="N277" i="12" s="1"/>
  <c r="AZ278" i="20"/>
  <c r="BA278" s="1"/>
  <c r="BC278" s="1"/>
  <c r="BB279"/>
  <c r="N279" i="12" s="1"/>
  <c r="AZ280" i="20"/>
  <c r="BA280" s="1"/>
  <c r="BC280" s="1"/>
  <c r="BB281"/>
  <c r="N281" i="12" s="1"/>
  <c r="AZ282" i="20"/>
  <c r="BA282" s="1"/>
  <c r="BC282" s="1"/>
  <c r="BB283"/>
  <c r="N283" i="12" s="1"/>
  <c r="AZ284" i="20"/>
  <c r="BA284" s="1"/>
  <c r="BC284" s="1"/>
  <c r="BB285"/>
  <c r="N285" i="12" s="1"/>
  <c r="AZ286" i="20"/>
  <c r="BA286" s="1"/>
  <c r="BC286" s="1"/>
  <c r="BB287"/>
  <c r="N287" i="12" s="1"/>
  <c r="AZ288" i="20"/>
  <c r="BA288" s="1"/>
  <c r="BC288" s="1"/>
  <c r="BB289"/>
  <c r="N289" i="12" s="1"/>
  <c r="AZ290" i="20"/>
  <c r="BA290" s="1"/>
  <c r="BC290" s="1"/>
  <c r="BB291"/>
  <c r="N291" i="12" s="1"/>
  <c r="AZ292" i="20"/>
  <c r="BA292" s="1"/>
  <c r="BC292" s="1"/>
  <c r="BB293"/>
  <c r="N293" i="12" s="1"/>
  <c r="AZ294" i="20"/>
  <c r="BA294" s="1"/>
  <c r="BC294" s="1"/>
  <c r="BB295"/>
  <c r="N295" i="12" s="1"/>
  <c r="AZ296" i="20"/>
  <c r="BA296" s="1"/>
  <c r="BC296" s="1"/>
  <c r="BB297"/>
  <c r="N297" i="12" s="1"/>
  <c r="AZ298" i="20"/>
  <c r="BA298" s="1"/>
  <c r="BC298" s="1"/>
  <c r="BB299"/>
  <c r="N299" i="12" s="1"/>
  <c r="AZ300" i="20"/>
  <c r="BA300" s="1"/>
  <c r="BC300" s="1"/>
  <c r="BB301"/>
  <c r="N301" i="12" s="1"/>
  <c r="AZ302" i="20"/>
  <c r="BA302" s="1"/>
  <c r="BC302" s="1"/>
  <c r="BB303"/>
  <c r="N303" i="12" s="1"/>
  <c r="AZ304" i="20"/>
  <c r="BA304" s="1"/>
  <c r="BC304" s="1"/>
  <c r="BB305"/>
  <c r="N305" i="12" s="1"/>
  <c r="AZ306" i="20"/>
  <c r="BA306" s="1"/>
  <c r="BC306" s="1"/>
  <c r="BB307"/>
  <c r="N307" i="12" s="1"/>
  <c r="AZ308" i="20"/>
  <c r="BA308" s="1"/>
  <c r="BC308" s="1"/>
  <c r="BB309"/>
  <c r="N309" i="12" s="1"/>
  <c r="AZ310" i="20"/>
  <c r="BA310" s="1"/>
  <c r="BC310" s="1"/>
  <c r="BB311"/>
  <c r="N311" i="12" s="1"/>
  <c r="AZ312" i="20"/>
  <c r="BA312" s="1"/>
  <c r="BC312" s="1"/>
  <c r="BB313"/>
  <c r="N313" i="12" s="1"/>
  <c r="AZ314" i="20"/>
  <c r="BA314" s="1"/>
  <c r="BC314" s="1"/>
  <c r="BB315"/>
  <c r="N315" i="12" s="1"/>
  <c r="AZ316" i="20"/>
  <c r="BA316" s="1"/>
  <c r="BC316" s="1"/>
  <c r="BB317"/>
  <c r="N317" i="12" s="1"/>
  <c r="AZ318" i="20"/>
  <c r="BA318" s="1"/>
  <c r="BC318" s="1"/>
  <c r="BB319"/>
  <c r="N319" i="12" s="1"/>
  <c r="AZ320" i="20"/>
  <c r="BA320" s="1"/>
  <c r="BC320" s="1"/>
  <c r="BB321"/>
  <c r="N321" i="12" s="1"/>
  <c r="AZ322" i="20"/>
  <c r="BA322" s="1"/>
  <c r="BC322" s="1"/>
  <c r="BB323"/>
  <c r="N323" i="12" s="1"/>
  <c r="AZ324" i="20"/>
  <c r="BA324" s="1"/>
  <c r="BC324" s="1"/>
  <c r="BB325"/>
  <c r="N325" i="12" s="1"/>
  <c r="AZ326" i="20"/>
  <c r="BA326" s="1"/>
  <c r="BC326" s="1"/>
  <c r="BB327"/>
  <c r="N327" i="12" s="1"/>
  <c r="AZ328" i="20"/>
  <c r="BA328" s="1"/>
  <c r="BC328" s="1"/>
  <c r="BB329"/>
  <c r="N329" i="12" s="1"/>
  <c r="AZ330" i="20"/>
  <c r="BA330" s="1"/>
  <c r="BC330" s="1"/>
  <c r="BB331"/>
  <c r="N331" i="12" s="1"/>
  <c r="AZ332" i="20"/>
  <c r="BA332" s="1"/>
  <c r="BC332" s="1"/>
  <c r="BB333"/>
  <c r="N333" i="12" s="1"/>
  <c r="Q333" s="1"/>
  <c r="AZ334" i="20"/>
  <c r="BA334" s="1"/>
  <c r="BC334" s="1"/>
  <c r="BB335"/>
  <c r="N335" i="12" s="1"/>
  <c r="AZ336" i="20"/>
  <c r="BA336" s="1"/>
  <c r="BC336" s="1"/>
  <c r="BB337"/>
  <c r="N337" i="12" s="1"/>
  <c r="AZ338" i="20"/>
  <c r="BA338" s="1"/>
  <c r="BC338" s="1"/>
  <c r="BB339"/>
  <c r="N339" i="12" s="1"/>
  <c r="AZ340" i="20"/>
  <c r="BA340" s="1"/>
  <c r="BC340" s="1"/>
  <c r="BB341"/>
  <c r="N341" i="12" s="1"/>
  <c r="AZ342" i="20"/>
  <c r="BA342" s="1"/>
  <c r="BC342" s="1"/>
  <c r="BB343"/>
  <c r="N343" i="12" s="1"/>
  <c r="AZ344" i="20"/>
  <c r="BA344" s="1"/>
  <c r="BC344" s="1"/>
  <c r="BB345"/>
  <c r="N345" i="12" s="1"/>
  <c r="AZ346" i="20"/>
  <c r="BA346" s="1"/>
  <c r="BC346" s="1"/>
  <c r="BB347"/>
  <c r="N347" i="12" s="1"/>
  <c r="AZ348" i="20"/>
  <c r="BA348" s="1"/>
  <c r="BC348" s="1"/>
  <c r="BB349"/>
  <c r="N349" i="12" s="1"/>
  <c r="AZ350" i="20"/>
  <c r="BA350" s="1"/>
  <c r="BC350" s="1"/>
  <c r="BB351"/>
  <c r="N351" i="12" s="1"/>
  <c r="AZ352" i="20"/>
  <c r="BA352" s="1"/>
  <c r="BC352" s="1"/>
  <c r="BB353"/>
  <c r="N353" i="12" s="1"/>
  <c r="AZ354" i="20"/>
  <c r="BA354" s="1"/>
  <c r="BC354" s="1"/>
  <c r="BB355"/>
  <c r="N355" i="12" s="1"/>
  <c r="AZ356" i="20"/>
  <c r="BA356" s="1"/>
  <c r="BC356" s="1"/>
  <c r="BB357"/>
  <c r="N357" i="12" s="1"/>
  <c r="AZ358" i="20"/>
  <c r="BA358" s="1"/>
  <c r="BC358" s="1"/>
  <c r="BB359"/>
  <c r="N359" i="12" s="1"/>
  <c r="AZ360" i="20"/>
  <c r="BA360" s="1"/>
  <c r="BC360" s="1"/>
  <c r="BB361"/>
  <c r="N361" i="12" s="1"/>
  <c r="AZ362" i="20"/>
  <c r="BA362" s="1"/>
  <c r="BC362" s="1"/>
  <c r="BB363"/>
  <c r="N363" i="12" s="1"/>
  <c r="AZ364" i="20"/>
  <c r="BA364" s="1"/>
  <c r="BC364" s="1"/>
  <c r="BB365"/>
  <c r="N365" i="12" s="1"/>
  <c r="AZ366" i="20"/>
  <c r="BA366" s="1"/>
  <c r="BC366" s="1"/>
  <c r="BB367"/>
  <c r="N367" i="12" s="1"/>
  <c r="AZ368" i="20"/>
  <c r="BA368" s="1"/>
  <c r="BC368" s="1"/>
  <c r="BB369"/>
  <c r="N369" i="12" s="1"/>
  <c r="AZ370" i="20"/>
  <c r="BA370" s="1"/>
  <c r="BC370" s="1"/>
  <c r="BB371"/>
  <c r="N371" i="12" s="1"/>
  <c r="AZ372" i="20"/>
  <c r="BA372" s="1"/>
  <c r="BC372" s="1"/>
  <c r="BB373"/>
  <c r="N373" i="12" s="1"/>
  <c r="AZ374" i="20"/>
  <c r="BA374" s="1"/>
  <c r="BC374" s="1"/>
  <c r="BB375"/>
  <c r="N375" i="12" s="1"/>
  <c r="AZ376" i="20"/>
  <c r="BA376" s="1"/>
  <c r="BC376" s="1"/>
  <c r="BB377"/>
  <c r="N377" i="12" s="1"/>
  <c r="AZ378" i="20"/>
  <c r="BA378" s="1"/>
  <c r="BC378" s="1"/>
  <c r="BB379"/>
  <c r="N379" i="12" s="1"/>
  <c r="AZ380" i="20"/>
  <c r="BA380" s="1"/>
  <c r="BC380" s="1"/>
  <c r="BB381"/>
  <c r="N381" i="12" s="1"/>
  <c r="AZ382" i="20"/>
  <c r="BA382" s="1"/>
  <c r="BC382" s="1"/>
  <c r="BB383"/>
  <c r="N383" i="12" s="1"/>
  <c r="AZ384" i="20"/>
  <c r="BA384" s="1"/>
  <c r="BC384" s="1"/>
  <c r="BB385"/>
  <c r="N385" i="12" s="1"/>
  <c r="AZ386" i="20"/>
  <c r="BA386" s="1"/>
  <c r="BC386" s="1"/>
  <c r="BB387"/>
  <c r="N387" i="12" s="1"/>
  <c r="AZ388" i="20"/>
  <c r="BA388" s="1"/>
  <c r="BC388" s="1"/>
  <c r="BB389"/>
  <c r="N389" i="12" s="1"/>
  <c r="AZ390" i="20"/>
  <c r="BA390" s="1"/>
  <c r="BC390" s="1"/>
  <c r="BB391"/>
  <c r="N391" i="12" s="1"/>
  <c r="AZ392" i="20"/>
  <c r="BA392" s="1"/>
  <c r="BC392" s="1"/>
  <c r="BB393"/>
  <c r="N393" i="12" s="1"/>
  <c r="AZ394" i="20"/>
  <c r="BA394" s="1"/>
  <c r="BC394" s="1"/>
  <c r="BB395"/>
  <c r="N395" i="12" s="1"/>
  <c r="AZ396" i="20"/>
  <c r="BA396" s="1"/>
  <c r="BC396" s="1"/>
  <c r="BB397"/>
  <c r="N397" i="12" s="1"/>
  <c r="AZ398" i="20"/>
  <c r="BA398" s="1"/>
  <c r="BC398" s="1"/>
  <c r="BB399"/>
  <c r="N399" i="12" s="1"/>
  <c r="AZ400" i="20"/>
  <c r="BA400" s="1"/>
  <c r="BC400" s="1"/>
  <c r="BB401"/>
  <c r="N401" i="12" s="1"/>
  <c r="AZ402" i="20"/>
  <c r="BA402" s="1"/>
  <c r="BC402" s="1"/>
  <c r="BB403"/>
  <c r="N403" i="12" s="1"/>
  <c r="AZ404" i="20"/>
  <c r="BA404" s="1"/>
  <c r="BC404" s="1"/>
  <c r="BB405"/>
  <c r="N405" i="12" s="1"/>
  <c r="AZ406" i="20"/>
  <c r="BA406" s="1"/>
  <c r="BC406" s="1"/>
  <c r="BB407"/>
  <c r="AZ408"/>
  <c r="BA408" s="1"/>
  <c r="BC408" s="1"/>
  <c r="BB409"/>
  <c r="N409" i="12" s="1"/>
  <c r="AZ410" i="20"/>
  <c r="BA410" s="1"/>
  <c r="BC410" s="1"/>
  <c r="BB411"/>
  <c r="N411" i="12" s="1"/>
  <c r="AZ412" i="20"/>
  <c r="BA412" s="1"/>
  <c r="BC412" s="1"/>
  <c r="BB413"/>
  <c r="N413" i="12" s="1"/>
  <c r="AZ414" i="20"/>
  <c r="BA414" s="1"/>
  <c r="BC414" s="1"/>
  <c r="BB415"/>
  <c r="N415" i="12" s="1"/>
  <c r="AZ416" i="20"/>
  <c r="BA416" s="1"/>
  <c r="BC416" s="1"/>
  <c r="BB417"/>
  <c r="N417" i="12" s="1"/>
  <c r="AZ418" i="20"/>
  <c r="BA418" s="1"/>
  <c r="BC418" s="1"/>
  <c r="BB419"/>
  <c r="N419" i="12" s="1"/>
  <c r="AZ420" i="20"/>
  <c r="BA420" s="1"/>
  <c r="BC420" s="1"/>
  <c r="BB421"/>
  <c r="N421" i="12" s="1"/>
  <c r="AZ422" i="20"/>
  <c r="BB423"/>
  <c r="N423" i="12" s="1"/>
  <c r="AZ424" i="20"/>
  <c r="L423" i="12"/>
  <c r="M423"/>
  <c r="Q23"/>
  <c r="Q27"/>
  <c r="Q31"/>
  <c r="Q35"/>
  <c r="Q39"/>
  <c r="Q43"/>
  <c r="Q47"/>
  <c r="Q49"/>
  <c r="Q51"/>
  <c r="Q55"/>
  <c r="Q59"/>
  <c r="Q63"/>
  <c r="Q81"/>
  <c r="Q113"/>
  <c r="Q145"/>
  <c r="Q28"/>
  <c r="Q32"/>
  <c r="Q36"/>
  <c r="Q40"/>
  <c r="Q44"/>
  <c r="Q48"/>
  <c r="Q52"/>
  <c r="Q56"/>
  <c r="Q60"/>
  <c r="Q64"/>
  <c r="Q68"/>
  <c r="Q72"/>
  <c r="Q76"/>
  <c r="Q80"/>
  <c r="Q84"/>
  <c r="Q88"/>
  <c r="Q92"/>
  <c r="Q96"/>
  <c r="Q100"/>
  <c r="Q104"/>
  <c r="Q108"/>
  <c r="Q112"/>
  <c r="Q116"/>
  <c r="Q120"/>
  <c r="Q124"/>
  <c r="Q128"/>
  <c r="Q132"/>
  <c r="Q136"/>
  <c r="Q140"/>
  <c r="Q144"/>
  <c r="Q168"/>
  <c r="I168"/>
  <c r="AY168" i="19"/>
  <c r="BA168" s="1"/>
  <c r="J317" i="12"/>
  <c r="J321"/>
  <c r="J325"/>
  <c r="J389"/>
  <c r="AZ169" i="19"/>
  <c r="K169" i="12" s="1"/>
  <c r="AZ173" i="19"/>
  <c r="K173" i="12" s="1"/>
  <c r="AZ177" i="19"/>
  <c r="K177" i="12" s="1"/>
  <c r="AZ181" i="19"/>
  <c r="K181" i="12" s="1"/>
  <c r="AZ185" i="19"/>
  <c r="K185" i="12" s="1"/>
  <c r="AZ189" i="19"/>
  <c r="K189" i="12" s="1"/>
  <c r="AZ193" i="19"/>
  <c r="K193" i="12" s="1"/>
  <c r="AZ197" i="19"/>
  <c r="K197" i="12" s="1"/>
  <c r="AZ201" i="19"/>
  <c r="K201" i="12" s="1"/>
  <c r="AZ205" i="19"/>
  <c r="K205" i="12" s="1"/>
  <c r="AZ209" i="19"/>
  <c r="K209" i="12" s="1"/>
  <c r="AZ213" i="19"/>
  <c r="K213" i="12" s="1"/>
  <c r="AZ217" i="19"/>
  <c r="K217" i="12" s="1"/>
  <c r="AZ221" i="19"/>
  <c r="K221" i="12" s="1"/>
  <c r="AZ225" i="19"/>
  <c r="K225" i="12" s="1"/>
  <c r="AZ229" i="19"/>
  <c r="K229" i="12" s="1"/>
  <c r="AZ233" i="19"/>
  <c r="K233" i="12" s="1"/>
  <c r="AZ237" i="19"/>
  <c r="K237" i="12" s="1"/>
  <c r="AZ241" i="19"/>
  <c r="K241" i="12" s="1"/>
  <c r="AZ245" i="19"/>
  <c r="K245" i="12" s="1"/>
  <c r="AZ249" i="19"/>
  <c r="K249" i="12" s="1"/>
  <c r="AZ253" i="19"/>
  <c r="K253" i="12" s="1"/>
  <c r="AZ257" i="19"/>
  <c r="K257" i="12" s="1"/>
  <c r="AZ261" i="19"/>
  <c r="K261" i="12" s="1"/>
  <c r="AZ265" i="19"/>
  <c r="K265" i="12" s="1"/>
  <c r="AZ269" i="19"/>
  <c r="K269" i="12" s="1"/>
  <c r="AZ273" i="19"/>
  <c r="K273" i="12" s="1"/>
  <c r="AZ277" i="19"/>
  <c r="K277" i="12" s="1"/>
  <c r="AZ281" i="19"/>
  <c r="K281" i="12" s="1"/>
  <c r="AZ285" i="19"/>
  <c r="K285" i="12" s="1"/>
  <c r="AZ289" i="19"/>
  <c r="K289" i="12" s="1"/>
  <c r="AZ293" i="19"/>
  <c r="K293" i="12" s="1"/>
  <c r="AZ297" i="19"/>
  <c r="K297" i="12" s="1"/>
  <c r="AZ301" i="19"/>
  <c r="K301" i="12" s="1"/>
  <c r="AZ305" i="19"/>
  <c r="K305" i="12" s="1"/>
  <c r="AZ309" i="19"/>
  <c r="K309" i="12" s="1"/>
  <c r="AZ313" i="19"/>
  <c r="K313" i="12" s="1"/>
  <c r="AZ317" i="19"/>
  <c r="K317" i="12" s="1"/>
  <c r="AZ321" i="19"/>
  <c r="K321" i="12" s="1"/>
  <c r="AZ325" i="19"/>
  <c r="K325" i="12" s="1"/>
  <c r="AZ329" i="19"/>
  <c r="K329" i="12" s="1"/>
  <c r="AZ333" i="19"/>
  <c r="K333" i="12" s="1"/>
  <c r="AZ337" i="19"/>
  <c r="K337" i="12" s="1"/>
  <c r="AZ341" i="19"/>
  <c r="K341" i="12" s="1"/>
  <c r="AZ345" i="19"/>
  <c r="K345" i="12" s="1"/>
  <c r="AZ349" i="19"/>
  <c r="K349" i="12" s="1"/>
  <c r="AZ353" i="19"/>
  <c r="K353" i="12" s="1"/>
  <c r="AZ357" i="19"/>
  <c r="K357" i="12" s="1"/>
  <c r="AZ361" i="19"/>
  <c r="AZ365"/>
  <c r="K365" i="12" s="1"/>
  <c r="AZ369" i="19"/>
  <c r="K369" i="12" s="1"/>
  <c r="AZ373" i="19"/>
  <c r="K373" i="12" s="1"/>
  <c r="AZ377" i="19"/>
  <c r="K377" i="12" s="1"/>
  <c r="AZ381" i="19"/>
  <c r="K381" i="12" s="1"/>
  <c r="AZ385" i="19"/>
  <c r="K385" i="12" s="1"/>
  <c r="AZ389" i="19"/>
  <c r="K389" i="12" s="1"/>
  <c r="AZ393" i="19"/>
  <c r="K393" i="12" s="1"/>
  <c r="AZ397" i="19"/>
  <c r="K397" i="12" s="1"/>
  <c r="AZ401" i="19"/>
  <c r="K401" i="12" s="1"/>
  <c r="AZ405" i="19"/>
  <c r="K405" i="12" s="1"/>
  <c r="AZ409" i="19"/>
  <c r="K409" i="12" s="1"/>
  <c r="AZ413" i="19"/>
  <c r="K413" i="12" s="1"/>
  <c r="AZ417" i="19"/>
  <c r="K417" i="12" s="1"/>
  <c r="AZ421" i="19"/>
  <c r="K421" i="12" s="1"/>
  <c r="J333"/>
  <c r="J357"/>
  <c r="J373"/>
  <c r="AX180" i="19"/>
  <c r="AX184"/>
  <c r="BA309"/>
  <c r="AX376"/>
  <c r="AY376" s="1"/>
  <c r="BA376" s="1"/>
  <c r="AX380"/>
  <c r="AY380" s="1"/>
  <c r="BA380" s="1"/>
  <c r="AX412"/>
  <c r="AY412" s="1"/>
  <c r="BA412" s="1"/>
  <c r="AX420"/>
  <c r="AY420" s="1"/>
  <c r="BA420" s="1"/>
  <c r="AX424"/>
  <c r="Q334" i="12"/>
  <c r="Q336"/>
  <c r="Q340"/>
  <c r="Q344"/>
  <c r="Q346"/>
  <c r="Q348"/>
  <c r="I173"/>
  <c r="I181"/>
  <c r="I189"/>
  <c r="I197"/>
  <c r="I205"/>
  <c r="I213"/>
  <c r="I221"/>
  <c r="I231"/>
  <c r="I233"/>
  <c r="I238"/>
  <c r="I247"/>
  <c r="I249"/>
  <c r="I254"/>
  <c r="I263"/>
  <c r="I265"/>
  <c r="I270"/>
  <c r="I279"/>
  <c r="I281"/>
  <c r="I286"/>
  <c r="I295"/>
  <c r="I297"/>
  <c r="I302"/>
  <c r="N410"/>
  <c r="Q410" s="1"/>
  <c r="N412"/>
  <c r="Q412" s="1"/>
  <c r="N414"/>
  <c r="Q414" s="1"/>
  <c r="N416"/>
  <c r="Q416" s="1"/>
  <c r="I419"/>
  <c r="L418"/>
  <c r="I415"/>
  <c r="L414"/>
  <c r="I411"/>
  <c r="L410"/>
  <c r="M407"/>
  <c r="I407"/>
  <c r="M403"/>
  <c r="I403"/>
  <c r="L402"/>
  <c r="M399"/>
  <c r="I399"/>
  <c r="M398"/>
  <c r="I398"/>
  <c r="M397"/>
  <c r="I397"/>
  <c r="M396"/>
  <c r="L395"/>
  <c r="J393"/>
  <c r="M392"/>
  <c r="L391"/>
  <c r="M388"/>
  <c r="L387"/>
  <c r="J385"/>
  <c r="M384"/>
  <c r="L383"/>
  <c r="J381"/>
  <c r="M380"/>
  <c r="L379"/>
  <c r="J377"/>
  <c r="M376"/>
  <c r="L375"/>
  <c r="M372"/>
  <c r="L371"/>
  <c r="J369"/>
  <c r="M368"/>
  <c r="L367"/>
  <c r="J365"/>
  <c r="M364"/>
  <c r="L363"/>
  <c r="M360"/>
  <c r="L359"/>
  <c r="M356"/>
  <c r="L355"/>
  <c r="J353"/>
  <c r="M352"/>
  <c r="L351"/>
  <c r="J349"/>
  <c r="M348"/>
  <c r="L347"/>
  <c r="J345"/>
  <c r="M344"/>
  <c r="L343"/>
  <c r="M340"/>
  <c r="L339"/>
  <c r="J337"/>
  <c r="M336"/>
  <c r="L335"/>
  <c r="J334"/>
  <c r="L333"/>
  <c r="J331"/>
  <c r="M330"/>
  <c r="I330"/>
  <c r="L329"/>
  <c r="J327"/>
  <c r="M326"/>
  <c r="I326"/>
  <c r="L325"/>
  <c r="J323"/>
  <c r="M322"/>
  <c r="I322"/>
  <c r="L321"/>
  <c r="J319"/>
  <c r="M318"/>
  <c r="I318"/>
  <c r="L317"/>
  <c r="J315"/>
  <c r="M314"/>
  <c r="I314"/>
  <c r="L313"/>
  <c r="J311"/>
  <c r="M310"/>
  <c r="I310"/>
  <c r="L309"/>
  <c r="J307"/>
  <c r="L306"/>
  <c r="I14"/>
  <c r="I16"/>
  <c r="I18"/>
  <c r="I20"/>
  <c r="I22"/>
  <c r="I24"/>
  <c r="I26"/>
  <c r="I28"/>
  <c r="I30"/>
  <c r="I32"/>
  <c r="I34"/>
  <c r="I36"/>
  <c r="I38"/>
  <c r="I40"/>
  <c r="I42"/>
  <c r="I44"/>
  <c r="I46"/>
  <c r="I48"/>
  <c r="I50"/>
  <c r="I52"/>
  <c r="I54"/>
  <c r="I56"/>
  <c r="I58"/>
  <c r="I60"/>
  <c r="I62"/>
  <c r="I64"/>
  <c r="I66"/>
  <c r="I68"/>
  <c r="I70"/>
  <c r="I72"/>
  <c r="I74"/>
  <c r="I76"/>
  <c r="I78"/>
  <c r="I80"/>
  <c r="I82"/>
  <c r="I84"/>
  <c r="I86"/>
  <c r="I88"/>
  <c r="I90"/>
  <c r="I92"/>
  <c r="I94"/>
  <c r="I96"/>
  <c r="I98"/>
  <c r="I100"/>
  <c r="I102"/>
  <c r="I104"/>
  <c r="I106"/>
  <c r="I108"/>
  <c r="I110"/>
  <c r="I112"/>
  <c r="I114"/>
  <c r="I116"/>
  <c r="I118"/>
  <c r="I120"/>
  <c r="I122"/>
  <c r="I124"/>
  <c r="I126"/>
  <c r="I128"/>
  <c r="I130"/>
  <c r="I132"/>
  <c r="I134"/>
  <c r="I136"/>
  <c r="I138"/>
  <c r="I140"/>
  <c r="I142"/>
  <c r="I144"/>
  <c r="I146"/>
  <c r="I148"/>
  <c r="I150"/>
  <c r="I152"/>
  <c r="I154"/>
  <c r="I156"/>
  <c r="I158"/>
  <c r="I160"/>
  <c r="I162"/>
  <c r="I164"/>
  <c r="I171"/>
  <c r="I179"/>
  <c r="I187"/>
  <c r="I195"/>
  <c r="I198"/>
  <c r="I203"/>
  <c r="I206"/>
  <c r="I211"/>
  <c r="I214"/>
  <c r="I219"/>
  <c r="I222"/>
  <c r="I227"/>
  <c r="I229"/>
  <c r="I234"/>
  <c r="I243"/>
  <c r="I245"/>
  <c r="I250"/>
  <c r="I259"/>
  <c r="I261"/>
  <c r="I266"/>
  <c r="I275"/>
  <c r="I277"/>
  <c r="I282"/>
  <c r="I291"/>
  <c r="I293"/>
  <c r="I298"/>
  <c r="L20"/>
  <c r="L22"/>
  <c r="L24"/>
  <c r="L26"/>
  <c r="L28"/>
  <c r="L30"/>
  <c r="L32"/>
  <c r="L34"/>
  <c r="L36"/>
  <c r="L38"/>
  <c r="L40"/>
  <c r="L42"/>
  <c r="L44"/>
  <c r="L46"/>
  <c r="L48"/>
  <c r="L50"/>
  <c r="L52"/>
  <c r="L54"/>
  <c r="L56"/>
  <c r="L58"/>
  <c r="L60"/>
  <c r="L62"/>
  <c r="L64"/>
  <c r="L66"/>
  <c r="L68"/>
  <c r="L70"/>
  <c r="L72"/>
  <c r="L74"/>
  <c r="L76"/>
  <c r="L78"/>
  <c r="L80"/>
  <c r="L82"/>
  <c r="L84"/>
  <c r="L86"/>
  <c r="L88"/>
  <c r="L90"/>
  <c r="L92"/>
  <c r="L94"/>
  <c r="L96"/>
  <c r="L98"/>
  <c r="L100"/>
  <c r="L102"/>
  <c r="L104"/>
  <c r="L106"/>
  <c r="L108"/>
  <c r="L110"/>
  <c r="L112"/>
  <c r="L114"/>
  <c r="L116"/>
  <c r="L118"/>
  <c r="L120"/>
  <c r="L122"/>
  <c r="L124"/>
  <c r="L126"/>
  <c r="L128"/>
  <c r="L130"/>
  <c r="L132"/>
  <c r="L134"/>
  <c r="L136"/>
  <c r="L138"/>
  <c r="L140"/>
  <c r="L142"/>
  <c r="L144"/>
  <c r="L146"/>
  <c r="L148"/>
  <c r="L150"/>
  <c r="L152"/>
  <c r="L154"/>
  <c r="L156"/>
  <c r="L158"/>
  <c r="L160"/>
  <c r="L162"/>
  <c r="L164"/>
  <c r="L166"/>
  <c r="L168"/>
  <c r="L170"/>
  <c r="L172"/>
  <c r="L174"/>
  <c r="L176"/>
  <c r="L178"/>
  <c r="L180"/>
  <c r="L182"/>
  <c r="L184"/>
  <c r="L186"/>
  <c r="L188"/>
  <c r="L190"/>
  <c r="L192"/>
  <c r="L194"/>
  <c r="L196"/>
  <c r="L198"/>
  <c r="L200"/>
  <c r="L202"/>
  <c r="L204"/>
  <c r="L206"/>
  <c r="L208"/>
  <c r="L210"/>
  <c r="L212"/>
  <c r="L214"/>
  <c r="L216"/>
  <c r="L218"/>
  <c r="L220"/>
  <c r="L222"/>
  <c r="L224"/>
  <c r="L226"/>
  <c r="L228"/>
  <c r="L230"/>
  <c r="L232"/>
  <c r="L234"/>
  <c r="L236"/>
  <c r="L238"/>
  <c r="L240"/>
  <c r="L242"/>
  <c r="L244"/>
  <c r="L246"/>
  <c r="L248"/>
  <c r="L250"/>
  <c r="L252"/>
  <c r="L254"/>
  <c r="L256"/>
  <c r="L258"/>
  <c r="L260"/>
  <c r="L262"/>
  <c r="L264"/>
  <c r="L266"/>
  <c r="L268"/>
  <c r="L270"/>
  <c r="L272"/>
  <c r="L274"/>
  <c r="L276"/>
  <c r="L278"/>
  <c r="L280"/>
  <c r="L282"/>
  <c r="L284"/>
  <c r="L286"/>
  <c r="L288"/>
  <c r="L290"/>
  <c r="L292"/>
  <c r="L294"/>
  <c r="L296"/>
  <c r="L298"/>
  <c r="L300"/>
  <c r="L302"/>
  <c r="L304"/>
  <c r="N407"/>
  <c r="J13"/>
  <c r="J419"/>
  <c r="M418"/>
  <c r="I418"/>
  <c r="J415"/>
  <c r="M414"/>
  <c r="J411"/>
  <c r="M410"/>
  <c r="I410"/>
  <c r="O410" s="1"/>
  <c r="L409"/>
  <c r="J407"/>
  <c r="I406"/>
  <c r="L405"/>
  <c r="J403"/>
  <c r="M402"/>
  <c r="I402"/>
  <c r="L401"/>
  <c r="J399"/>
  <c r="J398"/>
  <c r="J397"/>
  <c r="M395"/>
  <c r="I395"/>
  <c r="L394"/>
  <c r="M391"/>
  <c r="I391"/>
  <c r="O391" s="1"/>
  <c r="L390"/>
  <c r="M387"/>
  <c r="I387"/>
  <c r="O387" s="1"/>
  <c r="L386"/>
  <c r="M383"/>
  <c r="I383"/>
  <c r="L382"/>
  <c r="M379"/>
  <c r="I379"/>
  <c r="L378"/>
  <c r="M375"/>
  <c r="I375"/>
  <c r="L374"/>
  <c r="M371"/>
  <c r="I371"/>
  <c r="L370"/>
  <c r="M367"/>
  <c r="I367"/>
  <c r="L366"/>
  <c r="M363"/>
  <c r="I363"/>
  <c r="L362"/>
  <c r="M359"/>
  <c r="I359"/>
  <c r="L358"/>
  <c r="M355"/>
  <c r="I355"/>
  <c r="O355" s="1"/>
  <c r="L354"/>
  <c r="M351"/>
  <c r="I351"/>
  <c r="L350"/>
  <c r="M347"/>
  <c r="I347"/>
  <c r="L346"/>
  <c r="M343"/>
  <c r="I343"/>
  <c r="L342"/>
  <c r="M339"/>
  <c r="I339"/>
  <c r="L338"/>
  <c r="M335"/>
  <c r="I335"/>
  <c r="M333"/>
  <c r="I333"/>
  <c r="L332"/>
  <c r="J330"/>
  <c r="M329"/>
  <c r="I329"/>
  <c r="L328"/>
  <c r="J326"/>
  <c r="M325"/>
  <c r="I325"/>
  <c r="L324"/>
  <c r="J322"/>
  <c r="M321"/>
  <c r="I321"/>
  <c r="L320"/>
  <c r="J318"/>
  <c r="M317"/>
  <c r="I317"/>
  <c r="L316"/>
  <c r="J314"/>
  <c r="M313"/>
  <c r="I313"/>
  <c r="L312"/>
  <c r="J310"/>
  <c r="M309"/>
  <c r="I309"/>
  <c r="L308"/>
  <c r="M306"/>
  <c r="I169"/>
  <c r="I177"/>
  <c r="I185"/>
  <c r="I193"/>
  <c r="I201"/>
  <c r="I209"/>
  <c r="I217"/>
  <c r="I225"/>
  <c r="I230"/>
  <c r="I239"/>
  <c r="I241"/>
  <c r="I246"/>
  <c r="I255"/>
  <c r="I257"/>
  <c r="I262"/>
  <c r="I271"/>
  <c r="I273"/>
  <c r="I278"/>
  <c r="I287"/>
  <c r="I289"/>
  <c r="I294"/>
  <c r="I303"/>
  <c r="I305"/>
  <c r="K146"/>
  <c r="Q146" s="1"/>
  <c r="K148"/>
  <c r="Q148" s="1"/>
  <c r="K150"/>
  <c r="Q150" s="1"/>
  <c r="K152"/>
  <c r="Q152" s="1"/>
  <c r="K154"/>
  <c r="Q154" s="1"/>
  <c r="K156"/>
  <c r="Q156" s="1"/>
  <c r="K158"/>
  <c r="Q158" s="1"/>
  <c r="K160"/>
  <c r="Q160" s="1"/>
  <c r="K162"/>
  <c r="Q162" s="1"/>
  <c r="K164"/>
  <c r="Q164" s="1"/>
  <c r="K361"/>
  <c r="N13"/>
  <c r="N14"/>
  <c r="N15"/>
  <c r="Q15" s="1"/>
  <c r="N16"/>
  <c r="Q16" s="1"/>
  <c r="N17"/>
  <c r="N18"/>
  <c r="N19"/>
  <c r="Q19" s="1"/>
  <c r="N20"/>
  <c r="N22"/>
  <c r="N24"/>
  <c r="Q24" s="1"/>
  <c r="N418"/>
  <c r="Q418" s="1"/>
  <c r="N420"/>
  <c r="Q420" s="1"/>
  <c r="I13"/>
  <c r="I421"/>
  <c r="L420"/>
  <c r="J418"/>
  <c r="I417"/>
  <c r="L416"/>
  <c r="I413"/>
  <c r="L412"/>
  <c r="J410"/>
  <c r="M409"/>
  <c r="I409"/>
  <c r="J406"/>
  <c r="M405"/>
  <c r="I405"/>
  <c r="L404"/>
  <c r="J402"/>
  <c r="M401"/>
  <c r="I401"/>
  <c r="L400"/>
  <c r="J395"/>
  <c r="M394"/>
  <c r="I394"/>
  <c r="O394" s="1"/>
  <c r="L393"/>
  <c r="J391"/>
  <c r="M390"/>
  <c r="I390"/>
  <c r="L389"/>
  <c r="J387"/>
  <c r="M386"/>
  <c r="I386"/>
  <c r="L385"/>
  <c r="J383"/>
  <c r="M382"/>
  <c r="I382"/>
  <c r="L381"/>
  <c r="J379"/>
  <c r="M378"/>
  <c r="I378"/>
  <c r="O378" s="1"/>
  <c r="L377"/>
  <c r="J375"/>
  <c r="M374"/>
  <c r="I374"/>
  <c r="L373"/>
  <c r="J371"/>
  <c r="M370"/>
  <c r="I370"/>
  <c r="L369"/>
  <c r="J367"/>
  <c r="M366"/>
  <c r="I366"/>
  <c r="L365"/>
  <c r="J363"/>
  <c r="M362"/>
  <c r="I362"/>
  <c r="O362" s="1"/>
  <c r="L361"/>
  <c r="J359"/>
  <c r="M358"/>
  <c r="I358"/>
  <c r="L357"/>
  <c r="J355"/>
  <c r="M354"/>
  <c r="I354"/>
  <c r="L353"/>
  <c r="J351"/>
  <c r="M350"/>
  <c r="I350"/>
  <c r="L349"/>
  <c r="J347"/>
  <c r="M346"/>
  <c r="I346"/>
  <c r="O346" s="1"/>
  <c r="P346" s="1"/>
  <c r="R346" s="1"/>
  <c r="L345"/>
  <c r="J343"/>
  <c r="M342"/>
  <c r="I342"/>
  <c r="L341"/>
  <c r="J339"/>
  <c r="M338"/>
  <c r="I338"/>
  <c r="L337"/>
  <c r="J335"/>
  <c r="L334"/>
  <c r="M332"/>
  <c r="L331"/>
  <c r="J329"/>
  <c r="M328"/>
  <c r="L327"/>
  <c r="M324"/>
  <c r="L323"/>
  <c r="M320"/>
  <c r="L319"/>
  <c r="M316"/>
  <c r="L315"/>
  <c r="J313"/>
  <c r="M312"/>
  <c r="L311"/>
  <c r="M308"/>
  <c r="L307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99"/>
  <c r="I101"/>
  <c r="I103"/>
  <c r="I105"/>
  <c r="I107"/>
  <c r="I109"/>
  <c r="I111"/>
  <c r="I113"/>
  <c r="I115"/>
  <c r="I117"/>
  <c r="I119"/>
  <c r="I121"/>
  <c r="I123"/>
  <c r="I125"/>
  <c r="I127"/>
  <c r="I129"/>
  <c r="I131"/>
  <c r="I133"/>
  <c r="I135"/>
  <c r="I137"/>
  <c r="I139"/>
  <c r="I141"/>
  <c r="I143"/>
  <c r="I167"/>
  <c r="I175"/>
  <c r="I183"/>
  <c r="I191"/>
  <c r="I199"/>
  <c r="I202"/>
  <c r="I207"/>
  <c r="I210"/>
  <c r="I215"/>
  <c r="I218"/>
  <c r="I223"/>
  <c r="I226"/>
  <c r="I235"/>
  <c r="I237"/>
  <c r="I242"/>
  <c r="I251"/>
  <c r="I253"/>
  <c r="I258"/>
  <c r="I267"/>
  <c r="I269"/>
  <c r="I274"/>
  <c r="O274" s="1"/>
  <c r="I283"/>
  <c r="I285"/>
  <c r="I290"/>
  <c r="I299"/>
  <c r="I301"/>
  <c r="I30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L123"/>
  <c r="L125"/>
  <c r="L127"/>
  <c r="L129"/>
  <c r="L131"/>
  <c r="L133"/>
  <c r="L135"/>
  <c r="L137"/>
  <c r="L139"/>
  <c r="L141"/>
  <c r="L143"/>
  <c r="L145"/>
  <c r="L147"/>
  <c r="L149"/>
  <c r="L151"/>
  <c r="L153"/>
  <c r="L155"/>
  <c r="L157"/>
  <c r="L159"/>
  <c r="L161"/>
  <c r="L163"/>
  <c r="L165"/>
  <c r="L167"/>
  <c r="L169"/>
  <c r="L171"/>
  <c r="L173"/>
  <c r="L175"/>
  <c r="L177"/>
  <c r="L179"/>
  <c r="L181"/>
  <c r="L183"/>
  <c r="L185"/>
  <c r="L187"/>
  <c r="L189"/>
  <c r="L191"/>
  <c r="L193"/>
  <c r="L195"/>
  <c r="L197"/>
  <c r="L199"/>
  <c r="L201"/>
  <c r="L203"/>
  <c r="L205"/>
  <c r="L207"/>
  <c r="L209"/>
  <c r="L211"/>
  <c r="L213"/>
  <c r="L215"/>
  <c r="L217"/>
  <c r="L219"/>
  <c r="L221"/>
  <c r="L223"/>
  <c r="L225"/>
  <c r="L227"/>
  <c r="L229"/>
  <c r="L231"/>
  <c r="L233"/>
  <c r="L235"/>
  <c r="L237"/>
  <c r="L239"/>
  <c r="L241"/>
  <c r="L243"/>
  <c r="L245"/>
  <c r="L247"/>
  <c r="L249"/>
  <c r="L251"/>
  <c r="L253"/>
  <c r="L255"/>
  <c r="L257"/>
  <c r="L259"/>
  <c r="L261"/>
  <c r="L263"/>
  <c r="L265"/>
  <c r="L267"/>
  <c r="L269"/>
  <c r="L271"/>
  <c r="L273"/>
  <c r="L275"/>
  <c r="L277"/>
  <c r="L279"/>
  <c r="L281"/>
  <c r="L283"/>
  <c r="L285"/>
  <c r="L287"/>
  <c r="L289"/>
  <c r="L291"/>
  <c r="L293"/>
  <c r="L295"/>
  <c r="L297"/>
  <c r="L299"/>
  <c r="L301"/>
  <c r="L303"/>
  <c r="L305"/>
  <c r="Q20"/>
  <c r="J421"/>
  <c r="M420"/>
  <c r="M416"/>
  <c r="M412"/>
  <c r="L407"/>
  <c r="M404"/>
  <c r="L403"/>
  <c r="M400"/>
  <c r="L399"/>
  <c r="L398"/>
  <c r="L397"/>
  <c r="L396"/>
  <c r="J394"/>
  <c r="M393"/>
  <c r="I393"/>
  <c r="L392"/>
  <c r="J390"/>
  <c r="M389"/>
  <c r="I389"/>
  <c r="L388"/>
  <c r="J386"/>
  <c r="M385"/>
  <c r="I385"/>
  <c r="L384"/>
  <c r="J382"/>
  <c r="M381"/>
  <c r="I381"/>
  <c r="L380"/>
  <c r="J378"/>
  <c r="M377"/>
  <c r="I377"/>
  <c r="L376"/>
  <c r="J374"/>
  <c r="M373"/>
  <c r="I373"/>
  <c r="L372"/>
  <c r="J370"/>
  <c r="M369"/>
  <c r="I369"/>
  <c r="L368"/>
  <c r="J366"/>
  <c r="M365"/>
  <c r="I365"/>
  <c r="L364"/>
  <c r="J362"/>
  <c r="M361"/>
  <c r="L360"/>
  <c r="J358"/>
  <c r="M357"/>
  <c r="I357"/>
  <c r="O357" s="1"/>
  <c r="L356"/>
  <c r="J354"/>
  <c r="M353"/>
  <c r="I353"/>
  <c r="O353" s="1"/>
  <c r="L352"/>
  <c r="J350"/>
  <c r="M349"/>
  <c r="I349"/>
  <c r="L348"/>
  <c r="J346"/>
  <c r="M345"/>
  <c r="I345"/>
  <c r="L344"/>
  <c r="J342"/>
  <c r="M341"/>
  <c r="I341"/>
  <c r="L340"/>
  <c r="J338"/>
  <c r="M337"/>
  <c r="I337"/>
  <c r="L336"/>
  <c r="M334"/>
  <c r="I334"/>
  <c r="M331"/>
  <c r="I331"/>
  <c r="L330"/>
  <c r="M327"/>
  <c r="I327"/>
  <c r="L326"/>
  <c r="M323"/>
  <c r="I323"/>
  <c r="L322"/>
  <c r="M319"/>
  <c r="I319"/>
  <c r="L318"/>
  <c r="M315"/>
  <c r="I315"/>
  <c r="L314"/>
  <c r="M311"/>
  <c r="I311"/>
  <c r="O311" s="1"/>
  <c r="L310"/>
  <c r="M307"/>
  <c r="I307"/>
  <c r="O307" s="1"/>
  <c r="N166"/>
  <c r="K166"/>
  <c r="K167"/>
  <c r="K171"/>
  <c r="Q171" s="1"/>
  <c r="K175"/>
  <c r="Q175" s="1"/>
  <c r="K179"/>
  <c r="Q179" s="1"/>
  <c r="K183"/>
  <c r="Q183" s="1"/>
  <c r="K187"/>
  <c r="Q187" s="1"/>
  <c r="K191"/>
  <c r="Q191" s="1"/>
  <c r="K195"/>
  <c r="Q195" s="1"/>
  <c r="K199"/>
  <c r="Q199" s="1"/>
  <c r="K203"/>
  <c r="Q203" s="1"/>
  <c r="K207"/>
  <c r="Q207" s="1"/>
  <c r="K211"/>
  <c r="Q211" s="1"/>
  <c r="K215"/>
  <c r="Q215" s="1"/>
  <c r="K219"/>
  <c r="Q219" s="1"/>
  <c r="K223"/>
  <c r="Q223" s="1"/>
  <c r="K227"/>
  <c r="Q227" s="1"/>
  <c r="K231"/>
  <c r="Q231" s="1"/>
  <c r="K235"/>
  <c r="Q235" s="1"/>
  <c r="K239"/>
  <c r="Q239" s="1"/>
  <c r="K243"/>
  <c r="Q243" s="1"/>
  <c r="K247"/>
  <c r="Q247" s="1"/>
  <c r="K251"/>
  <c r="Q251" s="1"/>
  <c r="K255"/>
  <c r="Q255" s="1"/>
  <c r="K259"/>
  <c r="Q259" s="1"/>
  <c r="K263"/>
  <c r="Q263" s="1"/>
  <c r="K267"/>
  <c r="Q267" s="1"/>
  <c r="K271"/>
  <c r="Q271" s="1"/>
  <c r="K275"/>
  <c r="Q275" s="1"/>
  <c r="K279"/>
  <c r="Q279" s="1"/>
  <c r="K283"/>
  <c r="Q283" s="1"/>
  <c r="K287"/>
  <c r="Q287" s="1"/>
  <c r="K291"/>
  <c r="Q291" s="1"/>
  <c r="K295"/>
  <c r="Q295" s="1"/>
  <c r="K299"/>
  <c r="Q299" s="1"/>
  <c r="K303"/>
  <c r="Q303" s="1"/>
  <c r="K307"/>
  <c r="Q307" s="1"/>
  <c r="K311"/>
  <c r="Q311" s="1"/>
  <c r="K315"/>
  <c r="Q315" s="1"/>
  <c r="K319"/>
  <c r="Q319" s="1"/>
  <c r="K323"/>
  <c r="Q323" s="1"/>
  <c r="K327"/>
  <c r="Q327" s="1"/>
  <c r="K331"/>
  <c r="Q331" s="1"/>
  <c r="K335"/>
  <c r="Q335" s="1"/>
  <c r="K339"/>
  <c r="Q339" s="1"/>
  <c r="K343"/>
  <c r="Q343" s="1"/>
  <c r="K347"/>
  <c r="Q347" s="1"/>
  <c r="K351"/>
  <c r="Q351" s="1"/>
  <c r="K355"/>
  <c r="Q355" s="1"/>
  <c r="K359"/>
  <c r="Q359" s="1"/>
  <c r="K363"/>
  <c r="Q363" s="1"/>
  <c r="K367"/>
  <c r="Q367" s="1"/>
  <c r="K371"/>
  <c r="Q371" s="1"/>
  <c r="K375"/>
  <c r="Q375" s="1"/>
  <c r="K379"/>
  <c r="Q379" s="1"/>
  <c r="K383"/>
  <c r="Q383" s="1"/>
  <c r="K387"/>
  <c r="Q387" s="1"/>
  <c r="K391"/>
  <c r="Q391" s="1"/>
  <c r="K395"/>
  <c r="Q395" s="1"/>
  <c r="K399"/>
  <c r="Q399" s="1"/>
  <c r="K403"/>
  <c r="Q403" s="1"/>
  <c r="K407"/>
  <c r="K411"/>
  <c r="Q411" s="1"/>
  <c r="K415"/>
  <c r="Q415" s="1"/>
  <c r="K419"/>
  <c r="Q419" s="1"/>
  <c r="Q165" l="1"/>
  <c r="Q149"/>
  <c r="Q133"/>
  <c r="Q117"/>
  <c r="Q101"/>
  <c r="O418"/>
  <c r="P418" s="1"/>
  <c r="R418" s="1"/>
  <c r="Q157"/>
  <c r="Q141"/>
  <c r="Q109"/>
  <c r="Q93"/>
  <c r="O323"/>
  <c r="O379"/>
  <c r="Q125"/>
  <c r="Q417"/>
  <c r="Q401"/>
  <c r="Q385"/>
  <c r="Q369"/>
  <c r="Q353"/>
  <c r="Q337"/>
  <c r="Q321"/>
  <c r="Q305"/>
  <c r="Q289"/>
  <c r="Q273"/>
  <c r="Q257"/>
  <c r="Q241"/>
  <c r="Q225"/>
  <c r="Q209"/>
  <c r="Q193"/>
  <c r="Q177"/>
  <c r="O290"/>
  <c r="O226"/>
  <c r="O210"/>
  <c r="Q18"/>
  <c r="Q14"/>
  <c r="O168"/>
  <c r="Q413"/>
  <c r="Q397"/>
  <c r="Q381"/>
  <c r="Q365"/>
  <c r="Q349"/>
  <c r="Q317"/>
  <c r="Q301"/>
  <c r="Q285"/>
  <c r="Q269"/>
  <c r="Q253"/>
  <c r="Q237"/>
  <c r="Q221"/>
  <c r="Q205"/>
  <c r="Q189"/>
  <c r="Q173"/>
  <c r="O258"/>
  <c r="O218"/>
  <c r="O202"/>
  <c r="Q361"/>
  <c r="O309"/>
  <c r="P309" s="1"/>
  <c r="R309" s="1"/>
  <c r="O313"/>
  <c r="O317"/>
  <c r="O321"/>
  <c r="P321" s="1"/>
  <c r="R321" s="1"/>
  <c r="O325"/>
  <c r="P325" s="1"/>
  <c r="R325" s="1"/>
  <c r="O329"/>
  <c r="O333"/>
  <c r="O375"/>
  <c r="P375" s="1"/>
  <c r="R375" s="1"/>
  <c r="Q421"/>
  <c r="Q405"/>
  <c r="Q389"/>
  <c r="Q373"/>
  <c r="Q357"/>
  <c r="Q341"/>
  <c r="Q325"/>
  <c r="Q309"/>
  <c r="Q293"/>
  <c r="Q277"/>
  <c r="Q261"/>
  <c r="Q245"/>
  <c r="Q229"/>
  <c r="Q213"/>
  <c r="Q197"/>
  <c r="Q181"/>
  <c r="Q407"/>
  <c r="Q167"/>
  <c r="O242"/>
  <c r="Q17"/>
  <c r="O363"/>
  <c r="P363" s="1"/>
  <c r="R363" s="1"/>
  <c r="Q409"/>
  <c r="Q393"/>
  <c r="Q377"/>
  <c r="Q345"/>
  <c r="Q329"/>
  <c r="Q313"/>
  <c r="Q297"/>
  <c r="Q281"/>
  <c r="Q265"/>
  <c r="Q249"/>
  <c r="Q233"/>
  <c r="Q217"/>
  <c r="Q201"/>
  <c r="Q185"/>
  <c r="Q169"/>
  <c r="AY212" i="19"/>
  <c r="BA212" s="1"/>
  <c r="I212" i="12"/>
  <c r="O212" s="1"/>
  <c r="AY196" i="19"/>
  <c r="BA196" s="1"/>
  <c r="I196" i="12"/>
  <c r="O196" s="1"/>
  <c r="AY176" i="19"/>
  <c r="BA176" s="1"/>
  <c r="I176" i="12"/>
  <c r="O176" s="1"/>
  <c r="AY220" i="19"/>
  <c r="BA220" s="1"/>
  <c r="I220" i="12"/>
  <c r="O220" s="1"/>
  <c r="AY204" i="19"/>
  <c r="BA204" s="1"/>
  <c r="I204" i="12"/>
  <c r="O204" s="1"/>
  <c r="AY188" i="19"/>
  <c r="BA188" s="1"/>
  <c r="I188" i="12"/>
  <c r="O188" s="1"/>
  <c r="BA424" i="20"/>
  <c r="L424" i="12"/>
  <c r="BA341" i="19"/>
  <c r="J341" i="12"/>
  <c r="I422"/>
  <c r="AY422" i="19"/>
  <c r="AY424"/>
  <c r="I424" i="12"/>
  <c r="BA409" i="19"/>
  <c r="J409" i="12"/>
  <c r="BA423" i="19"/>
  <c r="J423" i="12"/>
  <c r="O315"/>
  <c r="P315" s="1"/>
  <c r="R315" s="1"/>
  <c r="O331"/>
  <c r="O365"/>
  <c r="P365" s="1"/>
  <c r="R365" s="1"/>
  <c r="O369"/>
  <c r="P369" s="1"/>
  <c r="R369" s="1"/>
  <c r="O373"/>
  <c r="P373" s="1"/>
  <c r="R373" s="1"/>
  <c r="O377"/>
  <c r="O381"/>
  <c r="O385"/>
  <c r="O389"/>
  <c r="P389" s="1"/>
  <c r="R389" s="1"/>
  <c r="O393"/>
  <c r="O338"/>
  <c r="P338" s="1"/>
  <c r="R338" s="1"/>
  <c r="O342"/>
  <c r="P342" s="1"/>
  <c r="R342" s="1"/>
  <c r="O350"/>
  <c r="P350" s="1"/>
  <c r="R350" s="1"/>
  <c r="O354"/>
  <c r="P354" s="1"/>
  <c r="R354" s="1"/>
  <c r="O358"/>
  <c r="P358" s="1"/>
  <c r="R358" s="1"/>
  <c r="O366"/>
  <c r="P366" s="1"/>
  <c r="R366" s="1"/>
  <c r="O370"/>
  <c r="P370" s="1"/>
  <c r="R370" s="1"/>
  <c r="O374"/>
  <c r="O382"/>
  <c r="P382" s="1"/>
  <c r="R382" s="1"/>
  <c r="O386"/>
  <c r="P386" s="1"/>
  <c r="R386" s="1"/>
  <c r="O390"/>
  <c r="O401"/>
  <c r="O405"/>
  <c r="O351"/>
  <c r="P351" s="1"/>
  <c r="R351" s="1"/>
  <c r="O367"/>
  <c r="O383"/>
  <c r="Q423"/>
  <c r="BA422" i="20"/>
  <c r="L422" i="12"/>
  <c r="BA401" i="19"/>
  <c r="J401" i="12"/>
  <c r="BA405" i="19"/>
  <c r="J405" i="12"/>
  <c r="AY224" i="19"/>
  <c r="BA224" s="1"/>
  <c r="I224" i="12"/>
  <c r="O224" s="1"/>
  <c r="AY216" i="19"/>
  <c r="BA216" s="1"/>
  <c r="I216" i="12"/>
  <c r="O216" s="1"/>
  <c r="AY208" i="19"/>
  <c r="BA208" s="1"/>
  <c r="I208" i="12"/>
  <c r="O208" s="1"/>
  <c r="AY200" i="19"/>
  <c r="BA200" s="1"/>
  <c r="I200" i="12"/>
  <c r="O200" s="1"/>
  <c r="AY192" i="19"/>
  <c r="BA192" s="1"/>
  <c r="I192" i="12"/>
  <c r="O192" s="1"/>
  <c r="AY172" i="19"/>
  <c r="BA172" s="1"/>
  <c r="I172" i="12"/>
  <c r="O172" s="1"/>
  <c r="O423"/>
  <c r="P423" s="1"/>
  <c r="R423" s="1"/>
  <c r="BA417" i="19"/>
  <c r="J417" i="12"/>
  <c r="O164"/>
  <c r="O156"/>
  <c r="O148"/>
  <c r="O140"/>
  <c r="O132"/>
  <c r="O124"/>
  <c r="O116"/>
  <c r="O108"/>
  <c r="O100"/>
  <c r="O92"/>
  <c r="O84"/>
  <c r="O76"/>
  <c r="O68"/>
  <c r="O60"/>
  <c r="O52"/>
  <c r="O44"/>
  <c r="O36"/>
  <c r="O28"/>
  <c r="O20"/>
  <c r="Q166"/>
  <c r="O306"/>
  <c r="O117"/>
  <c r="O109"/>
  <c r="O101"/>
  <c r="O93"/>
  <c r="O85"/>
  <c r="O77"/>
  <c r="O69"/>
  <c r="O61"/>
  <c r="O53"/>
  <c r="O45"/>
  <c r="O37"/>
  <c r="O29"/>
  <c r="O262"/>
  <c r="P379"/>
  <c r="R379" s="1"/>
  <c r="O395"/>
  <c r="P395" s="1"/>
  <c r="R395" s="1"/>
  <c r="P307"/>
  <c r="R307" s="1"/>
  <c r="P323"/>
  <c r="R323" s="1"/>
  <c r="O113"/>
  <c r="P113" s="1"/>
  <c r="R113" s="1"/>
  <c r="O105"/>
  <c r="O97"/>
  <c r="O89"/>
  <c r="O81"/>
  <c r="P81" s="1"/>
  <c r="R81" s="1"/>
  <c r="O73"/>
  <c r="O65"/>
  <c r="O57"/>
  <c r="O49"/>
  <c r="O41"/>
  <c r="O33"/>
  <c r="O25"/>
  <c r="O294"/>
  <c r="O230"/>
  <c r="O371"/>
  <c r="O402"/>
  <c r="P311"/>
  <c r="R311" s="1"/>
  <c r="O327"/>
  <c r="P327" s="1"/>
  <c r="R327" s="1"/>
  <c r="P353"/>
  <c r="R353" s="1"/>
  <c r="P357"/>
  <c r="R357" s="1"/>
  <c r="O359"/>
  <c r="O160"/>
  <c r="O152"/>
  <c r="O144"/>
  <c r="O136"/>
  <c r="O128"/>
  <c r="O120"/>
  <c r="O112"/>
  <c r="O104"/>
  <c r="O96"/>
  <c r="O88"/>
  <c r="O80"/>
  <c r="O72"/>
  <c r="O64"/>
  <c r="O56"/>
  <c r="O48"/>
  <c r="O40"/>
  <c r="O32"/>
  <c r="P32" s="1"/>
  <c r="R32" s="1"/>
  <c r="O24"/>
  <c r="AY180" i="19"/>
  <c r="BA180" s="1"/>
  <c r="I180" i="12"/>
  <c r="O180" s="1"/>
  <c r="AY184" i="19"/>
  <c r="BA184" s="1"/>
  <c r="I184" i="12"/>
  <c r="O184" s="1"/>
  <c r="I404"/>
  <c r="O404" s="1"/>
  <c r="I356"/>
  <c r="O356" s="1"/>
  <c r="I292"/>
  <c r="O292" s="1"/>
  <c r="I244"/>
  <c r="O244" s="1"/>
  <c r="I190"/>
  <c r="O190" s="1"/>
  <c r="I174"/>
  <c r="O174" s="1"/>
  <c r="I416"/>
  <c r="O416" s="1"/>
  <c r="I400"/>
  <c r="O400" s="1"/>
  <c r="I384"/>
  <c r="O384" s="1"/>
  <c r="I368"/>
  <c r="O368" s="1"/>
  <c r="I352"/>
  <c r="O352" s="1"/>
  <c r="I336"/>
  <c r="O336" s="1"/>
  <c r="I320"/>
  <c r="O320" s="1"/>
  <c r="I304"/>
  <c r="O304" s="1"/>
  <c r="I288"/>
  <c r="O288" s="1"/>
  <c r="I272"/>
  <c r="O272" s="1"/>
  <c r="I256"/>
  <c r="O256" s="1"/>
  <c r="I240"/>
  <c r="O240" s="1"/>
  <c r="M305"/>
  <c r="M301"/>
  <c r="M297"/>
  <c r="M293"/>
  <c r="M289"/>
  <c r="M285"/>
  <c r="M281"/>
  <c r="M277"/>
  <c r="M273"/>
  <c r="M269"/>
  <c r="M265"/>
  <c r="M261"/>
  <c r="M257"/>
  <c r="M253"/>
  <c r="M249"/>
  <c r="M245"/>
  <c r="M241"/>
  <c r="M237"/>
  <c r="M233"/>
  <c r="M229"/>
  <c r="M225"/>
  <c r="M221"/>
  <c r="M217"/>
  <c r="M213"/>
  <c r="M209"/>
  <c r="M205"/>
  <c r="M201"/>
  <c r="M197"/>
  <c r="M193"/>
  <c r="M189"/>
  <c r="M185"/>
  <c r="M181"/>
  <c r="M177"/>
  <c r="M173"/>
  <c r="M169"/>
  <c r="M165"/>
  <c r="M161"/>
  <c r="M157"/>
  <c r="M153"/>
  <c r="M149"/>
  <c r="M145"/>
  <c r="M141"/>
  <c r="M137"/>
  <c r="M133"/>
  <c r="M129"/>
  <c r="M125"/>
  <c r="M121"/>
  <c r="M117"/>
  <c r="M113"/>
  <c r="M109"/>
  <c r="M105"/>
  <c r="M101"/>
  <c r="M97"/>
  <c r="M93"/>
  <c r="M89"/>
  <c r="M85"/>
  <c r="M81"/>
  <c r="M77"/>
  <c r="M73"/>
  <c r="M69"/>
  <c r="M65"/>
  <c r="M61"/>
  <c r="M57"/>
  <c r="M53"/>
  <c r="M49"/>
  <c r="M45"/>
  <c r="M41"/>
  <c r="M37"/>
  <c r="M33"/>
  <c r="M29"/>
  <c r="M25"/>
  <c r="J301"/>
  <c r="J290"/>
  <c r="J283"/>
  <c r="J269"/>
  <c r="J258"/>
  <c r="J251"/>
  <c r="J237"/>
  <c r="J226"/>
  <c r="J218"/>
  <c r="J210"/>
  <c r="J202"/>
  <c r="J191"/>
  <c r="J175"/>
  <c r="J143"/>
  <c r="J139"/>
  <c r="J135"/>
  <c r="J131"/>
  <c r="J127"/>
  <c r="J123"/>
  <c r="J119"/>
  <c r="J115"/>
  <c r="J111"/>
  <c r="J107"/>
  <c r="J103"/>
  <c r="J99"/>
  <c r="J95"/>
  <c r="J91"/>
  <c r="J87"/>
  <c r="J83"/>
  <c r="J79"/>
  <c r="J75"/>
  <c r="J71"/>
  <c r="J67"/>
  <c r="J63"/>
  <c r="J59"/>
  <c r="J55"/>
  <c r="J51"/>
  <c r="J47"/>
  <c r="J43"/>
  <c r="J39"/>
  <c r="J35"/>
  <c r="J31"/>
  <c r="J27"/>
  <c r="J23"/>
  <c r="J19"/>
  <c r="J15"/>
  <c r="L419"/>
  <c r="J196"/>
  <c r="I165"/>
  <c r="O165" s="1"/>
  <c r="I161"/>
  <c r="O161" s="1"/>
  <c r="I157"/>
  <c r="O157" s="1"/>
  <c r="I153"/>
  <c r="O153" s="1"/>
  <c r="I149"/>
  <c r="O149" s="1"/>
  <c r="I145"/>
  <c r="O145" s="1"/>
  <c r="J303"/>
  <c r="J289"/>
  <c r="J278"/>
  <c r="J271"/>
  <c r="J257"/>
  <c r="J246"/>
  <c r="J239"/>
  <c r="J225"/>
  <c r="J209"/>
  <c r="J193"/>
  <c r="J177"/>
  <c r="L406"/>
  <c r="P362"/>
  <c r="R362" s="1"/>
  <c r="P374"/>
  <c r="R374" s="1"/>
  <c r="P378"/>
  <c r="R378" s="1"/>
  <c r="P390"/>
  <c r="R390" s="1"/>
  <c r="P394"/>
  <c r="R394" s="1"/>
  <c r="I420"/>
  <c r="O420" s="1"/>
  <c r="I372"/>
  <c r="O372" s="1"/>
  <c r="I324"/>
  <c r="O324" s="1"/>
  <c r="I260"/>
  <c r="O260" s="1"/>
  <c r="I182"/>
  <c r="O182" s="1"/>
  <c r="I166"/>
  <c r="O166" s="1"/>
  <c r="M303"/>
  <c r="M299"/>
  <c r="M295"/>
  <c r="M291"/>
  <c r="M287"/>
  <c r="M283"/>
  <c r="M279"/>
  <c r="M275"/>
  <c r="M271"/>
  <c r="M267"/>
  <c r="M263"/>
  <c r="M259"/>
  <c r="M255"/>
  <c r="M251"/>
  <c r="M247"/>
  <c r="M243"/>
  <c r="M239"/>
  <c r="M235"/>
  <c r="M231"/>
  <c r="M227"/>
  <c r="M223"/>
  <c r="M304"/>
  <c r="M300"/>
  <c r="M296"/>
  <c r="M292"/>
  <c r="M288"/>
  <c r="M284"/>
  <c r="M280"/>
  <c r="M276"/>
  <c r="M272"/>
  <c r="M268"/>
  <c r="P331"/>
  <c r="R331" s="1"/>
  <c r="P377"/>
  <c r="R377" s="1"/>
  <c r="P381"/>
  <c r="R381" s="1"/>
  <c r="P385"/>
  <c r="R385" s="1"/>
  <c r="P393"/>
  <c r="R393" s="1"/>
  <c r="I194"/>
  <c r="O194" s="1"/>
  <c r="I178"/>
  <c r="O178" s="1"/>
  <c r="I388"/>
  <c r="O388" s="1"/>
  <c r="I340"/>
  <c r="O340" s="1"/>
  <c r="I308"/>
  <c r="O308" s="1"/>
  <c r="I276"/>
  <c r="O276" s="1"/>
  <c r="I228"/>
  <c r="O228" s="1"/>
  <c r="I186"/>
  <c r="O186" s="1"/>
  <c r="I170"/>
  <c r="O170" s="1"/>
  <c r="I412"/>
  <c r="O412" s="1"/>
  <c r="I396"/>
  <c r="O396" s="1"/>
  <c r="I380"/>
  <c r="O380" s="1"/>
  <c r="I364"/>
  <c r="O364" s="1"/>
  <c r="I348"/>
  <c r="O348" s="1"/>
  <c r="I332"/>
  <c r="O332" s="1"/>
  <c r="I316"/>
  <c r="O316" s="1"/>
  <c r="I300"/>
  <c r="O300" s="1"/>
  <c r="I284"/>
  <c r="O284" s="1"/>
  <c r="I268"/>
  <c r="O268" s="1"/>
  <c r="I252"/>
  <c r="O252" s="1"/>
  <c r="I236"/>
  <c r="O236" s="1"/>
  <c r="L23"/>
  <c r="O23" s="1"/>
  <c r="L19"/>
  <c r="O19" s="1"/>
  <c r="L17"/>
  <c r="O17" s="1"/>
  <c r="L15"/>
  <c r="O15" s="1"/>
  <c r="L13"/>
  <c r="J204"/>
  <c r="J172"/>
  <c r="J208"/>
  <c r="J176"/>
  <c r="O301"/>
  <c r="O283"/>
  <c r="O269"/>
  <c r="P269" s="1"/>
  <c r="R269" s="1"/>
  <c r="O251"/>
  <c r="O237"/>
  <c r="O191"/>
  <c r="O175"/>
  <c r="O143"/>
  <c r="O139"/>
  <c r="O135"/>
  <c r="O131"/>
  <c r="O127"/>
  <c r="O123"/>
  <c r="O119"/>
  <c r="O115"/>
  <c r="O111"/>
  <c r="O107"/>
  <c r="O103"/>
  <c r="O99"/>
  <c r="O95"/>
  <c r="O91"/>
  <c r="O87"/>
  <c r="O83"/>
  <c r="O79"/>
  <c r="O75"/>
  <c r="O71"/>
  <c r="O67"/>
  <c r="O63"/>
  <c r="O59"/>
  <c r="O55"/>
  <c r="O51"/>
  <c r="O47"/>
  <c r="O43"/>
  <c r="O39"/>
  <c r="O35"/>
  <c r="O31"/>
  <c r="O27"/>
  <c r="O337"/>
  <c r="P337" s="1"/>
  <c r="R337" s="1"/>
  <c r="O341"/>
  <c r="O345"/>
  <c r="P345" s="1"/>
  <c r="R345" s="1"/>
  <c r="O349"/>
  <c r="P349" s="1"/>
  <c r="R349" s="1"/>
  <c r="O409"/>
  <c r="P409" s="1"/>
  <c r="R409" s="1"/>
  <c r="O303"/>
  <c r="O289"/>
  <c r="O278"/>
  <c r="O271"/>
  <c r="O257"/>
  <c r="O246"/>
  <c r="O239"/>
  <c r="O225"/>
  <c r="O209"/>
  <c r="O193"/>
  <c r="O177"/>
  <c r="P367"/>
  <c r="R367" s="1"/>
  <c r="P383"/>
  <c r="R383" s="1"/>
  <c r="O293"/>
  <c r="O282"/>
  <c r="O275"/>
  <c r="O261"/>
  <c r="O250"/>
  <c r="O243"/>
  <c r="O229"/>
  <c r="O222"/>
  <c r="O214"/>
  <c r="O206"/>
  <c r="O198"/>
  <c r="O187"/>
  <c r="O171"/>
  <c r="O162"/>
  <c r="O158"/>
  <c r="O154"/>
  <c r="O150"/>
  <c r="O146"/>
  <c r="O142"/>
  <c r="O138"/>
  <c r="O134"/>
  <c r="O130"/>
  <c r="O126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P26" s="1"/>
  <c r="R26" s="1"/>
  <c r="O22"/>
  <c r="O397"/>
  <c r="P397" s="1"/>
  <c r="R397" s="1"/>
  <c r="O399"/>
  <c r="P399" s="1"/>
  <c r="R399" s="1"/>
  <c r="O419"/>
  <c r="O297"/>
  <c r="O286"/>
  <c r="O279"/>
  <c r="O265"/>
  <c r="O254"/>
  <c r="O247"/>
  <c r="O233"/>
  <c r="O221"/>
  <c r="O205"/>
  <c r="O189"/>
  <c r="O173"/>
  <c r="M219"/>
  <c r="M215"/>
  <c r="M211"/>
  <c r="M207"/>
  <c r="M203"/>
  <c r="M199"/>
  <c r="M195"/>
  <c r="M191"/>
  <c r="M187"/>
  <c r="M183"/>
  <c r="M179"/>
  <c r="M175"/>
  <c r="M171"/>
  <c r="M167"/>
  <c r="M163"/>
  <c r="M159"/>
  <c r="M155"/>
  <c r="M151"/>
  <c r="M147"/>
  <c r="M143"/>
  <c r="M139"/>
  <c r="M135"/>
  <c r="M131"/>
  <c r="M127"/>
  <c r="M123"/>
  <c r="M119"/>
  <c r="M115"/>
  <c r="M111"/>
  <c r="M107"/>
  <c r="M103"/>
  <c r="M99"/>
  <c r="M95"/>
  <c r="M91"/>
  <c r="M87"/>
  <c r="M83"/>
  <c r="M79"/>
  <c r="M75"/>
  <c r="M71"/>
  <c r="M67"/>
  <c r="M63"/>
  <c r="M59"/>
  <c r="M55"/>
  <c r="M51"/>
  <c r="M47"/>
  <c r="M43"/>
  <c r="M39"/>
  <c r="M35"/>
  <c r="M31"/>
  <c r="M27"/>
  <c r="J306"/>
  <c r="J299"/>
  <c r="J285"/>
  <c r="J274"/>
  <c r="J267"/>
  <c r="J253"/>
  <c r="J242"/>
  <c r="J235"/>
  <c r="J223"/>
  <c r="J215"/>
  <c r="J207"/>
  <c r="J199"/>
  <c r="J183"/>
  <c r="J167"/>
  <c r="J141"/>
  <c r="J137"/>
  <c r="J133"/>
  <c r="J129"/>
  <c r="J125"/>
  <c r="J121"/>
  <c r="J117"/>
  <c r="J113"/>
  <c r="J109"/>
  <c r="J105"/>
  <c r="J101"/>
  <c r="J97"/>
  <c r="J93"/>
  <c r="J89"/>
  <c r="P89" s="1"/>
  <c r="R89" s="1"/>
  <c r="J85"/>
  <c r="J81"/>
  <c r="J77"/>
  <c r="J73"/>
  <c r="J69"/>
  <c r="J65"/>
  <c r="J61"/>
  <c r="J57"/>
  <c r="P57" s="1"/>
  <c r="R57" s="1"/>
  <c r="J53"/>
  <c r="J49"/>
  <c r="J45"/>
  <c r="J41"/>
  <c r="J37"/>
  <c r="J33"/>
  <c r="J29"/>
  <c r="J25"/>
  <c r="P25" s="1"/>
  <c r="R25" s="1"/>
  <c r="J21"/>
  <c r="J17"/>
  <c r="L421"/>
  <c r="O421" s="1"/>
  <c r="L18"/>
  <c r="O18" s="1"/>
  <c r="L16"/>
  <c r="O16" s="1"/>
  <c r="L14"/>
  <c r="O14" s="1"/>
  <c r="J212"/>
  <c r="I163"/>
  <c r="O163" s="1"/>
  <c r="I159"/>
  <c r="O159" s="1"/>
  <c r="I155"/>
  <c r="O155" s="1"/>
  <c r="I151"/>
  <c r="O151" s="1"/>
  <c r="I147"/>
  <c r="O147" s="1"/>
  <c r="J305"/>
  <c r="J294"/>
  <c r="J287"/>
  <c r="J273"/>
  <c r="J262"/>
  <c r="J255"/>
  <c r="J241"/>
  <c r="J230"/>
  <c r="J217"/>
  <c r="J201"/>
  <c r="J185"/>
  <c r="J169"/>
  <c r="L408"/>
  <c r="M302"/>
  <c r="M298"/>
  <c r="M294"/>
  <c r="M290"/>
  <c r="P290" s="1"/>
  <c r="R290" s="1"/>
  <c r="M286"/>
  <c r="M282"/>
  <c r="M278"/>
  <c r="M274"/>
  <c r="M270"/>
  <c r="M266"/>
  <c r="M262"/>
  <c r="M258"/>
  <c r="M254"/>
  <c r="M250"/>
  <c r="M246"/>
  <c r="M242"/>
  <c r="M238"/>
  <c r="M234"/>
  <c r="M230"/>
  <c r="M226"/>
  <c r="M222"/>
  <c r="M218"/>
  <c r="M214"/>
  <c r="M210"/>
  <c r="P210" s="1"/>
  <c r="R210" s="1"/>
  <c r="M206"/>
  <c r="M202"/>
  <c r="M198"/>
  <c r="M194"/>
  <c r="M190"/>
  <c r="M186"/>
  <c r="M182"/>
  <c r="M178"/>
  <c r="M174"/>
  <c r="M170"/>
  <c r="M166"/>
  <c r="M162"/>
  <c r="M158"/>
  <c r="M154"/>
  <c r="M150"/>
  <c r="M146"/>
  <c r="M142"/>
  <c r="M138"/>
  <c r="M134"/>
  <c r="M130"/>
  <c r="M126"/>
  <c r="M122"/>
  <c r="M118"/>
  <c r="M114"/>
  <c r="M110"/>
  <c r="M106"/>
  <c r="M102"/>
  <c r="M98"/>
  <c r="M94"/>
  <c r="M90"/>
  <c r="M86"/>
  <c r="M82"/>
  <c r="M78"/>
  <c r="M74"/>
  <c r="M70"/>
  <c r="M66"/>
  <c r="M62"/>
  <c r="M58"/>
  <c r="M54"/>
  <c r="M50"/>
  <c r="M46"/>
  <c r="M42"/>
  <c r="M38"/>
  <c r="M34"/>
  <c r="M30"/>
  <c r="M26"/>
  <c r="M22"/>
  <c r="J298"/>
  <c r="J291"/>
  <c r="J277"/>
  <c r="J266"/>
  <c r="J259"/>
  <c r="J245"/>
  <c r="J234"/>
  <c r="J227"/>
  <c r="J219"/>
  <c r="J211"/>
  <c r="J203"/>
  <c r="J195"/>
  <c r="J179"/>
  <c r="J164"/>
  <c r="J160"/>
  <c r="J156"/>
  <c r="J152"/>
  <c r="J148"/>
  <c r="J144"/>
  <c r="J140"/>
  <c r="J136"/>
  <c r="J132"/>
  <c r="J128"/>
  <c r="J124"/>
  <c r="J120"/>
  <c r="J116"/>
  <c r="J112"/>
  <c r="J108"/>
  <c r="J104"/>
  <c r="J100"/>
  <c r="J96"/>
  <c r="J92"/>
  <c r="J88"/>
  <c r="J84"/>
  <c r="J80"/>
  <c r="J76"/>
  <c r="J72"/>
  <c r="J68"/>
  <c r="J64"/>
  <c r="J60"/>
  <c r="J56"/>
  <c r="J52"/>
  <c r="J48"/>
  <c r="J44"/>
  <c r="J40"/>
  <c r="J36"/>
  <c r="J32"/>
  <c r="J28"/>
  <c r="J24"/>
  <c r="J20"/>
  <c r="J16"/>
  <c r="L415"/>
  <c r="O415" s="1"/>
  <c r="L411"/>
  <c r="O411" s="1"/>
  <c r="J216"/>
  <c r="J302"/>
  <c r="J295"/>
  <c r="J281"/>
  <c r="J270"/>
  <c r="J263"/>
  <c r="J249"/>
  <c r="J238"/>
  <c r="J231"/>
  <c r="J213"/>
  <c r="J197"/>
  <c r="J181"/>
  <c r="P355"/>
  <c r="R355" s="1"/>
  <c r="P371"/>
  <c r="R371" s="1"/>
  <c r="P387"/>
  <c r="R387" s="1"/>
  <c r="P402"/>
  <c r="R402" s="1"/>
  <c r="O406"/>
  <c r="O343"/>
  <c r="P343" s="1"/>
  <c r="R343" s="1"/>
  <c r="O403"/>
  <c r="P403" s="1"/>
  <c r="R403" s="1"/>
  <c r="I408"/>
  <c r="I392"/>
  <c r="O392" s="1"/>
  <c r="I376"/>
  <c r="O376" s="1"/>
  <c r="I360"/>
  <c r="O360" s="1"/>
  <c r="I344"/>
  <c r="O344" s="1"/>
  <c r="I328"/>
  <c r="O328" s="1"/>
  <c r="I312"/>
  <c r="O312" s="1"/>
  <c r="I296"/>
  <c r="O296" s="1"/>
  <c r="I280"/>
  <c r="O280" s="1"/>
  <c r="I264"/>
  <c r="O264" s="1"/>
  <c r="I248"/>
  <c r="O248" s="1"/>
  <c r="I232"/>
  <c r="O232" s="1"/>
  <c r="L21"/>
  <c r="O21" s="1"/>
  <c r="J220"/>
  <c r="J188"/>
  <c r="J224"/>
  <c r="J192"/>
  <c r="O319"/>
  <c r="P319" s="1"/>
  <c r="R319" s="1"/>
  <c r="O299"/>
  <c r="O285"/>
  <c r="O267"/>
  <c r="O253"/>
  <c r="O235"/>
  <c r="P235" s="1"/>
  <c r="R235" s="1"/>
  <c r="O223"/>
  <c r="O215"/>
  <c r="O207"/>
  <c r="O199"/>
  <c r="O183"/>
  <c r="O167"/>
  <c r="O141"/>
  <c r="O137"/>
  <c r="P137" s="1"/>
  <c r="R137" s="1"/>
  <c r="O133"/>
  <c r="O129"/>
  <c r="O125"/>
  <c r="O121"/>
  <c r="P121" s="1"/>
  <c r="R121" s="1"/>
  <c r="P49"/>
  <c r="R49" s="1"/>
  <c r="O334"/>
  <c r="P334" s="1"/>
  <c r="R334" s="1"/>
  <c r="O305"/>
  <c r="O287"/>
  <c r="P287" s="1"/>
  <c r="R287" s="1"/>
  <c r="O273"/>
  <c r="O255"/>
  <c r="O241"/>
  <c r="P241" s="1"/>
  <c r="R241" s="1"/>
  <c r="O217"/>
  <c r="O201"/>
  <c r="O185"/>
  <c r="P185" s="1"/>
  <c r="R185" s="1"/>
  <c r="O169"/>
  <c r="P313"/>
  <c r="R313" s="1"/>
  <c r="P317"/>
  <c r="R317" s="1"/>
  <c r="P329"/>
  <c r="R329" s="1"/>
  <c r="P333"/>
  <c r="R333" s="1"/>
  <c r="P359"/>
  <c r="R359" s="1"/>
  <c r="P391"/>
  <c r="R391" s="1"/>
  <c r="P410"/>
  <c r="R410" s="1"/>
  <c r="O298"/>
  <c r="O291"/>
  <c r="O277"/>
  <c r="O266"/>
  <c r="O259"/>
  <c r="O245"/>
  <c r="O234"/>
  <c r="O227"/>
  <c r="O219"/>
  <c r="P219" s="1"/>
  <c r="R219" s="1"/>
  <c r="O211"/>
  <c r="O203"/>
  <c r="P203" s="1"/>
  <c r="R203" s="1"/>
  <c r="O195"/>
  <c r="O179"/>
  <c r="O335"/>
  <c r="P335" s="1"/>
  <c r="R335" s="1"/>
  <c r="O347"/>
  <c r="P347" s="1"/>
  <c r="R347" s="1"/>
  <c r="O398"/>
  <c r="P398" s="1"/>
  <c r="R398" s="1"/>
  <c r="O302"/>
  <c r="O295"/>
  <c r="O281"/>
  <c r="O270"/>
  <c r="O263"/>
  <c r="O249"/>
  <c r="O238"/>
  <c r="O231"/>
  <c r="O213"/>
  <c r="O197"/>
  <c r="O181"/>
  <c r="M264"/>
  <c r="M260"/>
  <c r="M256"/>
  <c r="M252"/>
  <c r="M248"/>
  <c r="M244"/>
  <c r="M240"/>
  <c r="M236"/>
  <c r="M232"/>
  <c r="M228"/>
  <c r="M224"/>
  <c r="M220"/>
  <c r="M216"/>
  <c r="M212"/>
  <c r="M208"/>
  <c r="M204"/>
  <c r="M200"/>
  <c r="M196"/>
  <c r="M192"/>
  <c r="M188"/>
  <c r="M184"/>
  <c r="M180"/>
  <c r="M176"/>
  <c r="M172"/>
  <c r="M168"/>
  <c r="M164"/>
  <c r="M160"/>
  <c r="M156"/>
  <c r="M152"/>
  <c r="M148"/>
  <c r="M144"/>
  <c r="P144" s="1"/>
  <c r="R144" s="1"/>
  <c r="M140"/>
  <c r="M136"/>
  <c r="M132"/>
  <c r="M128"/>
  <c r="M124"/>
  <c r="M120"/>
  <c r="M116"/>
  <c r="M112"/>
  <c r="P112" s="1"/>
  <c r="R112" s="1"/>
  <c r="M108"/>
  <c r="M104"/>
  <c r="M100"/>
  <c r="M96"/>
  <c r="M92"/>
  <c r="M88"/>
  <c r="M84"/>
  <c r="M80"/>
  <c r="P80" s="1"/>
  <c r="R80" s="1"/>
  <c r="M76"/>
  <c r="M72"/>
  <c r="M68"/>
  <c r="M64"/>
  <c r="M60"/>
  <c r="M56"/>
  <c r="M52"/>
  <c r="M48"/>
  <c r="P48" s="1"/>
  <c r="R48" s="1"/>
  <c r="M44"/>
  <c r="M40"/>
  <c r="M36"/>
  <c r="M32"/>
  <c r="M28"/>
  <c r="M24"/>
  <c r="M20"/>
  <c r="J293"/>
  <c r="J282"/>
  <c r="J275"/>
  <c r="J261"/>
  <c r="J250"/>
  <c r="J243"/>
  <c r="J229"/>
  <c r="J222"/>
  <c r="J214"/>
  <c r="J206"/>
  <c r="J198"/>
  <c r="J187"/>
  <c r="J171"/>
  <c r="J162"/>
  <c r="J158"/>
  <c r="J154"/>
  <c r="J150"/>
  <c r="J146"/>
  <c r="J142"/>
  <c r="J138"/>
  <c r="J134"/>
  <c r="J130"/>
  <c r="J126"/>
  <c r="J122"/>
  <c r="J118"/>
  <c r="J114"/>
  <c r="J110"/>
  <c r="J106"/>
  <c r="J102"/>
  <c r="J98"/>
  <c r="J94"/>
  <c r="J90"/>
  <c r="J86"/>
  <c r="J82"/>
  <c r="J78"/>
  <c r="J74"/>
  <c r="J70"/>
  <c r="J66"/>
  <c r="J62"/>
  <c r="J58"/>
  <c r="J54"/>
  <c r="J50"/>
  <c r="J46"/>
  <c r="J42"/>
  <c r="J38"/>
  <c r="J34"/>
  <c r="J30"/>
  <c r="J26"/>
  <c r="J22"/>
  <c r="J18"/>
  <c r="J14"/>
  <c r="L417"/>
  <c r="O417" s="1"/>
  <c r="L413"/>
  <c r="O413" s="1"/>
  <c r="I414"/>
  <c r="O414" s="1"/>
  <c r="I361"/>
  <c r="O361" s="1"/>
  <c r="J200"/>
  <c r="P200" s="1"/>
  <c r="R200" s="1"/>
  <c r="J168"/>
  <c r="J297"/>
  <c r="J286"/>
  <c r="J279"/>
  <c r="J265"/>
  <c r="J254"/>
  <c r="J247"/>
  <c r="J233"/>
  <c r="J221"/>
  <c r="J205"/>
  <c r="J189"/>
  <c r="J173"/>
  <c r="O310"/>
  <c r="P310" s="1"/>
  <c r="R310" s="1"/>
  <c r="O314"/>
  <c r="P314" s="1"/>
  <c r="R314" s="1"/>
  <c r="O318"/>
  <c r="P318" s="1"/>
  <c r="R318" s="1"/>
  <c r="O322"/>
  <c r="P322" s="1"/>
  <c r="R322" s="1"/>
  <c r="O326"/>
  <c r="P326" s="1"/>
  <c r="R326" s="1"/>
  <c r="O330"/>
  <c r="P330" s="1"/>
  <c r="R330" s="1"/>
  <c r="O339"/>
  <c r="P339" s="1"/>
  <c r="R339" s="1"/>
  <c r="O407"/>
  <c r="P407" s="1"/>
  <c r="R407" s="1"/>
  <c r="Q13"/>
  <c r="P217" l="1"/>
  <c r="R217" s="1"/>
  <c r="P199"/>
  <c r="R199" s="1"/>
  <c r="P299"/>
  <c r="R299" s="1"/>
  <c r="P262"/>
  <c r="R262" s="1"/>
  <c r="P28"/>
  <c r="R28" s="1"/>
  <c r="P44"/>
  <c r="R44" s="1"/>
  <c r="P76"/>
  <c r="R76" s="1"/>
  <c r="P108"/>
  <c r="R108" s="1"/>
  <c r="P156"/>
  <c r="R156" s="1"/>
  <c r="P188"/>
  <c r="R188" s="1"/>
  <c r="P218"/>
  <c r="R218" s="1"/>
  <c r="P341"/>
  <c r="R341" s="1"/>
  <c r="P168"/>
  <c r="R168" s="1"/>
  <c r="P197"/>
  <c r="R197" s="1"/>
  <c r="P249"/>
  <c r="R249" s="1"/>
  <c r="P295"/>
  <c r="R295" s="1"/>
  <c r="P226"/>
  <c r="R226" s="1"/>
  <c r="P258"/>
  <c r="R258" s="1"/>
  <c r="P274"/>
  <c r="R274" s="1"/>
  <c r="P37"/>
  <c r="R37" s="1"/>
  <c r="P53"/>
  <c r="R53" s="1"/>
  <c r="P69"/>
  <c r="R69" s="1"/>
  <c r="P85"/>
  <c r="R85" s="1"/>
  <c r="P101"/>
  <c r="R101" s="1"/>
  <c r="P117"/>
  <c r="R117" s="1"/>
  <c r="P60"/>
  <c r="R60" s="1"/>
  <c r="P124"/>
  <c r="R124" s="1"/>
  <c r="P140"/>
  <c r="R140" s="1"/>
  <c r="P176"/>
  <c r="R176" s="1"/>
  <c r="P294"/>
  <c r="R294" s="1"/>
  <c r="P405"/>
  <c r="R405" s="1"/>
  <c r="P92"/>
  <c r="R92" s="1"/>
  <c r="BC422" i="20"/>
  <c r="M422" i="12"/>
  <c r="BC424" i="20"/>
  <c r="M424" i="12"/>
  <c r="P192"/>
  <c r="R192" s="1"/>
  <c r="P24"/>
  <c r="R24" s="1"/>
  <c r="P40"/>
  <c r="R40" s="1"/>
  <c r="P56"/>
  <c r="R56" s="1"/>
  <c r="P72"/>
  <c r="R72" s="1"/>
  <c r="P88"/>
  <c r="R88" s="1"/>
  <c r="P104"/>
  <c r="R104" s="1"/>
  <c r="P120"/>
  <c r="R120" s="1"/>
  <c r="P136"/>
  <c r="R136" s="1"/>
  <c r="P152"/>
  <c r="R152" s="1"/>
  <c r="P231"/>
  <c r="R231" s="1"/>
  <c r="P179"/>
  <c r="R179" s="1"/>
  <c r="P259"/>
  <c r="R259" s="1"/>
  <c r="P298"/>
  <c r="R298" s="1"/>
  <c r="P167"/>
  <c r="R167" s="1"/>
  <c r="P215"/>
  <c r="R215" s="1"/>
  <c r="P220"/>
  <c r="R220" s="1"/>
  <c r="P45"/>
  <c r="R45" s="1"/>
  <c r="P77"/>
  <c r="R77" s="1"/>
  <c r="P109"/>
  <c r="R109" s="1"/>
  <c r="P242"/>
  <c r="R242" s="1"/>
  <c r="P209"/>
  <c r="R209" s="1"/>
  <c r="P257"/>
  <c r="R257" s="1"/>
  <c r="P303"/>
  <c r="R303" s="1"/>
  <c r="P237"/>
  <c r="R237" s="1"/>
  <c r="P301"/>
  <c r="R301" s="1"/>
  <c r="O424"/>
  <c r="P424" s="1"/>
  <c r="R424" s="1"/>
  <c r="O422"/>
  <c r="P422" s="1"/>
  <c r="R422" s="1"/>
  <c r="BA422" i="19"/>
  <c r="J422" i="12"/>
  <c r="P172"/>
  <c r="R172" s="1"/>
  <c r="P33"/>
  <c r="R33" s="1"/>
  <c r="P65"/>
  <c r="R65" s="1"/>
  <c r="P97"/>
  <c r="R97" s="1"/>
  <c r="P41"/>
  <c r="R41" s="1"/>
  <c r="P73"/>
  <c r="R73" s="1"/>
  <c r="P105"/>
  <c r="R105" s="1"/>
  <c r="P401"/>
  <c r="R401" s="1"/>
  <c r="BA424" i="19"/>
  <c r="J424" i="12"/>
  <c r="P36"/>
  <c r="R36" s="1"/>
  <c r="P84"/>
  <c r="R84" s="1"/>
  <c r="P132"/>
  <c r="R132" s="1"/>
  <c r="P270"/>
  <c r="R270" s="1"/>
  <c r="P305"/>
  <c r="R305" s="1"/>
  <c r="P224"/>
  <c r="R224" s="1"/>
  <c r="P306"/>
  <c r="R306" s="1"/>
  <c r="P52"/>
  <c r="R52" s="1"/>
  <c r="P100"/>
  <c r="R100" s="1"/>
  <c r="P164"/>
  <c r="R164" s="1"/>
  <c r="P96"/>
  <c r="R96" s="1"/>
  <c r="P128"/>
  <c r="R128" s="1"/>
  <c r="P129"/>
  <c r="R129" s="1"/>
  <c r="P29"/>
  <c r="R29" s="1"/>
  <c r="P61"/>
  <c r="R61" s="1"/>
  <c r="P93"/>
  <c r="R93" s="1"/>
  <c r="P208"/>
  <c r="R208" s="1"/>
  <c r="P202"/>
  <c r="R202" s="1"/>
  <c r="P68"/>
  <c r="R68" s="1"/>
  <c r="P116"/>
  <c r="R116" s="1"/>
  <c r="P148"/>
  <c r="R148" s="1"/>
  <c r="P64"/>
  <c r="R64" s="1"/>
  <c r="P160"/>
  <c r="R160" s="1"/>
  <c r="P234"/>
  <c r="R234" s="1"/>
  <c r="P230"/>
  <c r="R230" s="1"/>
  <c r="P177"/>
  <c r="R177" s="1"/>
  <c r="P239"/>
  <c r="R239" s="1"/>
  <c r="P278"/>
  <c r="R278" s="1"/>
  <c r="P251"/>
  <c r="R251" s="1"/>
  <c r="P216"/>
  <c r="R216" s="1"/>
  <c r="P263"/>
  <c r="R263" s="1"/>
  <c r="P302"/>
  <c r="R302" s="1"/>
  <c r="P211"/>
  <c r="R211" s="1"/>
  <c r="P245"/>
  <c r="R245" s="1"/>
  <c r="P291"/>
  <c r="R291" s="1"/>
  <c r="P255"/>
  <c r="R255" s="1"/>
  <c r="P133"/>
  <c r="R133" s="1"/>
  <c r="P183"/>
  <c r="R183" s="1"/>
  <c r="P223"/>
  <c r="R223" s="1"/>
  <c r="P267"/>
  <c r="R267" s="1"/>
  <c r="J184"/>
  <c r="P184" s="1"/>
  <c r="R184" s="1"/>
  <c r="P35"/>
  <c r="R35" s="1"/>
  <c r="P51"/>
  <c r="R51" s="1"/>
  <c r="P67"/>
  <c r="R67" s="1"/>
  <c r="P83"/>
  <c r="R83" s="1"/>
  <c r="P99"/>
  <c r="R99" s="1"/>
  <c r="P115"/>
  <c r="R115" s="1"/>
  <c r="P131"/>
  <c r="R131" s="1"/>
  <c r="P175"/>
  <c r="R175" s="1"/>
  <c r="P20"/>
  <c r="R20" s="1"/>
  <c r="P196"/>
  <c r="R196" s="1"/>
  <c r="P204"/>
  <c r="R204" s="1"/>
  <c r="P212"/>
  <c r="R212" s="1"/>
  <c r="P238"/>
  <c r="R238" s="1"/>
  <c r="P195"/>
  <c r="R195" s="1"/>
  <c r="P227"/>
  <c r="R227" s="1"/>
  <c r="P266"/>
  <c r="R266" s="1"/>
  <c r="P125"/>
  <c r="R125" s="1"/>
  <c r="P141"/>
  <c r="R141" s="1"/>
  <c r="P207"/>
  <c r="R207" s="1"/>
  <c r="P285"/>
  <c r="R285" s="1"/>
  <c r="J180"/>
  <c r="P180" s="1"/>
  <c r="R180" s="1"/>
  <c r="P225"/>
  <c r="R225" s="1"/>
  <c r="P271"/>
  <c r="R271" s="1"/>
  <c r="P27"/>
  <c r="R27" s="1"/>
  <c r="P43"/>
  <c r="R43" s="1"/>
  <c r="P59"/>
  <c r="R59" s="1"/>
  <c r="P75"/>
  <c r="R75" s="1"/>
  <c r="P91"/>
  <c r="R91" s="1"/>
  <c r="P107"/>
  <c r="R107" s="1"/>
  <c r="P123"/>
  <c r="R123" s="1"/>
  <c r="P139"/>
  <c r="R139" s="1"/>
  <c r="P283"/>
  <c r="R283" s="1"/>
  <c r="J361"/>
  <c r="P361" s="1"/>
  <c r="R361" s="1"/>
  <c r="J414"/>
  <c r="P414" s="1"/>
  <c r="R414" s="1"/>
  <c r="M417"/>
  <c r="P417" s="1"/>
  <c r="R417" s="1"/>
  <c r="M21"/>
  <c r="J280"/>
  <c r="P280" s="1"/>
  <c r="R280" s="1"/>
  <c r="J344"/>
  <c r="P344" s="1"/>
  <c r="R344" s="1"/>
  <c r="M415"/>
  <c r="J147"/>
  <c r="M16"/>
  <c r="P16" s="1"/>
  <c r="R16" s="1"/>
  <c r="M421"/>
  <c r="P421" s="1"/>
  <c r="R421" s="1"/>
  <c r="M15"/>
  <c r="M19"/>
  <c r="J182"/>
  <c r="P182" s="1"/>
  <c r="R182" s="1"/>
  <c r="J324"/>
  <c r="J420"/>
  <c r="P420" s="1"/>
  <c r="R420" s="1"/>
  <c r="M406"/>
  <c r="J145"/>
  <c r="P145" s="1"/>
  <c r="R145" s="1"/>
  <c r="J153"/>
  <c r="P153" s="1"/>
  <c r="R153" s="1"/>
  <c r="J161"/>
  <c r="J256"/>
  <c r="J288"/>
  <c r="P288" s="1"/>
  <c r="R288" s="1"/>
  <c r="J320"/>
  <c r="P320" s="1"/>
  <c r="R320" s="1"/>
  <c r="J352"/>
  <c r="P352" s="1"/>
  <c r="R352" s="1"/>
  <c r="J384"/>
  <c r="J416"/>
  <c r="P416" s="1"/>
  <c r="R416" s="1"/>
  <c r="J190"/>
  <c r="P190" s="1"/>
  <c r="R190" s="1"/>
  <c r="J292"/>
  <c r="P292" s="1"/>
  <c r="R292" s="1"/>
  <c r="J404"/>
  <c r="P189"/>
  <c r="R189" s="1"/>
  <c r="P247"/>
  <c r="R247" s="1"/>
  <c r="P286"/>
  <c r="R286" s="1"/>
  <c r="P22"/>
  <c r="R22" s="1"/>
  <c r="P38"/>
  <c r="R38" s="1"/>
  <c r="P54"/>
  <c r="R54" s="1"/>
  <c r="P70"/>
  <c r="R70" s="1"/>
  <c r="P86"/>
  <c r="R86" s="1"/>
  <c r="P102"/>
  <c r="R102" s="1"/>
  <c r="P118"/>
  <c r="R118" s="1"/>
  <c r="P134"/>
  <c r="R134" s="1"/>
  <c r="P150"/>
  <c r="R150" s="1"/>
  <c r="P171"/>
  <c r="R171" s="1"/>
  <c r="P214"/>
  <c r="R214" s="1"/>
  <c r="P250"/>
  <c r="R250" s="1"/>
  <c r="P293"/>
  <c r="R293" s="1"/>
  <c r="P19"/>
  <c r="R19" s="1"/>
  <c r="M413"/>
  <c r="P413" s="1"/>
  <c r="R413" s="1"/>
  <c r="J248"/>
  <c r="P248" s="1"/>
  <c r="R248" s="1"/>
  <c r="J312"/>
  <c r="P312" s="1"/>
  <c r="R312" s="1"/>
  <c r="J376"/>
  <c r="P376" s="1"/>
  <c r="R376" s="1"/>
  <c r="J408"/>
  <c r="J155"/>
  <c r="P155" s="1"/>
  <c r="R155" s="1"/>
  <c r="J163"/>
  <c r="P163" s="1"/>
  <c r="R163" s="1"/>
  <c r="J252"/>
  <c r="J284"/>
  <c r="J316"/>
  <c r="P316" s="1"/>
  <c r="R316" s="1"/>
  <c r="J348"/>
  <c r="J380"/>
  <c r="P380" s="1"/>
  <c r="R380" s="1"/>
  <c r="J412"/>
  <c r="P412" s="1"/>
  <c r="R412" s="1"/>
  <c r="J186"/>
  <c r="P186" s="1"/>
  <c r="R186" s="1"/>
  <c r="J276"/>
  <c r="J340"/>
  <c r="P340" s="1"/>
  <c r="R340" s="1"/>
  <c r="J178"/>
  <c r="P21"/>
  <c r="R21" s="1"/>
  <c r="P181"/>
  <c r="R181" s="1"/>
  <c r="P281"/>
  <c r="R281" s="1"/>
  <c r="P201"/>
  <c r="R201" s="1"/>
  <c r="P253"/>
  <c r="R253" s="1"/>
  <c r="O408"/>
  <c r="P147"/>
  <c r="R147" s="1"/>
  <c r="P173"/>
  <c r="R173" s="1"/>
  <c r="P233"/>
  <c r="R233" s="1"/>
  <c r="P279"/>
  <c r="R279" s="1"/>
  <c r="P34"/>
  <c r="R34" s="1"/>
  <c r="P50"/>
  <c r="R50" s="1"/>
  <c r="P66"/>
  <c r="R66" s="1"/>
  <c r="P82"/>
  <c r="R82" s="1"/>
  <c r="P98"/>
  <c r="R98" s="1"/>
  <c r="P114"/>
  <c r="R114" s="1"/>
  <c r="P130"/>
  <c r="R130" s="1"/>
  <c r="P146"/>
  <c r="R146" s="1"/>
  <c r="P162"/>
  <c r="R162" s="1"/>
  <c r="P206"/>
  <c r="R206" s="1"/>
  <c r="P243"/>
  <c r="R243" s="1"/>
  <c r="P282"/>
  <c r="R282" s="1"/>
  <c r="P193"/>
  <c r="R193" s="1"/>
  <c r="P246"/>
  <c r="R246" s="1"/>
  <c r="P289"/>
  <c r="R289" s="1"/>
  <c r="P15"/>
  <c r="R15" s="1"/>
  <c r="P31"/>
  <c r="R31" s="1"/>
  <c r="P47"/>
  <c r="R47" s="1"/>
  <c r="P63"/>
  <c r="R63" s="1"/>
  <c r="P79"/>
  <c r="R79" s="1"/>
  <c r="P95"/>
  <c r="R95" s="1"/>
  <c r="P111"/>
  <c r="R111" s="1"/>
  <c r="P127"/>
  <c r="R127" s="1"/>
  <c r="P143"/>
  <c r="R143" s="1"/>
  <c r="P324"/>
  <c r="R324" s="1"/>
  <c r="P161"/>
  <c r="R161" s="1"/>
  <c r="P256"/>
  <c r="R256" s="1"/>
  <c r="P384"/>
  <c r="R384" s="1"/>
  <c r="P404"/>
  <c r="R404" s="1"/>
  <c r="J264"/>
  <c r="P264" s="1"/>
  <c r="R264" s="1"/>
  <c r="J328"/>
  <c r="P328" s="1"/>
  <c r="R328" s="1"/>
  <c r="J392"/>
  <c r="P392" s="1"/>
  <c r="R392" s="1"/>
  <c r="M18"/>
  <c r="P18" s="1"/>
  <c r="R18" s="1"/>
  <c r="M13"/>
  <c r="M17"/>
  <c r="P17" s="1"/>
  <c r="R17" s="1"/>
  <c r="M23"/>
  <c r="P23" s="1"/>
  <c r="R23" s="1"/>
  <c r="J166"/>
  <c r="P166" s="1"/>
  <c r="R166" s="1"/>
  <c r="J260"/>
  <c r="P260" s="1"/>
  <c r="R260" s="1"/>
  <c r="J372"/>
  <c r="J149"/>
  <c r="P149" s="1"/>
  <c r="R149" s="1"/>
  <c r="J157"/>
  <c r="J165"/>
  <c r="P165" s="1"/>
  <c r="R165" s="1"/>
  <c r="M419"/>
  <c r="P419" s="1"/>
  <c r="R419" s="1"/>
  <c r="J240"/>
  <c r="P240" s="1"/>
  <c r="R240" s="1"/>
  <c r="J272"/>
  <c r="P272" s="1"/>
  <c r="R272" s="1"/>
  <c r="J304"/>
  <c r="P304" s="1"/>
  <c r="R304" s="1"/>
  <c r="J336"/>
  <c r="P336" s="1"/>
  <c r="R336" s="1"/>
  <c r="J368"/>
  <c r="P368" s="1"/>
  <c r="R368" s="1"/>
  <c r="J400"/>
  <c r="P400" s="1"/>
  <c r="R400" s="1"/>
  <c r="J174"/>
  <c r="P174" s="1"/>
  <c r="R174" s="1"/>
  <c r="J244"/>
  <c r="J356"/>
  <c r="P356" s="1"/>
  <c r="R356" s="1"/>
  <c r="P406"/>
  <c r="R406" s="1"/>
  <c r="P221"/>
  <c r="R221" s="1"/>
  <c r="P265"/>
  <c r="R265" s="1"/>
  <c r="P30"/>
  <c r="R30" s="1"/>
  <c r="P46"/>
  <c r="R46" s="1"/>
  <c r="P62"/>
  <c r="R62" s="1"/>
  <c r="P78"/>
  <c r="R78" s="1"/>
  <c r="P94"/>
  <c r="R94" s="1"/>
  <c r="P110"/>
  <c r="R110" s="1"/>
  <c r="P126"/>
  <c r="R126" s="1"/>
  <c r="P142"/>
  <c r="R142" s="1"/>
  <c r="P158"/>
  <c r="R158" s="1"/>
  <c r="P198"/>
  <c r="R198" s="1"/>
  <c r="P229"/>
  <c r="R229" s="1"/>
  <c r="P275"/>
  <c r="R275" s="1"/>
  <c r="P252"/>
  <c r="R252" s="1"/>
  <c r="P284"/>
  <c r="R284" s="1"/>
  <c r="P348"/>
  <c r="R348" s="1"/>
  <c r="P276"/>
  <c r="R276" s="1"/>
  <c r="P178"/>
  <c r="R178" s="1"/>
  <c r="J232"/>
  <c r="J296"/>
  <c r="P296" s="1"/>
  <c r="R296" s="1"/>
  <c r="J360"/>
  <c r="P360" s="1"/>
  <c r="R360" s="1"/>
  <c r="M411"/>
  <c r="P411" s="1"/>
  <c r="R411" s="1"/>
  <c r="M408"/>
  <c r="J151"/>
  <c r="P151" s="1"/>
  <c r="R151" s="1"/>
  <c r="J159"/>
  <c r="P159" s="1"/>
  <c r="R159" s="1"/>
  <c r="M14"/>
  <c r="P14" s="1"/>
  <c r="R14" s="1"/>
  <c r="J236"/>
  <c r="P236" s="1"/>
  <c r="R236" s="1"/>
  <c r="J268"/>
  <c r="P268" s="1"/>
  <c r="R268" s="1"/>
  <c r="J300"/>
  <c r="P300" s="1"/>
  <c r="R300" s="1"/>
  <c r="J332"/>
  <c r="P332" s="1"/>
  <c r="R332" s="1"/>
  <c r="J364"/>
  <c r="P364" s="1"/>
  <c r="R364" s="1"/>
  <c r="J396"/>
  <c r="P396" s="1"/>
  <c r="R396" s="1"/>
  <c r="J170"/>
  <c r="P170" s="1"/>
  <c r="R170" s="1"/>
  <c r="J228"/>
  <c r="P228" s="1"/>
  <c r="R228" s="1"/>
  <c r="J308"/>
  <c r="P308" s="1"/>
  <c r="R308" s="1"/>
  <c r="J388"/>
  <c r="P388" s="1"/>
  <c r="R388" s="1"/>
  <c r="J194"/>
  <c r="P194" s="1"/>
  <c r="R194" s="1"/>
  <c r="P415"/>
  <c r="R415" s="1"/>
  <c r="P213"/>
  <c r="R213" s="1"/>
  <c r="P277"/>
  <c r="R277" s="1"/>
  <c r="P169"/>
  <c r="R169" s="1"/>
  <c r="P273"/>
  <c r="R273" s="1"/>
  <c r="P232"/>
  <c r="R232" s="1"/>
  <c r="P205"/>
  <c r="R205" s="1"/>
  <c r="P254"/>
  <c r="R254" s="1"/>
  <c r="P297"/>
  <c r="R297" s="1"/>
  <c r="P42"/>
  <c r="R42" s="1"/>
  <c r="P58"/>
  <c r="R58" s="1"/>
  <c r="P74"/>
  <c r="R74" s="1"/>
  <c r="P90"/>
  <c r="R90" s="1"/>
  <c r="P106"/>
  <c r="R106" s="1"/>
  <c r="P122"/>
  <c r="R122" s="1"/>
  <c r="P138"/>
  <c r="R138" s="1"/>
  <c r="P154"/>
  <c r="R154" s="1"/>
  <c r="P187"/>
  <c r="R187" s="1"/>
  <c r="P222"/>
  <c r="R222" s="1"/>
  <c r="P261"/>
  <c r="R261" s="1"/>
  <c r="P39"/>
  <c r="R39" s="1"/>
  <c r="P55"/>
  <c r="R55" s="1"/>
  <c r="P71"/>
  <c r="R71" s="1"/>
  <c r="P87"/>
  <c r="R87" s="1"/>
  <c r="P103"/>
  <c r="R103" s="1"/>
  <c r="P119"/>
  <c r="R119" s="1"/>
  <c r="P135"/>
  <c r="R135" s="1"/>
  <c r="P191"/>
  <c r="R191" s="1"/>
  <c r="P372"/>
  <c r="R372" s="1"/>
  <c r="P157"/>
  <c r="R157" s="1"/>
  <c r="P244"/>
  <c r="R244" s="1"/>
  <c r="O13"/>
  <c r="P13" l="1"/>
  <c r="R13" s="1"/>
  <c r="P408"/>
  <c r="R408" s="1"/>
</calcChain>
</file>

<file path=xl/sharedStrings.xml><?xml version="1.0" encoding="utf-8"?>
<sst xmlns="http://schemas.openxmlformats.org/spreadsheetml/2006/main" count="6912" uniqueCount="1283">
  <si>
    <t>Université A. MIRA de Bejaia</t>
  </si>
  <si>
    <t>Faculté de Technologie</t>
  </si>
  <si>
    <t>Département de Technologie</t>
  </si>
  <si>
    <t>1ere Année Technologie</t>
  </si>
  <si>
    <t>N°</t>
  </si>
  <si>
    <t>Matricule</t>
  </si>
  <si>
    <t>NOMS</t>
  </si>
  <si>
    <t>Prénoms</t>
  </si>
  <si>
    <t>Niv</t>
  </si>
  <si>
    <t>Moy S1</t>
  </si>
  <si>
    <t>Créd S1</t>
  </si>
  <si>
    <t>Moy S2</t>
  </si>
  <si>
    <t>Créd S2</t>
  </si>
  <si>
    <t>MGA</t>
  </si>
  <si>
    <t>Créd Total</t>
  </si>
  <si>
    <t>Résultats</t>
  </si>
  <si>
    <t xml:space="preserve">Procès Verbal du Jury Annuel de Matières en Dettes -NP- </t>
  </si>
  <si>
    <t xml:space="preserve">Procès Verbal du Jury Semestriel de Matières en Dettes - NP </t>
  </si>
  <si>
    <t>Semestre 2</t>
  </si>
  <si>
    <t>UEF12</t>
  </si>
  <si>
    <t>UEM12</t>
  </si>
  <si>
    <t>UED12</t>
  </si>
  <si>
    <t>UET12</t>
  </si>
  <si>
    <t>Moy 14/15</t>
  </si>
  <si>
    <t>Moy UEF12</t>
  </si>
  <si>
    <t>Créd UEF 12</t>
  </si>
  <si>
    <t>Moy UEM 12</t>
  </si>
  <si>
    <t>Créd UEM 12</t>
  </si>
  <si>
    <t>Moy MST2</t>
  </si>
  <si>
    <t>Moy UED 12</t>
  </si>
  <si>
    <t>Créd UED 12</t>
  </si>
  <si>
    <t>Créd UET  12</t>
  </si>
  <si>
    <t>12T1048</t>
  </si>
  <si>
    <t>ABBANE</t>
  </si>
  <si>
    <t>Amirouche</t>
  </si>
  <si>
    <t>ABBOUD</t>
  </si>
  <si>
    <t>Fazia</t>
  </si>
  <si>
    <t>L2GP</t>
  </si>
  <si>
    <t>ABDELLADIM</t>
  </si>
  <si>
    <t>Nadjet</t>
  </si>
  <si>
    <t>ABDI</t>
  </si>
  <si>
    <t>Lakhdar</t>
  </si>
  <si>
    <t>L2GM</t>
  </si>
  <si>
    <t>Hayet</t>
  </si>
  <si>
    <t>ACHOUR</t>
  </si>
  <si>
    <t>Hachemi</t>
  </si>
  <si>
    <t>Dihia</t>
  </si>
  <si>
    <t>Kahina</t>
  </si>
  <si>
    <t>Lydia</t>
  </si>
  <si>
    <t>L3GP</t>
  </si>
  <si>
    <t>ADJISSA</t>
  </si>
  <si>
    <t>Massinissa</t>
  </si>
  <si>
    <t>L3GM</t>
  </si>
  <si>
    <t>Aissa</t>
  </si>
  <si>
    <t>Lilia</t>
  </si>
  <si>
    <t>AICHOUCHE</t>
  </si>
  <si>
    <t>Sofiane</t>
  </si>
  <si>
    <t>Abdelhakim</t>
  </si>
  <si>
    <t>Riad</t>
  </si>
  <si>
    <t>AISSOU</t>
  </si>
  <si>
    <t>Mounir</t>
  </si>
  <si>
    <t>09ST1288</t>
  </si>
  <si>
    <t>AIT ABDELMALEK</t>
  </si>
  <si>
    <t>Jugurtha</t>
  </si>
  <si>
    <t>Siham</t>
  </si>
  <si>
    <t>Hanane</t>
  </si>
  <si>
    <t>AIT MATEN</t>
  </si>
  <si>
    <t>Atmane</t>
  </si>
  <si>
    <t>Adel</t>
  </si>
  <si>
    <t>AKROUNE</t>
  </si>
  <si>
    <t>Kaci Ziri</t>
  </si>
  <si>
    <t>ALLAL</t>
  </si>
  <si>
    <t>Lamine</t>
  </si>
  <si>
    <t>Farid</t>
  </si>
  <si>
    <t>ALOUI</t>
  </si>
  <si>
    <t>Mohand Seghir</t>
  </si>
  <si>
    <t>AMAMRA</t>
  </si>
  <si>
    <t>Abderachid</t>
  </si>
  <si>
    <t>Lounis</t>
  </si>
  <si>
    <t>Yasmina</t>
  </si>
  <si>
    <t>AMI</t>
  </si>
  <si>
    <t>Hamou</t>
  </si>
  <si>
    <t>AMMAOUI</t>
  </si>
  <si>
    <t>Kamal</t>
  </si>
  <si>
    <t>Hamza</t>
  </si>
  <si>
    <t>AMSILI</t>
  </si>
  <si>
    <t>Zina</t>
  </si>
  <si>
    <t>Leila</t>
  </si>
  <si>
    <t>Oualid</t>
  </si>
  <si>
    <t>ARAB</t>
  </si>
  <si>
    <t>Djamal Eddine</t>
  </si>
  <si>
    <t>AREZKI</t>
  </si>
  <si>
    <t>Rabah</t>
  </si>
  <si>
    <t>ARFI</t>
  </si>
  <si>
    <t>Chafik</t>
  </si>
  <si>
    <t>Celia</t>
  </si>
  <si>
    <t>Islam</t>
  </si>
  <si>
    <t>Sonia</t>
  </si>
  <si>
    <t>L3ELN</t>
  </si>
  <si>
    <t>BACHIOUA</t>
  </si>
  <si>
    <t>Noureddine</t>
  </si>
  <si>
    <t>BAHA</t>
  </si>
  <si>
    <t>Halima</t>
  </si>
  <si>
    <t>BAZIZ</t>
  </si>
  <si>
    <t>Messaoud</t>
  </si>
  <si>
    <t>Nassim</t>
  </si>
  <si>
    <t>Nabil</t>
  </si>
  <si>
    <t>BELHOCINE</t>
  </si>
  <si>
    <t>BELKACEMI</t>
  </si>
  <si>
    <t>L2ELM</t>
  </si>
  <si>
    <t>Billal</t>
  </si>
  <si>
    <t>Idir</t>
  </si>
  <si>
    <t>Karima</t>
  </si>
  <si>
    <t>BENABED</t>
  </si>
  <si>
    <t>BENAISSA</t>
  </si>
  <si>
    <t>Feriel</t>
  </si>
  <si>
    <t>BENAMARA</t>
  </si>
  <si>
    <t>Raid</t>
  </si>
  <si>
    <t>Halim</t>
  </si>
  <si>
    <t>BENAZALA</t>
  </si>
  <si>
    <t>Ahmed</t>
  </si>
  <si>
    <t>Ouarda</t>
  </si>
  <si>
    <t>Rafik</t>
  </si>
  <si>
    <t>Amar</t>
  </si>
  <si>
    <t>12T0433</t>
  </si>
  <si>
    <t>BENHAMOUCHE</t>
  </si>
  <si>
    <t>Fateh</t>
  </si>
  <si>
    <t>BENKHELIFA</t>
  </si>
  <si>
    <t>BENLAKEHAL</t>
  </si>
  <si>
    <t>Fares</t>
  </si>
  <si>
    <t>Yanis</t>
  </si>
  <si>
    <t>BENMOUHOUB</t>
  </si>
  <si>
    <t>Karim</t>
  </si>
  <si>
    <t>Abdelhak</t>
  </si>
  <si>
    <t>BENSAI</t>
  </si>
  <si>
    <t>BENYAHIA</t>
  </si>
  <si>
    <t>Chafaa</t>
  </si>
  <si>
    <t>BERKANE</t>
  </si>
  <si>
    <t>Loubna</t>
  </si>
  <si>
    <t>BERKOUK</t>
  </si>
  <si>
    <t>Fatah</t>
  </si>
  <si>
    <t>Said</t>
  </si>
  <si>
    <t>BOUAKACHE</t>
  </si>
  <si>
    <t>Anis</t>
  </si>
  <si>
    <t>BOUAMAMA</t>
  </si>
  <si>
    <t>Elkhier</t>
  </si>
  <si>
    <t>BOUANANI</t>
  </si>
  <si>
    <t>Abd Rahim</t>
  </si>
  <si>
    <t>BOUARICHE</t>
  </si>
  <si>
    <t>Sabrina</t>
  </si>
  <si>
    <t>12T0616</t>
  </si>
  <si>
    <t>BOUBOU</t>
  </si>
  <si>
    <t>Hinda</t>
  </si>
  <si>
    <t xml:space="preserve">BOUCHEKOUT </t>
  </si>
  <si>
    <t>Oussama</t>
  </si>
  <si>
    <t>BOUDA</t>
  </si>
  <si>
    <t>Walid</t>
  </si>
  <si>
    <t>Sara</t>
  </si>
  <si>
    <t>BOUHADJ</t>
  </si>
  <si>
    <t>Lynda</t>
  </si>
  <si>
    <t>10ST0184</t>
  </si>
  <si>
    <t>BOUKHEZZAR</t>
  </si>
  <si>
    <t>Kamel</t>
  </si>
  <si>
    <t>BOUMAZA</t>
  </si>
  <si>
    <t>Mohand Larbi</t>
  </si>
  <si>
    <t>BOUMEZIRENE</t>
  </si>
  <si>
    <t>BOUNAB</t>
  </si>
  <si>
    <t>Ferhat</t>
  </si>
  <si>
    <t>BOURENANE</t>
  </si>
  <si>
    <t>Hichem</t>
  </si>
  <si>
    <t>BOUSSADA</t>
  </si>
  <si>
    <t>Idris</t>
  </si>
  <si>
    <t>CHABANE</t>
  </si>
  <si>
    <t>Kaci</t>
  </si>
  <si>
    <t>Mohamed</t>
  </si>
  <si>
    <t>Youba</t>
  </si>
  <si>
    <t>CHELHIOUN</t>
  </si>
  <si>
    <t>Khadidja</t>
  </si>
  <si>
    <t>CHEMACHE</t>
  </si>
  <si>
    <t>Abdelhafidh</t>
  </si>
  <si>
    <t>12T0220</t>
  </si>
  <si>
    <t>CHENITI</t>
  </si>
  <si>
    <t>El Aziz</t>
  </si>
  <si>
    <t>L2ELN</t>
  </si>
  <si>
    <t>CHERCHEM</t>
  </si>
  <si>
    <t>CHERIFI</t>
  </si>
  <si>
    <t>Mourad</t>
  </si>
  <si>
    <t>DALI</t>
  </si>
  <si>
    <t>Boudjema</t>
  </si>
  <si>
    <t>DEBBOU</t>
  </si>
  <si>
    <t>DEGHMOUS</t>
  </si>
  <si>
    <t>Sofie</t>
  </si>
  <si>
    <t>DERDAR</t>
  </si>
  <si>
    <t>Yebdas</t>
  </si>
  <si>
    <t>DERGAOUI</t>
  </si>
  <si>
    <t>DJEMADI</t>
  </si>
  <si>
    <t>Zohra</t>
  </si>
  <si>
    <t>DJERRADA</t>
  </si>
  <si>
    <t>Alima</t>
  </si>
  <si>
    <t>DJERROUD</t>
  </si>
  <si>
    <t>Samir</t>
  </si>
  <si>
    <t>L2ELT</t>
  </si>
  <si>
    <t>DRIES</t>
  </si>
  <si>
    <t>Kousaila</t>
  </si>
  <si>
    <t>Samira</t>
  </si>
  <si>
    <t>FENGAL</t>
  </si>
  <si>
    <t>Imad</t>
  </si>
  <si>
    <t>FERSAOUI</t>
  </si>
  <si>
    <t>Micipsa</t>
  </si>
  <si>
    <t>FETTOUS</t>
  </si>
  <si>
    <t>FOURAR</t>
  </si>
  <si>
    <t>Abdelghani</t>
  </si>
  <si>
    <t>GHANEM</t>
  </si>
  <si>
    <t>GHAZLI</t>
  </si>
  <si>
    <t>Tahar</t>
  </si>
  <si>
    <t>GOUDJIL</t>
  </si>
  <si>
    <t>Yacine</t>
  </si>
  <si>
    <t>12T0614</t>
  </si>
  <si>
    <t>GUEBRILI</t>
  </si>
  <si>
    <t>Noura</t>
  </si>
  <si>
    <t>HACHEMAOUI</t>
  </si>
  <si>
    <t>Abderrahim</t>
  </si>
  <si>
    <t>Meriem</t>
  </si>
  <si>
    <t>HADADI</t>
  </si>
  <si>
    <t>HADDAD</t>
  </si>
  <si>
    <t>Irouane</t>
  </si>
  <si>
    <t>HADDADI</t>
  </si>
  <si>
    <t>Abde Rezak</t>
  </si>
  <si>
    <t>L3ELT</t>
  </si>
  <si>
    <t>Farouk</t>
  </si>
  <si>
    <t>HADJED</t>
  </si>
  <si>
    <t>Assalas</t>
  </si>
  <si>
    <t>HADJOUT</t>
  </si>
  <si>
    <t>HADROUG</t>
  </si>
  <si>
    <t>Nesrine</t>
  </si>
  <si>
    <t>Toufik</t>
  </si>
  <si>
    <t>HAMADI</t>
  </si>
  <si>
    <t>HAMICHE</t>
  </si>
  <si>
    <t>HAMMACHI</t>
  </si>
  <si>
    <t>Amir</t>
  </si>
  <si>
    <t>HAMMAM</t>
  </si>
  <si>
    <t>HAMMI</t>
  </si>
  <si>
    <t>HAMMICHE</t>
  </si>
  <si>
    <t>Tirelli</t>
  </si>
  <si>
    <t>Yahia</t>
  </si>
  <si>
    <t>HAMOUDI</t>
  </si>
  <si>
    <t>Lylia</t>
  </si>
  <si>
    <t>HANI</t>
  </si>
  <si>
    <t>Thanina</t>
  </si>
  <si>
    <t>HANOUTI</t>
  </si>
  <si>
    <t>Mouloud</t>
  </si>
  <si>
    <t>Yougourthen</t>
  </si>
  <si>
    <t>HASSAINI</t>
  </si>
  <si>
    <t>12T0589</t>
  </si>
  <si>
    <t>HASSAM</t>
  </si>
  <si>
    <t>HASSANI</t>
  </si>
  <si>
    <t>HOUARI</t>
  </si>
  <si>
    <t>Ibtissem</t>
  </si>
  <si>
    <t>IDIR</t>
  </si>
  <si>
    <t>12T0578</t>
  </si>
  <si>
    <t>IDOUGHI</t>
  </si>
  <si>
    <t>IFFOUZAR</t>
  </si>
  <si>
    <t>Athman</t>
  </si>
  <si>
    <t>IHDEN</t>
  </si>
  <si>
    <t>Abdenour</t>
  </si>
  <si>
    <t>Belkacem</t>
  </si>
  <si>
    <t>Thinhinane</t>
  </si>
  <si>
    <t>Larbi</t>
  </si>
  <si>
    <t>IZEM</t>
  </si>
  <si>
    <t>12ST12BA01</t>
  </si>
  <si>
    <t>JUNIOR</t>
  </si>
  <si>
    <t>Abel Sarmento</t>
  </si>
  <si>
    <t>12T0877</t>
  </si>
  <si>
    <t>KAANIN</t>
  </si>
  <si>
    <t>Rachid</t>
  </si>
  <si>
    <t>KACI</t>
  </si>
  <si>
    <t>Ouardia</t>
  </si>
  <si>
    <t>KAID</t>
  </si>
  <si>
    <t>Faham</t>
  </si>
  <si>
    <t>Hicham</t>
  </si>
  <si>
    <t>KASRI</t>
  </si>
  <si>
    <t>Faycal</t>
  </si>
  <si>
    <t>KENOUCHE</t>
  </si>
  <si>
    <t>Amel</t>
  </si>
  <si>
    <t>Arezki</t>
  </si>
  <si>
    <t>KERKOUR</t>
  </si>
  <si>
    <t>KHELFA</t>
  </si>
  <si>
    <t>KHENTOUS</t>
  </si>
  <si>
    <t>Fawzi</t>
  </si>
  <si>
    <t>Taous</t>
  </si>
  <si>
    <t>KHIARI</t>
  </si>
  <si>
    <t>LAGGOUNE</t>
  </si>
  <si>
    <t>Hillal</t>
  </si>
  <si>
    <t>Mohand</t>
  </si>
  <si>
    <t>Anissa</t>
  </si>
  <si>
    <t>LAMRIBEN</t>
  </si>
  <si>
    <t>Redouane</t>
  </si>
  <si>
    <t>11ST0237</t>
  </si>
  <si>
    <t>LASMI</t>
  </si>
  <si>
    <t>Djebar</t>
  </si>
  <si>
    <t>LIDRICI</t>
  </si>
  <si>
    <t>LOUCIF</t>
  </si>
  <si>
    <t>MAHMOUDI</t>
  </si>
  <si>
    <t>Assia</t>
  </si>
  <si>
    <t>Kenza</t>
  </si>
  <si>
    <t>MAKERIE</t>
  </si>
  <si>
    <t>Djoudi</t>
  </si>
  <si>
    <t>MAKHLOUF</t>
  </si>
  <si>
    <t>MAKHLOUFI</t>
  </si>
  <si>
    <t>MALEK</t>
  </si>
  <si>
    <t>Dehia</t>
  </si>
  <si>
    <t>Lamia</t>
  </si>
  <si>
    <t>MAOUCHE</t>
  </si>
  <si>
    <t>Amal</t>
  </si>
  <si>
    <t>Juba</t>
  </si>
  <si>
    <t>Lyes</t>
  </si>
  <si>
    <t>MAZOUZ</t>
  </si>
  <si>
    <t>MAZRI</t>
  </si>
  <si>
    <t>Nawel</t>
  </si>
  <si>
    <t>MEBARKI</t>
  </si>
  <si>
    <t>Fodil</t>
  </si>
  <si>
    <t>MEDJANI</t>
  </si>
  <si>
    <t>MEDJEKDOUD</t>
  </si>
  <si>
    <t>MEDJOUBI</t>
  </si>
  <si>
    <t>MEDJOUDJ</t>
  </si>
  <si>
    <t>Mohand-Akli</t>
  </si>
  <si>
    <t>MEGHARI</t>
  </si>
  <si>
    <t>MEHIANI</t>
  </si>
  <si>
    <t>MOKRANE</t>
  </si>
  <si>
    <t>MOUDACHE</t>
  </si>
  <si>
    <t>Salem</t>
  </si>
  <si>
    <t>MOUHOU</t>
  </si>
  <si>
    <t>Salim</t>
  </si>
  <si>
    <t>MOUSSI</t>
  </si>
  <si>
    <t>NAIT EL DJOUDI</t>
  </si>
  <si>
    <t>Souad</t>
  </si>
  <si>
    <t>OUACHEK</t>
  </si>
  <si>
    <t>Youcef</t>
  </si>
  <si>
    <t>OUALI</t>
  </si>
  <si>
    <t>OUAMARA</t>
  </si>
  <si>
    <t>OUAMRI</t>
  </si>
  <si>
    <t>Mohamed Khalil</t>
  </si>
  <si>
    <t>OUARET</t>
  </si>
  <si>
    <t>Khellaf</t>
  </si>
  <si>
    <t>11ST0683</t>
  </si>
  <si>
    <t>OUATAH</t>
  </si>
  <si>
    <t>Mohand Amokrane</t>
  </si>
  <si>
    <t>OUAZENE</t>
  </si>
  <si>
    <t>Ramzi</t>
  </si>
  <si>
    <t>OUCHENE</t>
  </si>
  <si>
    <t>OUDIHAT</t>
  </si>
  <si>
    <t>Samia</t>
  </si>
  <si>
    <t>OUHADDA</t>
  </si>
  <si>
    <t>Souhila</t>
  </si>
  <si>
    <t>OUHADDAD</t>
  </si>
  <si>
    <t>11ST1132</t>
  </si>
  <si>
    <t>OUICHER</t>
  </si>
  <si>
    <t>Sahim</t>
  </si>
  <si>
    <t>OUKHEMAMOU</t>
  </si>
  <si>
    <t>Amina</t>
  </si>
  <si>
    <t>RABEHI</t>
  </si>
  <si>
    <t>RACHEK</t>
  </si>
  <si>
    <t>Abdelouahab</t>
  </si>
  <si>
    <t>RAHMOUNE</t>
  </si>
  <si>
    <t>Ilham</t>
  </si>
  <si>
    <t>RAMDANI</t>
  </si>
  <si>
    <t>Abdelmoumen</t>
  </si>
  <si>
    <t>SAADI</t>
  </si>
  <si>
    <t>SACI</t>
  </si>
  <si>
    <t>12T0721</t>
  </si>
  <si>
    <t>Tarek</t>
  </si>
  <si>
    <t>SADELLI</t>
  </si>
  <si>
    <t>Fayçal</t>
  </si>
  <si>
    <t>SAID</t>
  </si>
  <si>
    <t>Raouf</t>
  </si>
  <si>
    <t>SAIDANI</t>
  </si>
  <si>
    <t>SAIDI</t>
  </si>
  <si>
    <t>SAIFI</t>
  </si>
  <si>
    <t>SALHI</t>
  </si>
  <si>
    <t>Hadjer</t>
  </si>
  <si>
    <t>SAYOUDI</t>
  </si>
  <si>
    <t>SIDER</t>
  </si>
  <si>
    <t>Takfarinas</t>
  </si>
  <si>
    <t>SLIMANI</t>
  </si>
  <si>
    <t>Sid-Ali</t>
  </si>
  <si>
    <t>SMAILI</t>
  </si>
  <si>
    <t>SMATI</t>
  </si>
  <si>
    <t>Sylia</t>
  </si>
  <si>
    <t>SOUALMI</t>
  </si>
  <si>
    <t>TAKKA</t>
  </si>
  <si>
    <t>TALBI</t>
  </si>
  <si>
    <t>TENBOUKTI</t>
  </si>
  <si>
    <t>Elghani</t>
  </si>
  <si>
    <t>TESSADA</t>
  </si>
  <si>
    <t>12T0073</t>
  </si>
  <si>
    <t>TITOUAH</t>
  </si>
  <si>
    <t>TOUATI</t>
  </si>
  <si>
    <t>Abdelaziz</t>
  </si>
  <si>
    <t>YAHIAOUI</t>
  </si>
  <si>
    <t>YAZID</t>
  </si>
  <si>
    <t>ZEBBOUDJ</t>
  </si>
  <si>
    <t>ZEMMOUR</t>
  </si>
  <si>
    <t>Mohand Ameziane</t>
  </si>
  <si>
    <t>ZERROUGUI</t>
  </si>
  <si>
    <t>ZIANE</t>
  </si>
  <si>
    <t>Sarra</t>
  </si>
  <si>
    <t>ZIOUAL</t>
  </si>
  <si>
    <t xml:space="preserve">Procés Verbal du Jury Semestriel de Matières en Dettes - NP - </t>
  </si>
  <si>
    <t xml:space="preserve">Semestre 1 </t>
  </si>
  <si>
    <t>UEF11</t>
  </si>
  <si>
    <t>UEM11</t>
  </si>
  <si>
    <t>UED11</t>
  </si>
  <si>
    <t>UET11</t>
  </si>
  <si>
    <t>Moy UEF 11</t>
  </si>
  <si>
    <t>Créd UEF 11</t>
  </si>
  <si>
    <t>Moy UEM 11</t>
  </si>
  <si>
    <t>Créd UEM 11</t>
  </si>
  <si>
    <t>Moy MST1</t>
  </si>
  <si>
    <t>Moy UED 11</t>
  </si>
  <si>
    <t>Créd UED 11</t>
  </si>
  <si>
    <t>Créd UET  11</t>
  </si>
  <si>
    <t>ACHIOU</t>
  </si>
  <si>
    <t>Wissame</t>
  </si>
  <si>
    <t>SEBAIHI</t>
  </si>
  <si>
    <t>BELLOUT</t>
  </si>
  <si>
    <t>Moy SN</t>
  </si>
  <si>
    <t>Maths1</t>
  </si>
  <si>
    <t>Cred M1</t>
  </si>
  <si>
    <t>Sess M1</t>
  </si>
  <si>
    <t>Phys 1</t>
  </si>
  <si>
    <t>Cred P1</t>
  </si>
  <si>
    <t>Sess P1</t>
  </si>
  <si>
    <t>Chimie1</t>
  </si>
  <si>
    <t>Cred C1</t>
  </si>
  <si>
    <t>Sess C1</t>
  </si>
  <si>
    <t>Sess UEF11</t>
  </si>
  <si>
    <t>TP Phys1</t>
  </si>
  <si>
    <t>Cred TP P1</t>
  </si>
  <si>
    <t>Sess TP P1</t>
  </si>
  <si>
    <t>TP Chim1</t>
  </si>
  <si>
    <t>Cred TP C1</t>
  </si>
  <si>
    <t>Sess TP C1</t>
  </si>
  <si>
    <t>Info1</t>
  </si>
  <si>
    <t>Cred Info1</t>
  </si>
  <si>
    <t>Sess  Inf1</t>
  </si>
  <si>
    <t>MR</t>
  </si>
  <si>
    <t>Cred MR</t>
  </si>
  <si>
    <t>Sess MR</t>
  </si>
  <si>
    <t>sess UEM11</t>
  </si>
  <si>
    <t>Cred MST1</t>
  </si>
  <si>
    <t>Sess MST1</t>
  </si>
  <si>
    <t>Sess UED11</t>
  </si>
  <si>
    <t>Fran1</t>
  </si>
  <si>
    <t>Cred FR1</t>
  </si>
  <si>
    <t>Sess Fr1</t>
  </si>
  <si>
    <t>Angl1</t>
  </si>
  <si>
    <t>Cred Ang1</t>
  </si>
  <si>
    <t>Sess Ang1</t>
  </si>
  <si>
    <t>Moy   UET 11</t>
  </si>
  <si>
    <t>Sess UET11</t>
  </si>
  <si>
    <t>Sess S1</t>
  </si>
  <si>
    <t>Maths2</t>
  </si>
  <si>
    <t>Cred M2</t>
  </si>
  <si>
    <t>sess M2</t>
  </si>
  <si>
    <t>Phys2</t>
  </si>
  <si>
    <t>Cred P2</t>
  </si>
  <si>
    <t>sess P2</t>
  </si>
  <si>
    <t>Chimie2</t>
  </si>
  <si>
    <t>Cred C2</t>
  </si>
  <si>
    <t>Sess C2</t>
  </si>
  <si>
    <t>Sess UEF12</t>
  </si>
  <si>
    <t>TP Phys2</t>
  </si>
  <si>
    <t>Cred TP P2</t>
  </si>
  <si>
    <t>sess TP P2</t>
  </si>
  <si>
    <t>TP Chim2</t>
  </si>
  <si>
    <t>Cred TP C2</t>
  </si>
  <si>
    <t>sess TP C2</t>
  </si>
  <si>
    <t>Info2</t>
  </si>
  <si>
    <t>Cred Inf2</t>
  </si>
  <si>
    <t>Sess Inf2</t>
  </si>
  <si>
    <t>MP</t>
  </si>
  <si>
    <t>Cred MP</t>
  </si>
  <si>
    <t>Sess MP</t>
  </si>
  <si>
    <t>Sess UEM12</t>
  </si>
  <si>
    <t>Cred MST2</t>
  </si>
  <si>
    <t>Sess MST2</t>
  </si>
  <si>
    <t>Sess UED12</t>
  </si>
  <si>
    <t>Fran2</t>
  </si>
  <si>
    <t>Cred Fr2</t>
  </si>
  <si>
    <t>Sess FR2</t>
  </si>
  <si>
    <t>Angl2</t>
  </si>
  <si>
    <t>Cred Angl2</t>
  </si>
  <si>
    <t>sess Angl2</t>
  </si>
  <si>
    <t>Moy    UET 12</t>
  </si>
  <si>
    <t>Sess UET12</t>
  </si>
  <si>
    <t>Sess S2</t>
  </si>
  <si>
    <t>Ses S1</t>
  </si>
  <si>
    <t>Sess</t>
  </si>
  <si>
    <t>Année universitaire 2016/2017</t>
  </si>
  <si>
    <t>Session Normale</t>
  </si>
  <si>
    <t>Date de naissance</t>
  </si>
  <si>
    <t>Lieu de naissance</t>
  </si>
  <si>
    <t>Statut</t>
  </si>
  <si>
    <t>ABBACHE</t>
  </si>
  <si>
    <t>21/03/1991</t>
  </si>
  <si>
    <t>Akbou</t>
  </si>
  <si>
    <t>Admis</t>
  </si>
  <si>
    <t>ABBACI</t>
  </si>
  <si>
    <t>Salah</t>
  </si>
  <si>
    <t>10/04/1995</t>
  </si>
  <si>
    <t>Béjaia</t>
  </si>
  <si>
    <t>10/01/1992</t>
  </si>
  <si>
    <t>Sidi Aich</t>
  </si>
  <si>
    <t>Ajourné</t>
  </si>
  <si>
    <t>04/11/1994</t>
  </si>
  <si>
    <t>24/07/1995</t>
  </si>
  <si>
    <t>El Kseur</t>
  </si>
  <si>
    <t>ABDELLI</t>
  </si>
  <si>
    <t>27/11/1996</t>
  </si>
  <si>
    <t>17/06/1994</t>
  </si>
  <si>
    <t>Bouhmama</t>
  </si>
  <si>
    <t>ACHEUK</t>
  </si>
  <si>
    <t>Sadji</t>
  </si>
  <si>
    <t>29/04/1992</t>
  </si>
  <si>
    <t>Sidi aich</t>
  </si>
  <si>
    <t>28/03/1992</t>
  </si>
  <si>
    <t>Tazmalt</t>
  </si>
  <si>
    <t>16/04/1993</t>
  </si>
  <si>
    <t>ADDALOU</t>
  </si>
  <si>
    <t>Hakim</t>
  </si>
  <si>
    <t>20/11/1994</t>
  </si>
  <si>
    <t>ADJAM</t>
  </si>
  <si>
    <t>Laïd</t>
  </si>
  <si>
    <t>15/06/1992</t>
  </si>
  <si>
    <t>Djermouna</t>
  </si>
  <si>
    <t>Amazigh</t>
  </si>
  <si>
    <t>15/12/1991</t>
  </si>
  <si>
    <t>AP</t>
  </si>
  <si>
    <t>ADJOU</t>
  </si>
  <si>
    <t>09/03/1996</t>
  </si>
  <si>
    <t>AFFOUN</t>
  </si>
  <si>
    <t>09/04/1995</t>
  </si>
  <si>
    <t>Kherrata</t>
  </si>
  <si>
    <t>11/12/1992</t>
  </si>
  <si>
    <t>08ST679</t>
  </si>
  <si>
    <t>AISSANI</t>
  </si>
  <si>
    <t>Bejaia</t>
  </si>
  <si>
    <t>01/03/1992</t>
  </si>
  <si>
    <t>01/10/1986</t>
  </si>
  <si>
    <t>AIT BRAHAM</t>
  </si>
  <si>
    <t>19/03/1994</t>
  </si>
  <si>
    <t>12T0958</t>
  </si>
  <si>
    <t>AIT CHAIT</t>
  </si>
  <si>
    <t>21/03/1988</t>
  </si>
  <si>
    <t>09/04/1988</t>
  </si>
  <si>
    <t>Toudja</t>
  </si>
  <si>
    <t>11/04/1991</t>
  </si>
  <si>
    <t>AIT MOKRANE</t>
  </si>
  <si>
    <t>06/10/1995</t>
  </si>
  <si>
    <t>12T0983</t>
  </si>
  <si>
    <t>AIT MOUFFOK</t>
  </si>
  <si>
    <t>08/08/1992</t>
  </si>
  <si>
    <t>11ST0504</t>
  </si>
  <si>
    <t>AIT TALEB</t>
  </si>
  <si>
    <t>03/04/1988</t>
  </si>
  <si>
    <t>AITEUR</t>
  </si>
  <si>
    <t>Mahdjouba</t>
  </si>
  <si>
    <t>19/04/1996</t>
  </si>
  <si>
    <t>26/05/1994</t>
  </si>
  <si>
    <t>20/08/1996</t>
  </si>
  <si>
    <t>ALIOUA</t>
  </si>
  <si>
    <t>Zakaria</t>
  </si>
  <si>
    <t>24/06/1996</t>
  </si>
  <si>
    <t>22/02/1993</t>
  </si>
  <si>
    <t>18/02/1995</t>
  </si>
  <si>
    <t>Semaoune</t>
  </si>
  <si>
    <t>17/06/1993</t>
  </si>
  <si>
    <t>El Ouenza</t>
  </si>
  <si>
    <t>03/06/1990</t>
  </si>
  <si>
    <t>AMIR</t>
  </si>
  <si>
    <t>Sana</t>
  </si>
  <si>
    <t>27/06/1996</t>
  </si>
  <si>
    <t>Darguina</t>
  </si>
  <si>
    <t>11/02/1993</t>
  </si>
  <si>
    <t>AMOKRANE</t>
  </si>
  <si>
    <t>Mohand said</t>
  </si>
  <si>
    <t>07/06/1993</t>
  </si>
  <si>
    <t>23/10/1993</t>
  </si>
  <si>
    <t>10ST0581</t>
  </si>
  <si>
    <t>AMZAL</t>
  </si>
  <si>
    <t>05/11/1989</t>
  </si>
  <si>
    <t>12T0446</t>
  </si>
  <si>
    <t>AOURFI</t>
  </si>
  <si>
    <t>11/11/1991</t>
  </si>
  <si>
    <t>Azazega</t>
  </si>
  <si>
    <t>14/12/1993</t>
  </si>
  <si>
    <t>Cheurfa</t>
  </si>
  <si>
    <t>ARAT</t>
  </si>
  <si>
    <t>05/06/1995</t>
  </si>
  <si>
    <t>Beni Maouche</t>
  </si>
  <si>
    <t>11ST0617</t>
  </si>
  <si>
    <t>02/07/1990</t>
  </si>
  <si>
    <t>31/08/1995</t>
  </si>
  <si>
    <t>11ST1046</t>
  </si>
  <si>
    <t>14/02/1986</t>
  </si>
  <si>
    <t>Taskriout</t>
  </si>
  <si>
    <t>AROUI</t>
  </si>
  <si>
    <t>11/07/1996</t>
  </si>
  <si>
    <t>Aokas</t>
  </si>
  <si>
    <t>12T0264</t>
  </si>
  <si>
    <t>ATTIA</t>
  </si>
  <si>
    <t>09/03/1993</t>
  </si>
  <si>
    <t xml:space="preserve">AYACHE </t>
  </si>
  <si>
    <t>AYOUZ</t>
  </si>
  <si>
    <t>Syphax</t>
  </si>
  <si>
    <t>24/05/1996</t>
  </si>
  <si>
    <t>Souk El Tenine</t>
  </si>
  <si>
    <t>AZERRADJ</t>
  </si>
  <si>
    <t>29/01/1995</t>
  </si>
  <si>
    <t>AZIBI</t>
  </si>
  <si>
    <t>Soufiane</t>
  </si>
  <si>
    <t>27/04/1993</t>
  </si>
  <si>
    <t>AZZOUG</t>
  </si>
  <si>
    <t>21/12/1996</t>
  </si>
  <si>
    <t>01/08/1994</t>
  </si>
  <si>
    <t>14/06/1992</t>
  </si>
  <si>
    <t>Draa El Gaid</t>
  </si>
  <si>
    <t>18/10/1993</t>
  </si>
  <si>
    <t>Bouhamza</t>
  </si>
  <si>
    <t>BAKHOUCHE</t>
  </si>
  <si>
    <t>13/04/1995</t>
  </si>
  <si>
    <t>BARKAT</t>
  </si>
  <si>
    <t>05/06/1993</t>
  </si>
  <si>
    <t>02/10/1994</t>
  </si>
  <si>
    <t>Feraoune</t>
  </si>
  <si>
    <t>BAZIZI</t>
  </si>
  <si>
    <t>Mahrez</t>
  </si>
  <si>
    <t>03/02/1996</t>
  </si>
  <si>
    <t>BEKKA</t>
  </si>
  <si>
    <t>28/12/1996</t>
  </si>
  <si>
    <t>BEKTACHE</t>
  </si>
  <si>
    <t>Zineddine</t>
  </si>
  <si>
    <t>22/07/1996</t>
  </si>
  <si>
    <t>BELAID</t>
  </si>
  <si>
    <t>23/09/1994</t>
  </si>
  <si>
    <t>06/12/1990</t>
  </si>
  <si>
    <t>Bilal</t>
  </si>
  <si>
    <t>Taourirt Ighil</t>
  </si>
  <si>
    <t>Naouel</t>
  </si>
  <si>
    <t>27/08/1992</t>
  </si>
  <si>
    <t>20/05/1993</t>
  </si>
  <si>
    <t>BENABDESLAM</t>
  </si>
  <si>
    <t>Moussa</t>
  </si>
  <si>
    <t>06/08/1994</t>
  </si>
  <si>
    <t>Beni djellil</t>
  </si>
  <si>
    <t>10/01/1993</t>
  </si>
  <si>
    <t>04/08/1995</t>
  </si>
  <si>
    <t>11ST0837</t>
  </si>
  <si>
    <t>BENALLAOUA</t>
  </si>
  <si>
    <t>09/08/1989</t>
  </si>
  <si>
    <t>04/05/1991</t>
  </si>
  <si>
    <t>13/08/1992</t>
  </si>
  <si>
    <t>02/04/1993</t>
  </si>
  <si>
    <t>Kala Ighil Ali</t>
  </si>
  <si>
    <t>11ST0324</t>
  </si>
  <si>
    <t>BENDAHMANE</t>
  </si>
  <si>
    <t>12/09/1991</t>
  </si>
  <si>
    <t>BENDECHACHE</t>
  </si>
  <si>
    <t>Naoual</t>
  </si>
  <si>
    <t>19/11/1994</t>
  </si>
  <si>
    <t>16/04/1988</t>
  </si>
  <si>
    <t>BENIDIR</t>
  </si>
  <si>
    <t>Yasmine</t>
  </si>
  <si>
    <t>06/02/1995</t>
  </si>
  <si>
    <t>Amizour</t>
  </si>
  <si>
    <t>BENKHELFOUNE</t>
  </si>
  <si>
    <t>24/08/1994</t>
  </si>
  <si>
    <t>03/07/1992</t>
  </si>
  <si>
    <t>28/06/1993</t>
  </si>
  <si>
    <t>19/07/1994</t>
  </si>
  <si>
    <t>11ST0062</t>
  </si>
  <si>
    <t>BENNACER</t>
  </si>
  <si>
    <t>15/07/1989</t>
  </si>
  <si>
    <t>Ighil Ali</t>
  </si>
  <si>
    <t>BENSADI</t>
  </si>
  <si>
    <t>Abdeslem</t>
  </si>
  <si>
    <t>12/05/1997</t>
  </si>
  <si>
    <t>08/05/1994</t>
  </si>
  <si>
    <t>BENSAID</t>
  </si>
  <si>
    <t>09/01/1993</t>
  </si>
  <si>
    <t>BENSEHILA</t>
  </si>
  <si>
    <t>Chahrazed</t>
  </si>
  <si>
    <t>27/07/1993</t>
  </si>
  <si>
    <t>12MI042813CT</t>
  </si>
  <si>
    <t>24/04/1992</t>
  </si>
  <si>
    <t>20/04/1992</t>
  </si>
  <si>
    <t>29/04/1991</t>
  </si>
  <si>
    <t>Yakouren</t>
  </si>
  <si>
    <t>BITOUS</t>
  </si>
  <si>
    <t>01/04/1989</t>
  </si>
  <si>
    <t>M'Cisna</t>
  </si>
  <si>
    <t>BORDJIHANE</t>
  </si>
  <si>
    <t>Badreddine</t>
  </si>
  <si>
    <t>10/04/1994</t>
  </si>
  <si>
    <t>01/08/1993</t>
  </si>
  <si>
    <t>BOUALI</t>
  </si>
  <si>
    <t>Abderraouf</t>
  </si>
  <si>
    <t>12/11/1994</t>
  </si>
  <si>
    <t>Kouba</t>
  </si>
  <si>
    <t>Massil</t>
  </si>
  <si>
    <t>26/11/1997</t>
  </si>
  <si>
    <t>BOUALLAK</t>
  </si>
  <si>
    <t>24/02/1995</t>
  </si>
  <si>
    <t>Seddouk</t>
  </si>
  <si>
    <t>14/08/1995</t>
  </si>
  <si>
    <t>19/12/1989</t>
  </si>
  <si>
    <t>13/05/1995</t>
  </si>
  <si>
    <t>09ST1242</t>
  </si>
  <si>
    <t>17/07/1991</t>
  </si>
  <si>
    <t>BOUCHAL</t>
  </si>
  <si>
    <t>31/01/1994</t>
  </si>
  <si>
    <t>Alger</t>
  </si>
  <si>
    <t>BOUCHALA</t>
  </si>
  <si>
    <t>Chaouki</t>
  </si>
  <si>
    <t>25/12/1993</t>
  </si>
  <si>
    <t>14/10/1994</t>
  </si>
  <si>
    <t>25/10/1992</t>
  </si>
  <si>
    <t>30/04/1994</t>
  </si>
  <si>
    <t>BOUHALOUA</t>
  </si>
  <si>
    <t>Nadjat</t>
  </si>
  <si>
    <t>31/08/1997</t>
  </si>
  <si>
    <t>BOUHEDDA</t>
  </si>
  <si>
    <t>Rachad Anisse</t>
  </si>
  <si>
    <t>27/05/1993</t>
  </si>
  <si>
    <t>BOUHEDDOU</t>
  </si>
  <si>
    <t>Liticia</t>
  </si>
  <si>
    <t>20/08/1994</t>
  </si>
  <si>
    <t>BOUHIRED</t>
  </si>
  <si>
    <t>09/05/1993</t>
  </si>
  <si>
    <t>12T0148</t>
  </si>
  <si>
    <t>BOUHRAOUA</t>
  </si>
  <si>
    <t>03/08/1992</t>
  </si>
  <si>
    <t>BOUKARI</t>
  </si>
  <si>
    <t>26/10/1994</t>
  </si>
  <si>
    <t>16/08/1988</t>
  </si>
  <si>
    <t>02/01/1993</t>
  </si>
  <si>
    <t>04/05/1994</t>
  </si>
  <si>
    <t>18/04/1993</t>
  </si>
  <si>
    <t>02/12/1993</t>
  </si>
  <si>
    <t>BOURAD</t>
  </si>
  <si>
    <t>15/11/1995</t>
  </si>
  <si>
    <t>Chemini</t>
  </si>
  <si>
    <t>BOUREGHIT</t>
  </si>
  <si>
    <t>Sarah Farah</t>
  </si>
  <si>
    <t>10/10/1994</t>
  </si>
  <si>
    <t>23/06/1992</t>
  </si>
  <si>
    <t>16/01/1993</t>
  </si>
  <si>
    <t>Tizi Ouzou</t>
  </si>
  <si>
    <t>BOUSSEKINE</t>
  </si>
  <si>
    <t>Nawal</t>
  </si>
  <si>
    <t>05/04/1994</t>
  </si>
  <si>
    <t>Tamoukra</t>
  </si>
  <si>
    <t>BOUTAGHANE</t>
  </si>
  <si>
    <t>Djamel</t>
  </si>
  <si>
    <t>BOUTARCHA</t>
  </si>
  <si>
    <t>Nour-el Islam</t>
  </si>
  <si>
    <t>30/10/1994</t>
  </si>
  <si>
    <t>BOUZEBRA</t>
  </si>
  <si>
    <t>El-yazid</t>
  </si>
  <si>
    <t>03/01/1993</t>
  </si>
  <si>
    <t>BOUZEKRI</t>
  </si>
  <si>
    <t>06/01/1990</t>
  </si>
  <si>
    <t>Tamridjte</t>
  </si>
  <si>
    <t>BOUZID</t>
  </si>
  <si>
    <t>30/09/1995</t>
  </si>
  <si>
    <t>BOUZIDI</t>
  </si>
  <si>
    <t xml:space="preserve">Abdelbasset </t>
  </si>
  <si>
    <t>23/10/1995</t>
  </si>
  <si>
    <t>Beni Ourtilane</t>
  </si>
  <si>
    <t>26/09/1994</t>
  </si>
  <si>
    <t>Massyl lyes</t>
  </si>
  <si>
    <t>05/10/1993</t>
  </si>
  <si>
    <t>Yassine</t>
  </si>
  <si>
    <t>12/07/1995</t>
  </si>
  <si>
    <t>Tizi N'Berber</t>
  </si>
  <si>
    <t>08/12/1992</t>
  </si>
  <si>
    <t>Bouira</t>
  </si>
  <si>
    <t>CHEKOUR</t>
  </si>
  <si>
    <t>Aghiles</t>
  </si>
  <si>
    <t>28/12/1993</t>
  </si>
  <si>
    <t>25/07/1994</t>
  </si>
  <si>
    <t>Boudria Bni Yadjis</t>
  </si>
  <si>
    <t>19/08/1990</t>
  </si>
  <si>
    <t>Ait Smail</t>
  </si>
  <si>
    <t>Fouad</t>
  </si>
  <si>
    <t>19/09/1992</t>
  </si>
  <si>
    <t>14/07/1987</t>
  </si>
  <si>
    <t>Boutouab</t>
  </si>
  <si>
    <t>06/07/1993</t>
  </si>
  <si>
    <t>Azazga</t>
  </si>
  <si>
    <t>23/04/1992</t>
  </si>
  <si>
    <t>CHIBOUNE</t>
  </si>
  <si>
    <t>21/02/1995</t>
  </si>
  <si>
    <t>CHILLA</t>
  </si>
  <si>
    <t>15/03/1997</t>
  </si>
  <si>
    <t>CHOUF</t>
  </si>
  <si>
    <t>27/03/1995</t>
  </si>
  <si>
    <t>El Biar</t>
  </si>
  <si>
    <t>31/03/1992</t>
  </si>
  <si>
    <t>11ST1072</t>
  </si>
  <si>
    <t>Wassil</t>
  </si>
  <si>
    <t>25/06/1990</t>
  </si>
  <si>
    <t>04/08/1993</t>
  </si>
  <si>
    <t>24/04/1990</t>
  </si>
  <si>
    <t>12T0761</t>
  </si>
  <si>
    <t>11ST0426</t>
  </si>
  <si>
    <t>DIB</t>
  </si>
  <si>
    <t>20/03/1991</t>
  </si>
  <si>
    <t>11ST0483</t>
  </si>
  <si>
    <t>29/05/1988</t>
  </si>
  <si>
    <t>Bouandas</t>
  </si>
  <si>
    <t>12T0377</t>
  </si>
  <si>
    <t>DJADDA</t>
  </si>
  <si>
    <t>Rima</t>
  </si>
  <si>
    <t>03/06/1991</t>
  </si>
  <si>
    <t>Zahra</t>
  </si>
  <si>
    <t>03/12/1994</t>
  </si>
  <si>
    <t>13/06/1989</t>
  </si>
  <si>
    <t>22/10/1987</t>
  </si>
  <si>
    <t>28/07/1992</t>
  </si>
  <si>
    <t>Ouzellaguene</t>
  </si>
  <si>
    <t>DJOUDI</t>
  </si>
  <si>
    <t>17/03/1995</t>
  </si>
  <si>
    <t>06/03/1993</t>
  </si>
  <si>
    <t>ELIAS</t>
  </si>
  <si>
    <t>Mohand akli</t>
  </si>
  <si>
    <t>12/08/1994</t>
  </si>
  <si>
    <t>24/07/1994</t>
  </si>
  <si>
    <t>25/04/1993</t>
  </si>
  <si>
    <t>Derguina</t>
  </si>
  <si>
    <t>FERROUDJ</t>
  </si>
  <si>
    <t>03/10/1996</t>
  </si>
  <si>
    <t>25/10/1993</t>
  </si>
  <si>
    <t>20/04/1994</t>
  </si>
  <si>
    <t>16/09/1994</t>
  </si>
  <si>
    <t>GALOUL</t>
  </si>
  <si>
    <t>17/06/1991</t>
  </si>
  <si>
    <t>Timezrit</t>
  </si>
  <si>
    <t>Abdelkrim</t>
  </si>
  <si>
    <t>28/10/1993</t>
  </si>
  <si>
    <t>29/06/1994</t>
  </si>
  <si>
    <t>04/07/1991</t>
  </si>
  <si>
    <t>Sidi-Aich</t>
  </si>
  <si>
    <t>GOUCHENE</t>
  </si>
  <si>
    <t>15/07/1997</t>
  </si>
  <si>
    <t>05/08/1994</t>
  </si>
  <si>
    <t>08/05/1992</t>
  </si>
  <si>
    <t>GUENANA</t>
  </si>
  <si>
    <t>Ryma</t>
  </si>
  <si>
    <t>GUENDOUZE</t>
  </si>
  <si>
    <t>Selma</t>
  </si>
  <si>
    <t>05/12/1995</t>
  </si>
  <si>
    <t>GUERRI</t>
  </si>
  <si>
    <t>Mohand ameziane</t>
  </si>
  <si>
    <t>20/12/1990</t>
  </si>
  <si>
    <t>26/08/1993</t>
  </si>
  <si>
    <t>12/08/1992</t>
  </si>
  <si>
    <t>02/05/1993</t>
  </si>
  <si>
    <t>18/11/1995</t>
  </si>
  <si>
    <t>07/02/1992</t>
  </si>
  <si>
    <t>03/11/1994</t>
  </si>
  <si>
    <t>04/02/1992</t>
  </si>
  <si>
    <t>25/01/1993</t>
  </si>
  <si>
    <t>M'henni</t>
  </si>
  <si>
    <t>31/05/1998</t>
  </si>
  <si>
    <t>18/08/1994</t>
  </si>
  <si>
    <t>Tabouda Centre</t>
  </si>
  <si>
    <t>10/04/1992</t>
  </si>
  <si>
    <t>18/03/1994</t>
  </si>
  <si>
    <t>26/10/1991</t>
  </si>
  <si>
    <t>Ifalan</t>
  </si>
  <si>
    <t>11ST1016</t>
  </si>
  <si>
    <t>HAMAME</t>
  </si>
  <si>
    <t>09/10/1987</t>
  </si>
  <si>
    <t>HAMCHAOUI</t>
  </si>
  <si>
    <t>27/05/1994</t>
  </si>
  <si>
    <t>28/10/1994</t>
  </si>
  <si>
    <t>HAMITOUCHE</t>
  </si>
  <si>
    <t>Ghenima</t>
  </si>
  <si>
    <t>02/06/1993</t>
  </si>
  <si>
    <t>HAMMA</t>
  </si>
  <si>
    <t>25/01/1995</t>
  </si>
  <si>
    <t>Barbacha</t>
  </si>
  <si>
    <t>10/08/1993</t>
  </si>
  <si>
    <t>21/10/1995</t>
  </si>
  <si>
    <t>Beni Djellil</t>
  </si>
  <si>
    <t>17/07/1993</t>
  </si>
  <si>
    <t>27/04/1991</t>
  </si>
  <si>
    <t>Smaoun</t>
  </si>
  <si>
    <t>HAMOUCHENE</t>
  </si>
  <si>
    <t>23/02/1996</t>
  </si>
  <si>
    <t>11SM309CF12ST</t>
  </si>
  <si>
    <t>Nadjib Allah</t>
  </si>
  <si>
    <t>Tindouf</t>
  </si>
  <si>
    <t>28/03/1994</t>
  </si>
  <si>
    <t>11ST0440</t>
  </si>
  <si>
    <t>El-Kseur</t>
  </si>
  <si>
    <t>HANNI</t>
  </si>
  <si>
    <t>12/08/1995</t>
  </si>
  <si>
    <t>03/02/1992</t>
  </si>
  <si>
    <t>13/02/1993</t>
  </si>
  <si>
    <t>02/12/1992</t>
  </si>
  <si>
    <t>04/02/1994</t>
  </si>
  <si>
    <t>Randa</t>
  </si>
  <si>
    <t>31/07/1993</t>
  </si>
  <si>
    <t>HENANE</t>
  </si>
  <si>
    <t>28/05/1995</t>
  </si>
  <si>
    <t>12T0094</t>
  </si>
  <si>
    <t>HITACHI</t>
  </si>
  <si>
    <t>21/04/1991</t>
  </si>
  <si>
    <t>Sidi Aiche</t>
  </si>
  <si>
    <t>HOCINI</t>
  </si>
  <si>
    <t>11/12/1993</t>
  </si>
  <si>
    <t>22/04/1995</t>
  </si>
  <si>
    <t>27/01/1993</t>
  </si>
  <si>
    <t>11/07/1992</t>
  </si>
  <si>
    <t>25/10/1988</t>
  </si>
  <si>
    <t>IDRICI</t>
  </si>
  <si>
    <t>05/11/1993</t>
  </si>
  <si>
    <t>IFFIS</t>
  </si>
  <si>
    <t>20/06/1995</t>
  </si>
  <si>
    <t>09/05/1994</t>
  </si>
  <si>
    <t>IFTISSEN</t>
  </si>
  <si>
    <t>03/09/1993</t>
  </si>
  <si>
    <t>25/09/1993</t>
  </si>
  <si>
    <t>21/12/1994</t>
  </si>
  <si>
    <t>IRATEN</t>
  </si>
  <si>
    <t>03/07/1993</t>
  </si>
  <si>
    <t>05/04/1987</t>
  </si>
  <si>
    <t>Maputo</t>
  </si>
  <si>
    <t>04/03/1991</t>
  </si>
  <si>
    <t>Billel</t>
  </si>
  <si>
    <t>19/02/1992</t>
  </si>
  <si>
    <t>El-harrach</t>
  </si>
  <si>
    <t>Mohand ousaid</t>
  </si>
  <si>
    <t>03/12/1997</t>
  </si>
  <si>
    <t>26/06/1997</t>
  </si>
  <si>
    <t>KARA</t>
  </si>
  <si>
    <t>Smail</t>
  </si>
  <si>
    <t>12/10/1994</t>
  </si>
  <si>
    <t>26/11/1992</t>
  </si>
  <si>
    <t>KEFFOUS</t>
  </si>
  <si>
    <t>01/09/1994</t>
  </si>
  <si>
    <t>12T1167</t>
  </si>
  <si>
    <t>KELLOUD</t>
  </si>
  <si>
    <t>20/07/1991</t>
  </si>
  <si>
    <t>19/11/1993</t>
  </si>
  <si>
    <t>16/02/1992</t>
  </si>
  <si>
    <t>KERDJA</t>
  </si>
  <si>
    <t>08/05/1993</t>
  </si>
  <si>
    <t>04/09/1991</t>
  </si>
  <si>
    <t>KERMOUNE</t>
  </si>
  <si>
    <t>11/09/1997</t>
  </si>
  <si>
    <t>12T1012</t>
  </si>
  <si>
    <t>KHALED</t>
  </si>
  <si>
    <t>Foudil</t>
  </si>
  <si>
    <t>04/03/1993</t>
  </si>
  <si>
    <t>KHALFI</t>
  </si>
  <si>
    <t>09/08/1993</t>
  </si>
  <si>
    <t>KHARFALLAH</t>
  </si>
  <si>
    <t>Abdessamed</t>
  </si>
  <si>
    <t>28/07/1991</t>
  </si>
  <si>
    <t>KHELFAOUI</t>
  </si>
  <si>
    <t>Feryal</t>
  </si>
  <si>
    <t>15/09/1996</t>
  </si>
  <si>
    <t>KHELOUFI</t>
  </si>
  <si>
    <t>12/09/1996</t>
  </si>
  <si>
    <t>KHENNICHE</t>
  </si>
  <si>
    <t>15/09/1993</t>
  </si>
  <si>
    <t>Khoutir</t>
  </si>
  <si>
    <t>12/12/1994</t>
  </si>
  <si>
    <t>Draa el kaid</t>
  </si>
  <si>
    <t>16/03/1993</t>
  </si>
  <si>
    <t>KHEYAR</t>
  </si>
  <si>
    <t>Fatima</t>
  </si>
  <si>
    <t>25/11/1995</t>
  </si>
  <si>
    <t>Theniat Enasr</t>
  </si>
  <si>
    <t>10ST0181</t>
  </si>
  <si>
    <t>KHIMA</t>
  </si>
  <si>
    <t>KIZI</t>
  </si>
  <si>
    <t>Amira</t>
  </si>
  <si>
    <t>08/04/1996</t>
  </si>
  <si>
    <t>Boudjellil</t>
  </si>
  <si>
    <t>26/05/1991</t>
  </si>
  <si>
    <t>Ait Djelil</t>
  </si>
  <si>
    <t>08ST430</t>
  </si>
  <si>
    <t>LAOUCHE</t>
  </si>
  <si>
    <t>20/01/1995</t>
  </si>
  <si>
    <t>Beni Melikeche</t>
  </si>
  <si>
    <t>05/09/1989</t>
  </si>
  <si>
    <t>MACHOUCHE</t>
  </si>
  <si>
    <t>31/05/1994</t>
  </si>
  <si>
    <t>Issam</t>
  </si>
  <si>
    <t>29/06/1995</t>
  </si>
  <si>
    <t>MADADI</t>
  </si>
  <si>
    <t>Noredine</t>
  </si>
  <si>
    <t>05/01/1993</t>
  </si>
  <si>
    <t>MAHFOUF</t>
  </si>
  <si>
    <t>13/05/1997</t>
  </si>
  <si>
    <t>07/01/1994</t>
  </si>
  <si>
    <t>12T0501</t>
  </si>
  <si>
    <t>29/12/1991</t>
  </si>
  <si>
    <t>12/03/1989</t>
  </si>
  <si>
    <t>Laalam</t>
  </si>
  <si>
    <t>18/06/1992</t>
  </si>
  <si>
    <t>12T0979</t>
  </si>
  <si>
    <t>Zakia</t>
  </si>
  <si>
    <t>10/06/1989</t>
  </si>
  <si>
    <t>Ait Nawel</t>
  </si>
  <si>
    <t>24/12/1993</t>
  </si>
  <si>
    <t>12T0165</t>
  </si>
  <si>
    <t>MALOUM</t>
  </si>
  <si>
    <t>10/03/1987</t>
  </si>
  <si>
    <t>akbou</t>
  </si>
  <si>
    <t>MAMACHE</t>
  </si>
  <si>
    <t>27/11/1993</t>
  </si>
  <si>
    <t>MANSEUR</t>
  </si>
  <si>
    <t>12/01/1993</t>
  </si>
  <si>
    <t>21/04/1992</t>
  </si>
  <si>
    <t>11ST0690</t>
  </si>
  <si>
    <t>02/07/1989</t>
  </si>
  <si>
    <t>El- houari</t>
  </si>
  <si>
    <t>14/07/1996</t>
  </si>
  <si>
    <t>18/01/1994</t>
  </si>
  <si>
    <t>11/11/1993</t>
  </si>
  <si>
    <t>MEBROUK</t>
  </si>
  <si>
    <t>24/05/1993</t>
  </si>
  <si>
    <t>MECEDDED</t>
  </si>
  <si>
    <t>BELKACEM</t>
  </si>
  <si>
    <t>28/04/1992</t>
  </si>
  <si>
    <t>adekar</t>
  </si>
  <si>
    <t>12T1155</t>
  </si>
  <si>
    <t>MEDDOURI</t>
  </si>
  <si>
    <t>29/06/1989</t>
  </si>
  <si>
    <t>10/11/1993</t>
  </si>
  <si>
    <t>MEDJDOUB</t>
  </si>
  <si>
    <t>06/07/1995</t>
  </si>
  <si>
    <t>Mila</t>
  </si>
  <si>
    <t>12T0680</t>
  </si>
  <si>
    <t>MEDJEBAR</t>
  </si>
  <si>
    <t>28/11/1991</t>
  </si>
  <si>
    <t>17/04/1994</t>
  </si>
  <si>
    <t>13/03/1992</t>
  </si>
  <si>
    <t>27/09/1992</t>
  </si>
  <si>
    <t>09/06/1992</t>
  </si>
  <si>
    <t>30/04/1992</t>
  </si>
  <si>
    <t>05/02/1992</t>
  </si>
  <si>
    <t>Bousselam</t>
  </si>
  <si>
    <t>MEHRAZI</t>
  </si>
  <si>
    <t>23/01/1993</t>
  </si>
  <si>
    <t>Nisrine</t>
  </si>
  <si>
    <t>MERABET</t>
  </si>
  <si>
    <t>13/06/1993</t>
  </si>
  <si>
    <t>MERAR</t>
  </si>
  <si>
    <t>Mohand-Seghir</t>
  </si>
  <si>
    <t>25/08/1993</t>
  </si>
  <si>
    <t>MESSAOUDENE</t>
  </si>
  <si>
    <t>14/02/1995</t>
  </si>
  <si>
    <t>MESSAOUDI</t>
  </si>
  <si>
    <t>Faouzi</t>
  </si>
  <si>
    <t>11/02/1997</t>
  </si>
  <si>
    <t>12T0949</t>
  </si>
  <si>
    <t>MEZIANE</t>
  </si>
  <si>
    <t>Ouerdia</t>
  </si>
  <si>
    <t>24/05/1992</t>
  </si>
  <si>
    <t>Seghira</t>
  </si>
  <si>
    <t>29/11/1993</t>
  </si>
  <si>
    <t>MOKNECHE</t>
  </si>
  <si>
    <t>Yahia Aniss</t>
  </si>
  <si>
    <t>11/01/1996</t>
  </si>
  <si>
    <t>26/01/1994</t>
  </si>
  <si>
    <t>Yakourene</t>
  </si>
  <si>
    <t>MOKRANI</t>
  </si>
  <si>
    <t>31/05/1995</t>
  </si>
  <si>
    <t>23/03/1995</t>
  </si>
  <si>
    <t>MOUHOUNE</t>
  </si>
  <si>
    <t>Beni messous</t>
  </si>
  <si>
    <t>29/01/1993</t>
  </si>
  <si>
    <t>M'SILI</t>
  </si>
  <si>
    <t>12/12/1993</t>
  </si>
  <si>
    <t>07/07/1995</t>
  </si>
  <si>
    <t>NAIT MEDJMADJ</t>
  </si>
  <si>
    <t>12/09/1992</t>
  </si>
  <si>
    <t>NESSARK</t>
  </si>
  <si>
    <t>Djafar</t>
  </si>
  <si>
    <t>05/10/1995</t>
  </si>
  <si>
    <t>15/10/1993</t>
  </si>
  <si>
    <t>12T1101</t>
  </si>
  <si>
    <t>18/07/1992</t>
  </si>
  <si>
    <t>17/01/1992</t>
  </si>
  <si>
    <t>05/10/1994</t>
  </si>
  <si>
    <t>Athmane</t>
  </si>
  <si>
    <t>20/03/1995</t>
  </si>
  <si>
    <t>03/05/1992</t>
  </si>
  <si>
    <t>Elkseur</t>
  </si>
  <si>
    <t>OUARI</t>
  </si>
  <si>
    <t>16/09/1996</t>
  </si>
  <si>
    <t>Khaled</t>
  </si>
  <si>
    <t>01/01/1990</t>
  </si>
  <si>
    <t>Habib</t>
  </si>
  <si>
    <t>02/08/1991</t>
  </si>
  <si>
    <t>04/03/1995</t>
  </si>
  <si>
    <t>OUBERNINE</t>
  </si>
  <si>
    <t>Louanes</t>
  </si>
  <si>
    <t>12/11/1996</t>
  </si>
  <si>
    <t>OUCHEMOUKH</t>
  </si>
  <si>
    <t>21/01/1994</t>
  </si>
  <si>
    <t>10ST0390</t>
  </si>
  <si>
    <t>OUDAI</t>
  </si>
  <si>
    <t>21/08/1994</t>
  </si>
  <si>
    <t>27/02/1991</t>
  </si>
  <si>
    <t>OUGHLIS</t>
  </si>
  <si>
    <t>Cherif</t>
  </si>
  <si>
    <t>23/11/1992</t>
  </si>
  <si>
    <t>29/05/1994</t>
  </si>
  <si>
    <t>07/05/1993</t>
  </si>
  <si>
    <t>11/01/1995</t>
  </si>
  <si>
    <t>15/07/1991</t>
  </si>
  <si>
    <t>10/05/1995</t>
  </si>
  <si>
    <t>Ain Safra</t>
  </si>
  <si>
    <t>OULEBSIR</t>
  </si>
  <si>
    <t>Sarah</t>
  </si>
  <si>
    <t>14/08/1996</t>
  </si>
  <si>
    <t>OUSID</t>
  </si>
  <si>
    <t>13/02/1995</t>
  </si>
  <si>
    <t>16/05/1993</t>
  </si>
  <si>
    <t>17/11/1992</t>
  </si>
  <si>
    <t>10/11/1995</t>
  </si>
  <si>
    <t>22/08/1993</t>
  </si>
  <si>
    <t>Constantine</t>
  </si>
  <si>
    <t>17/05/1994</t>
  </si>
  <si>
    <t>REBAI</t>
  </si>
  <si>
    <t>28/02/1997</t>
  </si>
  <si>
    <t>REDJAI</t>
  </si>
  <si>
    <t>Lemnouar</t>
  </si>
  <si>
    <t>27/08/1991</t>
  </si>
  <si>
    <t>11/05/1993</t>
  </si>
  <si>
    <t>SAAOUI</t>
  </si>
  <si>
    <t xml:space="preserve">Yasmine </t>
  </si>
  <si>
    <t>Bourouba</t>
  </si>
  <si>
    <t>11ST1012</t>
  </si>
  <si>
    <t>SABRI</t>
  </si>
  <si>
    <t>12/08/1989</t>
  </si>
  <si>
    <t>Ahmam</t>
  </si>
  <si>
    <t>24/07/1993</t>
  </si>
  <si>
    <t>20/04/1991</t>
  </si>
  <si>
    <t>11/09/1989</t>
  </si>
  <si>
    <t>SAFI</t>
  </si>
  <si>
    <t>31/03/1996</t>
  </si>
  <si>
    <t>SAIB</t>
  </si>
  <si>
    <t>Nassima</t>
  </si>
  <si>
    <t>17/11/1995</t>
  </si>
  <si>
    <t>17/10/1994</t>
  </si>
  <si>
    <t>Houcine Day</t>
  </si>
  <si>
    <t>SAIDANE</t>
  </si>
  <si>
    <t>11/08/1994</t>
  </si>
  <si>
    <t>01/02/1995</t>
  </si>
  <si>
    <t>Dounia</t>
  </si>
  <si>
    <t>12/04/1995</t>
  </si>
  <si>
    <t>11/11/1994</t>
  </si>
  <si>
    <t>25/09/1992</t>
  </si>
  <si>
    <t>29/12/1990</t>
  </si>
  <si>
    <t>07/07/1993</t>
  </si>
  <si>
    <t>SAMI</t>
  </si>
  <si>
    <t>Hassene</t>
  </si>
  <si>
    <t>24/09/1993</t>
  </si>
  <si>
    <t>11/06/1994</t>
  </si>
  <si>
    <t>14/06/1995</t>
  </si>
  <si>
    <t>SELLAM</t>
  </si>
  <si>
    <t>Aldja</t>
  </si>
  <si>
    <t>28/05/1993</t>
  </si>
  <si>
    <t>SELLI</t>
  </si>
  <si>
    <t>10/01/1991</t>
  </si>
  <si>
    <t>SENOUNE</t>
  </si>
  <si>
    <t>Thiziri</t>
  </si>
  <si>
    <t>24/10/1996</t>
  </si>
  <si>
    <t>05/09/1994</t>
  </si>
  <si>
    <t>23/03/1991</t>
  </si>
  <si>
    <t>Saïd</t>
  </si>
  <si>
    <t>12/01/1992</t>
  </si>
  <si>
    <t>20/12/1993</t>
  </si>
  <si>
    <t>12T0292</t>
  </si>
  <si>
    <t>SOUAMA</t>
  </si>
  <si>
    <t>18/04/1990</t>
  </si>
  <si>
    <t>SOUFI</t>
  </si>
  <si>
    <t>Tassadit Anais</t>
  </si>
  <si>
    <t>09/06/1997</t>
  </si>
  <si>
    <t>SOULALI</t>
  </si>
  <si>
    <t>08/11/1993</t>
  </si>
  <si>
    <t>TABIA</t>
  </si>
  <si>
    <t>Sid Ali</t>
  </si>
  <si>
    <t>16/04/1992</t>
  </si>
  <si>
    <t>11ST0434</t>
  </si>
  <si>
    <t>TABTA</t>
  </si>
  <si>
    <t>Tiziri</t>
  </si>
  <si>
    <t>01/03/1990</t>
  </si>
  <si>
    <t>TACHOUGAFT</t>
  </si>
  <si>
    <t>TAHI</t>
  </si>
  <si>
    <t>10/07/1994</t>
  </si>
  <si>
    <t>TAIB</t>
  </si>
  <si>
    <t>Djalal</t>
  </si>
  <si>
    <t>18/03/1997</t>
  </si>
  <si>
    <t>12T1133</t>
  </si>
  <si>
    <t>TAIBI</t>
  </si>
  <si>
    <t>05/09/1992</t>
  </si>
  <si>
    <t>Ehl Lekceur</t>
  </si>
  <si>
    <t>05/04/1992</t>
  </si>
  <si>
    <t>29/03/1993</t>
  </si>
  <si>
    <t>04/06/1991</t>
  </si>
  <si>
    <t>Tifra</t>
  </si>
  <si>
    <t>TISSOUKAI</t>
  </si>
  <si>
    <t>04/04/1993</t>
  </si>
  <si>
    <t>AMIZOUR</t>
  </si>
  <si>
    <t>01/07/1991</t>
  </si>
  <si>
    <t>Salim Redha</t>
  </si>
  <si>
    <t>20/10/1993</t>
  </si>
  <si>
    <t>Rouiba</t>
  </si>
  <si>
    <t>06/09/1991</t>
  </si>
  <si>
    <t>10/03/1995</t>
  </si>
  <si>
    <t>TOULOUM</t>
  </si>
  <si>
    <t>20/08/1992</t>
  </si>
  <si>
    <t>12T0097</t>
  </si>
  <si>
    <t>18/01/1992</t>
  </si>
  <si>
    <t>25/02/1992</t>
  </si>
  <si>
    <t>26/10/1993</t>
  </si>
  <si>
    <t>21/03/1993</t>
  </si>
  <si>
    <t>22/05/1994</t>
  </si>
  <si>
    <t>YETTOU</t>
  </si>
  <si>
    <t>22/02/1997</t>
  </si>
  <si>
    <t>Baya</t>
  </si>
  <si>
    <t>17/08/1996</t>
  </si>
  <si>
    <t>12T1144</t>
  </si>
  <si>
    <t>YOUCEF KHODJA</t>
  </si>
  <si>
    <t>28/10/1991</t>
  </si>
  <si>
    <t>DARGUINA</t>
  </si>
  <si>
    <t>YOUSFI</t>
  </si>
  <si>
    <t>20/02/1996</t>
  </si>
  <si>
    <t>15/02/1994</t>
  </si>
  <si>
    <t>12T0575</t>
  </si>
  <si>
    <t>ZAIDI</t>
  </si>
  <si>
    <t>Dalia</t>
  </si>
  <si>
    <t>17/10/1992</t>
  </si>
  <si>
    <t>29/05/1996</t>
  </si>
  <si>
    <t>14/05/1993</t>
  </si>
  <si>
    <t>24/06/1992</t>
  </si>
  <si>
    <t>M'Chedallah</t>
  </si>
  <si>
    <t>ZERGUINI</t>
  </si>
  <si>
    <t>21/04/1996</t>
  </si>
  <si>
    <t>31/10/1994</t>
  </si>
  <si>
    <t>12/05/1993</t>
  </si>
  <si>
    <t>Chorfa</t>
  </si>
  <si>
    <t>01/05/1993</t>
  </si>
  <si>
    <t>ZOUGGAR</t>
  </si>
  <si>
    <t>13/04/1997</t>
  </si>
  <si>
    <t>S e s s i o n   N o r m a l e</t>
  </si>
  <si>
    <t>L2GMIN</t>
  </si>
  <si>
    <t>L2GC</t>
  </si>
  <si>
    <t>L3GC</t>
  </si>
  <si>
    <t>L2TEL</t>
  </si>
  <si>
    <t>L3GMIN</t>
  </si>
  <si>
    <t>L2AUT</t>
  </si>
  <si>
    <t>L3ELM</t>
  </si>
  <si>
    <t>KHALDI</t>
  </si>
  <si>
    <t xml:space="preserve">BEKOUCHE </t>
  </si>
  <si>
    <t>Mabrouk</t>
  </si>
  <si>
    <t>14/10/1992</t>
  </si>
  <si>
    <t>AHFIR</t>
  </si>
  <si>
    <t>BENTIZI</t>
  </si>
  <si>
    <t>Slimane</t>
  </si>
  <si>
    <t>MERABTINE</t>
  </si>
  <si>
    <t>Mounia</t>
  </si>
  <si>
    <t>01/04/1995</t>
  </si>
  <si>
    <t>22/02/1995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</si>
</sst>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"/>
    <numFmt numFmtId="165" formatCode="00.00"/>
  </numFmts>
  <fonts count="6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u/>
      <sz val="12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</font>
    <font>
      <i/>
      <sz val="9"/>
      <name val="Arial"/>
      <family val="2"/>
    </font>
    <font>
      <sz val="9"/>
      <color rgb="FF08000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rgb="FF080000"/>
      <name val="Calibri"/>
      <family val="2"/>
      <scheme val="minor"/>
    </font>
    <font>
      <sz val="8"/>
      <color rgb="FF08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FF0000"/>
      <name val="Arial"/>
      <family val="2"/>
    </font>
    <font>
      <b/>
      <i/>
      <sz val="9"/>
      <color rgb="FF7030A0"/>
      <name val="Arial"/>
      <family val="2"/>
    </font>
    <font>
      <i/>
      <sz val="9"/>
      <color rgb="FF080000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rgb="FF00B050"/>
      <name val="Calibri"/>
      <family val="2"/>
      <scheme val="minor"/>
    </font>
    <font>
      <b/>
      <sz val="9"/>
      <color theme="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3">
    <xf numFmtId="0" fontId="0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20" borderId="13" applyNumberFormat="0" applyAlignment="0" applyProtection="0"/>
    <xf numFmtId="0" fontId="23" fillId="0" borderId="14" applyNumberFormat="0" applyFill="0" applyAlignment="0" applyProtection="0"/>
    <xf numFmtId="0" fontId="19" fillId="21" borderId="15" applyNumberFormat="0" applyFont="0" applyAlignment="0" applyProtection="0"/>
    <xf numFmtId="0" fontId="24" fillId="7" borderId="13" applyNumberFormat="0" applyAlignment="0" applyProtection="0"/>
    <xf numFmtId="0" fontId="25" fillId="3" borderId="0" applyNumberFormat="0" applyBorder="0" applyAlignment="0" applyProtection="0"/>
    <xf numFmtId="43" fontId="6" fillId="0" borderId="0" applyFont="0" applyFill="0" applyBorder="0" applyAlignment="0" applyProtection="0"/>
    <xf numFmtId="0" fontId="26" fillId="22" borderId="0" applyNumberFormat="0" applyBorder="0" applyAlignment="0" applyProtection="0"/>
    <xf numFmtId="0" fontId="19" fillId="0" borderId="0"/>
    <xf numFmtId="0" fontId="2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9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7" fillId="0" borderId="0"/>
    <xf numFmtId="0" fontId="30" fillId="4" borderId="0" applyNumberFormat="0" applyBorder="0" applyAlignment="0" applyProtection="0"/>
    <xf numFmtId="0" fontId="31" fillId="20" borderId="16" applyNumberFormat="0" applyAlignment="0" applyProtection="0"/>
    <xf numFmtId="0" fontId="6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23" borderId="21" applyNumberFormat="0" applyAlignment="0" applyProtection="0"/>
    <xf numFmtId="0" fontId="28" fillId="0" borderId="0"/>
    <xf numFmtId="0" fontId="6" fillId="0" borderId="0"/>
    <xf numFmtId="0" fontId="27" fillId="0" borderId="0"/>
    <xf numFmtId="0" fontId="6" fillId="0" borderId="0"/>
    <xf numFmtId="0" fontId="6" fillId="0" borderId="0"/>
    <xf numFmtId="44" fontId="27" fillId="0" borderId="0" applyFont="0" applyFill="0" applyBorder="0" applyAlignment="0" applyProtection="0"/>
    <xf numFmtId="0" fontId="6" fillId="0" borderId="0"/>
    <xf numFmtId="0" fontId="28" fillId="0" borderId="0"/>
    <xf numFmtId="0" fontId="6" fillId="0" borderId="0"/>
    <xf numFmtId="0" fontId="27" fillId="0" borderId="0"/>
    <xf numFmtId="0" fontId="39" fillId="0" borderId="0"/>
    <xf numFmtId="0" fontId="40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8" fillId="0" borderId="0"/>
    <xf numFmtId="0" fontId="40" fillId="0" borderId="0"/>
    <xf numFmtId="0" fontId="1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42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7" fillId="0" borderId="1" xfId="1" applyFont="1" applyBorder="1"/>
    <xf numFmtId="0" fontId="8" fillId="0" borderId="2" xfId="1" applyFont="1" applyBorder="1"/>
    <xf numFmtId="0" fontId="7" fillId="0" borderId="2" xfId="1" applyFont="1" applyBorder="1"/>
    <xf numFmtId="0" fontId="8" fillId="0" borderId="0" xfId="1" applyFont="1"/>
    <xf numFmtId="0" fontId="7" fillId="0" borderId="0" xfId="3" applyFont="1"/>
    <xf numFmtId="0" fontId="8" fillId="0" borderId="0" xfId="1" applyFont="1" applyBorder="1"/>
    <xf numFmtId="0" fontId="8" fillId="0" borderId="4" xfId="1" applyFont="1" applyBorder="1"/>
    <xf numFmtId="0" fontId="7" fillId="0" borderId="0" xfId="1" applyFont="1"/>
    <xf numFmtId="0" fontId="9" fillId="0" borderId="0" xfId="1" applyFont="1"/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/>
    <xf numFmtId="0" fontId="10" fillId="0" borderId="5" xfId="1" applyFont="1" applyBorder="1" applyAlignment="1"/>
    <xf numFmtId="0" fontId="8" fillId="0" borderId="5" xfId="1" applyFont="1" applyBorder="1"/>
    <xf numFmtId="0" fontId="12" fillId="0" borderId="5" xfId="1" applyFont="1" applyBorder="1"/>
    <xf numFmtId="0" fontId="12" fillId="0" borderId="0" xfId="1" applyFont="1" applyBorder="1"/>
    <xf numFmtId="0" fontId="12" fillId="0" borderId="0" xfId="1" applyFont="1"/>
    <xf numFmtId="0" fontId="13" fillId="0" borderId="0" xfId="1" applyFont="1" applyBorder="1" applyAlignment="1">
      <alignment vertical="center"/>
    </xf>
    <xf numFmtId="0" fontId="12" fillId="0" borderId="4" xfId="1" applyFont="1" applyBorder="1"/>
    <xf numFmtId="0" fontId="12" fillId="0" borderId="9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/>
    <xf numFmtId="0" fontId="18" fillId="0" borderId="12" xfId="152" applyFont="1" applyBorder="1" applyAlignment="1">
      <alignment horizontal="center" vertical="center"/>
    </xf>
    <xf numFmtId="0" fontId="18" fillId="0" borderId="7" xfId="152" applyFont="1" applyBorder="1" applyAlignment="1">
      <alignment horizontal="left" vertical="center"/>
    </xf>
    <xf numFmtId="0" fontId="7" fillId="0" borderId="1" xfId="151" applyFont="1" applyBorder="1"/>
    <xf numFmtId="0" fontId="8" fillId="0" borderId="2" xfId="151" applyFont="1" applyBorder="1"/>
    <xf numFmtId="0" fontId="7" fillId="0" borderId="2" xfId="151" applyFont="1" applyBorder="1"/>
    <xf numFmtId="0" fontId="7" fillId="0" borderId="3" xfId="118" applyFont="1" applyBorder="1" applyAlignment="1">
      <alignment horizontal="right" vertical="center"/>
    </xf>
    <xf numFmtId="0" fontId="8" fillId="0" borderId="0" xfId="151" applyFont="1"/>
    <xf numFmtId="0" fontId="43" fillId="0" borderId="5" xfId="151" applyFont="1" applyBorder="1"/>
    <xf numFmtId="0" fontId="8" fillId="0" borderId="0" xfId="151" applyFont="1" applyBorder="1"/>
    <xf numFmtId="0" fontId="8" fillId="0" borderId="4" xfId="151" applyFont="1" applyBorder="1"/>
    <xf numFmtId="0" fontId="44" fillId="0" borderId="5" xfId="151" applyFont="1" applyBorder="1"/>
    <xf numFmtId="0" fontId="10" fillId="0" borderId="0" xfId="151" applyFont="1" applyBorder="1" applyAlignment="1">
      <alignment vertical="center"/>
    </xf>
    <xf numFmtId="0" fontId="45" fillId="0" borderId="0" xfId="151" applyFont="1" applyBorder="1" applyAlignment="1">
      <alignment vertical="center"/>
    </xf>
    <xf numFmtId="0" fontId="46" fillId="0" borderId="0" xfId="151" applyFont="1" applyBorder="1" applyAlignment="1">
      <alignment vertical="center"/>
    </xf>
    <xf numFmtId="0" fontId="45" fillId="0" borderId="5" xfId="151" applyFont="1" applyBorder="1" applyAlignment="1"/>
    <xf numFmtId="0" fontId="8" fillId="0" borderId="5" xfId="151" applyFont="1" applyBorder="1"/>
    <xf numFmtId="0" fontId="11" fillId="0" borderId="0" xfId="151" applyFont="1" applyBorder="1" applyAlignment="1">
      <alignment vertical="center"/>
    </xf>
    <xf numFmtId="0" fontId="12" fillId="0" borderId="5" xfId="151" applyFont="1" applyBorder="1"/>
    <xf numFmtId="0" fontId="12" fillId="0" borderId="0" xfId="151" applyFont="1" applyBorder="1"/>
    <xf numFmtId="0" fontId="13" fillId="0" borderId="0" xfId="151" applyFont="1" applyBorder="1" applyAlignment="1">
      <alignment vertical="center"/>
    </xf>
    <xf numFmtId="0" fontId="13" fillId="0" borderId="0" xfId="118" applyFont="1" applyBorder="1" applyAlignment="1">
      <alignment vertical="center"/>
    </xf>
    <xf numFmtId="0" fontId="12" fillId="0" borderId="0" xfId="151" applyFont="1"/>
    <xf numFmtId="0" fontId="12" fillId="0" borderId="9" xfId="151" applyFont="1" applyBorder="1" applyAlignment="1">
      <alignment vertical="center"/>
    </xf>
    <xf numFmtId="0" fontId="12" fillId="0" borderId="10" xfId="151" applyFont="1" applyBorder="1" applyAlignment="1">
      <alignment vertical="center"/>
    </xf>
    <xf numFmtId="0" fontId="13" fillId="0" borderId="10" xfId="151" applyFont="1" applyBorder="1" applyAlignment="1">
      <alignment vertical="center"/>
    </xf>
    <xf numFmtId="0" fontId="14" fillId="0" borderId="10" xfId="151" applyFont="1" applyBorder="1" applyAlignment="1">
      <alignment vertical="center"/>
    </xf>
    <xf numFmtId="0" fontId="14" fillId="0" borderId="10" xfId="151" applyFont="1" applyBorder="1" applyAlignment="1">
      <alignment horizontal="center" vertical="center"/>
    </xf>
    <xf numFmtId="0" fontId="14" fillId="0" borderId="11" xfId="151" applyFont="1" applyBorder="1" applyAlignment="1">
      <alignment vertical="center"/>
    </xf>
    <xf numFmtId="0" fontId="12" fillId="0" borderId="0" xfId="151" applyFont="1" applyAlignment="1">
      <alignment vertical="center"/>
    </xf>
    <xf numFmtId="0" fontId="16" fillId="0" borderId="0" xfId="151" applyFont="1"/>
    <xf numFmtId="0" fontId="16" fillId="0" borderId="0" xfId="151" applyFont="1" applyBorder="1" applyAlignment="1">
      <alignment horizontal="center"/>
    </xf>
    <xf numFmtId="0" fontId="12" fillId="0" borderId="0" xfId="151" applyFont="1" applyFill="1" applyAlignment="1">
      <alignment vertical="center"/>
    </xf>
    <xf numFmtId="164" fontId="16" fillId="0" borderId="12" xfId="151" applyNumberFormat="1" applyFont="1" applyBorder="1" applyAlignment="1">
      <alignment horizontal="center" vertical="center"/>
    </xf>
    <xf numFmtId="0" fontId="18" fillId="0" borderId="6" xfId="152" applyFont="1" applyBorder="1" applyAlignment="1">
      <alignment horizontal="left" vertical="center"/>
    </xf>
    <xf numFmtId="0" fontId="18" fillId="0" borderId="8" xfId="152" applyFont="1" applyBorder="1" applyAlignment="1">
      <alignment horizontal="left" vertical="center"/>
    </xf>
    <xf numFmtId="165" fontId="16" fillId="0" borderId="12" xfId="151" applyNumberFormat="1" applyFont="1" applyBorder="1" applyAlignment="1">
      <alignment horizontal="center" vertical="center"/>
    </xf>
    <xf numFmtId="165" fontId="16" fillId="0" borderId="12" xfId="151" applyNumberFormat="1" applyFont="1" applyBorder="1" applyAlignment="1">
      <alignment horizontal="center" vertical="center" wrapText="1"/>
    </xf>
    <xf numFmtId="165" fontId="15" fillId="0" borderId="12" xfId="118" applyNumberFormat="1" applyFont="1" applyBorder="1" applyAlignment="1">
      <alignment horizontal="center" vertical="center"/>
    </xf>
    <xf numFmtId="0" fontId="18" fillId="0" borderId="6" xfId="152" applyFont="1" applyFill="1" applyBorder="1" applyAlignment="1">
      <alignment horizontal="left" vertical="center"/>
    </xf>
    <xf numFmtId="0" fontId="18" fillId="0" borderId="8" xfId="152" applyFont="1" applyFill="1" applyBorder="1" applyAlignment="1">
      <alignment horizontal="left" vertical="center"/>
    </xf>
    <xf numFmtId="0" fontId="18" fillId="0" borderId="12" xfId="121" applyFont="1" applyFill="1" applyBorder="1" applyAlignment="1">
      <alignment horizontal="center" vertical="center"/>
    </xf>
    <xf numFmtId="0" fontId="12" fillId="0" borderId="0" xfId="151" applyFont="1" applyFill="1"/>
    <xf numFmtId="0" fontId="18" fillId="0" borderId="7" xfId="152" applyFont="1" applyFill="1" applyBorder="1" applyAlignment="1">
      <alignment horizontal="left" vertical="center"/>
    </xf>
    <xf numFmtId="0" fontId="43" fillId="0" borderId="3" xfId="118" applyFont="1" applyBorder="1" applyAlignment="1">
      <alignment horizontal="right" vertical="center"/>
    </xf>
    <xf numFmtId="0" fontId="48" fillId="0" borderId="12" xfId="0" applyFont="1" applyFill="1" applyBorder="1" applyAlignment="1">
      <alignment horizontal="center" vertical="center"/>
    </xf>
    <xf numFmtId="0" fontId="48" fillId="24" borderId="12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49" fontId="50" fillId="0" borderId="12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11" fillId="0" borderId="4" xfId="118" applyFont="1" applyBorder="1" applyAlignment="1">
      <alignment horizontal="center" vertical="center"/>
    </xf>
    <xf numFmtId="0" fontId="13" fillId="0" borderId="0" xfId="151" applyFont="1" applyBorder="1" applyAlignment="1">
      <alignment horizontal="center" vertical="center"/>
    </xf>
    <xf numFmtId="0" fontId="13" fillId="0" borderId="4" xfId="118" applyFont="1" applyBorder="1" applyAlignment="1">
      <alignment horizontal="center" vertical="center"/>
    </xf>
    <xf numFmtId="0" fontId="15" fillId="0" borderId="2" xfId="151" applyFont="1" applyBorder="1" applyAlignment="1">
      <alignment horizontal="center" vertical="center"/>
    </xf>
    <xf numFmtId="0" fontId="15" fillId="0" borderId="0" xfId="151" applyFont="1" applyBorder="1" applyAlignment="1">
      <alignment horizontal="center" vertical="center"/>
    </xf>
    <xf numFmtId="0" fontId="15" fillId="0" borderId="25" xfId="151" applyFont="1" applyFill="1" applyBorder="1" applyAlignment="1">
      <alignment horizontal="center" vertical="center"/>
    </xf>
    <xf numFmtId="0" fontId="15" fillId="0" borderId="26" xfId="151" applyNumberFormat="1" applyFont="1" applyFill="1" applyBorder="1" applyAlignment="1">
      <alignment horizontal="center" vertical="center"/>
    </xf>
    <xf numFmtId="0" fontId="15" fillId="0" borderId="27" xfId="151" applyNumberFormat="1" applyFont="1" applyFill="1" applyBorder="1" applyAlignment="1">
      <alignment vertical="center"/>
    </xf>
    <xf numFmtId="0" fontId="15" fillId="0" borderId="28" xfId="151" applyNumberFormat="1" applyFont="1" applyFill="1" applyBorder="1" applyAlignment="1">
      <alignment vertical="center"/>
    </xf>
    <xf numFmtId="0" fontId="51" fillId="0" borderId="27" xfId="118" applyFont="1" applyFill="1" applyBorder="1" applyAlignment="1">
      <alignment horizontal="center" vertical="center" wrapText="1"/>
    </xf>
    <xf numFmtId="0" fontId="15" fillId="0" borderId="25" xfId="151" applyFont="1" applyFill="1" applyBorder="1" applyAlignment="1">
      <alignment horizontal="center" vertical="top" textRotation="90" wrapText="1"/>
    </xf>
    <xf numFmtId="0" fontId="15" fillId="0" borderId="26" xfId="151" applyFont="1" applyFill="1" applyBorder="1" applyAlignment="1">
      <alignment horizontal="center" vertical="top" textRotation="90" wrapText="1"/>
    </xf>
    <xf numFmtId="0" fontId="15" fillId="0" borderId="29" xfId="118" applyFont="1" applyFill="1" applyBorder="1" applyAlignment="1">
      <alignment horizontal="center" vertical="top" textRotation="90" wrapText="1"/>
    </xf>
    <xf numFmtId="0" fontId="15" fillId="0" borderId="30" xfId="118" applyFont="1" applyFill="1" applyBorder="1" applyAlignment="1">
      <alignment horizontal="center" vertical="top" textRotation="90" wrapText="1"/>
    </xf>
    <xf numFmtId="0" fontId="15" fillId="0" borderId="28" xfId="118" applyFont="1" applyFill="1" applyBorder="1" applyAlignment="1">
      <alignment horizontal="center" vertical="top" textRotation="90" wrapText="1"/>
    </xf>
    <xf numFmtId="0" fontId="15" fillId="0" borderId="26" xfId="151" applyFont="1" applyFill="1" applyBorder="1" applyAlignment="1">
      <alignment horizontal="center" vertical="center" textRotation="90" wrapText="1"/>
    </xf>
    <xf numFmtId="49" fontId="15" fillId="0" borderId="29" xfId="151" applyNumberFormat="1" applyFont="1" applyFill="1" applyBorder="1" applyAlignment="1">
      <alignment horizontal="center" vertical="center" wrapText="1"/>
    </xf>
    <xf numFmtId="164" fontId="16" fillId="0" borderId="31" xfId="151" applyNumberFormat="1" applyFont="1" applyBorder="1" applyAlignment="1">
      <alignment horizontal="center" vertical="center"/>
    </xf>
    <xf numFmtId="165" fontId="49" fillId="0" borderId="6" xfId="118" applyNumberFormat="1" applyFont="1" applyBorder="1" applyAlignment="1">
      <alignment horizontal="center" vertical="center"/>
    </xf>
    <xf numFmtId="165" fontId="16" fillId="0" borderId="31" xfId="151" applyNumberFormat="1" applyFont="1" applyBorder="1" applyAlignment="1">
      <alignment horizontal="center" vertical="center"/>
    </xf>
    <xf numFmtId="0" fontId="16" fillId="0" borderId="12" xfId="151" applyNumberFormat="1" applyFont="1" applyBorder="1" applyAlignment="1">
      <alignment horizontal="center" vertical="center"/>
    </xf>
    <xf numFmtId="165" fontId="52" fillId="0" borderId="12" xfId="151" applyNumberFormat="1" applyFont="1" applyBorder="1" applyAlignment="1">
      <alignment horizontal="center" vertical="center"/>
    </xf>
    <xf numFmtId="164" fontId="52" fillId="0" borderId="32" xfId="151" applyNumberFormat="1" applyFont="1" applyBorder="1" applyAlignment="1">
      <alignment horizontal="center" vertical="center" wrapText="1"/>
    </xf>
    <xf numFmtId="0" fontId="52" fillId="0" borderId="7" xfId="151" applyNumberFormat="1" applyFont="1" applyBorder="1" applyAlignment="1">
      <alignment horizontal="center" vertical="center"/>
    </xf>
    <xf numFmtId="165" fontId="16" fillId="0" borderId="31" xfId="151" applyNumberFormat="1" applyFont="1" applyBorder="1" applyAlignment="1">
      <alignment horizontal="center" vertical="center" wrapText="1"/>
    </xf>
    <xf numFmtId="165" fontId="52" fillId="0" borderId="12" xfId="151" applyNumberFormat="1" applyFont="1" applyBorder="1" applyAlignment="1">
      <alignment horizontal="center" vertical="center" wrapText="1"/>
    </xf>
    <xf numFmtId="0" fontId="52" fillId="0" borderId="7" xfId="151" applyNumberFormat="1" applyFont="1" applyBorder="1" applyAlignment="1">
      <alignment horizontal="center" vertical="center" wrapText="1"/>
    </xf>
    <xf numFmtId="0" fontId="52" fillId="0" borderId="8" xfId="151" applyNumberFormat="1" applyFont="1" applyBorder="1" applyAlignment="1">
      <alignment horizontal="center" vertical="center" wrapText="1"/>
    </xf>
    <xf numFmtId="164" fontId="52" fillId="0" borderId="12" xfId="118" applyNumberFormat="1" applyFont="1" applyBorder="1" applyAlignment="1">
      <alignment horizontal="center" vertical="center" wrapText="1"/>
    </xf>
    <xf numFmtId="0" fontId="52" fillId="0" borderId="12" xfId="118" applyNumberFormat="1" applyFont="1" applyBorder="1" applyAlignment="1">
      <alignment horizontal="center" vertical="center" wrapText="1"/>
    </xf>
    <xf numFmtId="0" fontId="16" fillId="0" borderId="32" xfId="118" applyFont="1" applyBorder="1" applyAlignment="1">
      <alignment horizontal="center" vertical="center"/>
    </xf>
    <xf numFmtId="165" fontId="49" fillId="0" borderId="6" xfId="152" applyNumberFormat="1" applyFont="1" applyFill="1" applyBorder="1" applyAlignment="1">
      <alignment horizontal="center" vertical="center"/>
    </xf>
    <xf numFmtId="165" fontId="49" fillId="0" borderId="1" xfId="118" applyNumberFormat="1" applyFont="1" applyBorder="1" applyAlignment="1">
      <alignment horizontal="center" vertical="center"/>
    </xf>
    <xf numFmtId="0" fontId="13" fillId="0" borderId="4" xfId="118" applyFont="1" applyFill="1" applyBorder="1" applyAlignment="1">
      <alignment horizontal="center" vertical="center"/>
    </xf>
    <xf numFmtId="0" fontId="47" fillId="0" borderId="27" xfId="118" applyFont="1" applyFill="1" applyBorder="1" applyAlignment="1">
      <alignment horizontal="center" vertical="center" wrapText="1"/>
    </xf>
    <xf numFmtId="0" fontId="15" fillId="0" borderId="26" xfId="118" applyFont="1" applyFill="1" applyBorder="1" applyAlignment="1">
      <alignment horizontal="center" vertical="top" textRotation="90" wrapText="1"/>
    </xf>
    <xf numFmtId="0" fontId="15" fillId="0" borderId="26" xfId="151" applyFont="1" applyFill="1" applyBorder="1" applyAlignment="1">
      <alignment horizontal="center" vertical="center" wrapText="1"/>
    </xf>
    <xf numFmtId="0" fontId="52" fillId="0" borderId="12" xfId="151" applyNumberFormat="1" applyFont="1" applyBorder="1" applyAlignment="1">
      <alignment horizontal="center" vertical="center" wrapText="1"/>
    </xf>
    <xf numFmtId="0" fontId="18" fillId="0" borderId="32" xfId="152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/>
    </xf>
    <xf numFmtId="0" fontId="15" fillId="0" borderId="26" xfId="1" applyNumberFormat="1" applyFont="1" applyFill="1" applyBorder="1" applyAlignment="1">
      <alignment horizontal="center" vertical="center"/>
    </xf>
    <xf numFmtId="0" fontId="15" fillId="0" borderId="27" xfId="1" applyNumberFormat="1" applyFont="1" applyFill="1" applyBorder="1" applyAlignment="1">
      <alignment vertical="center"/>
    </xf>
    <xf numFmtId="0" fontId="15" fillId="0" borderId="28" xfId="1" applyNumberFormat="1" applyFont="1" applyFill="1" applyBorder="1" applyAlignment="1">
      <alignment vertical="center"/>
    </xf>
    <xf numFmtId="49" fontId="15" fillId="0" borderId="29" xfId="1" applyNumberFormat="1" applyFont="1" applyFill="1" applyBorder="1" applyAlignment="1">
      <alignment horizontal="center" vertical="center" wrapText="1"/>
    </xf>
    <xf numFmtId="0" fontId="15" fillId="0" borderId="28" xfId="1" applyFont="1" applyFill="1" applyBorder="1" applyAlignment="1">
      <alignment horizontal="center" vertical="center" wrapText="1"/>
    </xf>
    <xf numFmtId="0" fontId="15" fillId="0" borderId="25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165" fontId="16" fillId="0" borderId="31" xfId="1" applyNumberFormat="1" applyFont="1" applyBorder="1" applyAlignment="1">
      <alignment horizontal="center" vertical="center"/>
    </xf>
    <xf numFmtId="164" fontId="16" fillId="0" borderId="32" xfId="1" applyNumberFormat="1" applyFont="1" applyBorder="1" applyAlignment="1">
      <alignment horizontal="center" vertical="center"/>
    </xf>
    <xf numFmtId="0" fontId="15" fillId="0" borderId="30" xfId="1" applyFont="1" applyFill="1" applyBorder="1" applyAlignment="1">
      <alignment horizontal="center" vertical="center" wrapText="1"/>
    </xf>
    <xf numFmtId="0" fontId="16" fillId="0" borderId="7" xfId="1" applyNumberFormat="1" applyFont="1" applyBorder="1" applyAlignment="1">
      <alignment horizontal="center" vertical="center"/>
    </xf>
    <xf numFmtId="0" fontId="52" fillId="0" borderId="8" xfId="1" applyNumberFormat="1" applyFont="1" applyBorder="1" applyAlignment="1">
      <alignment horizontal="center" vertical="center" wrapText="1"/>
    </xf>
    <xf numFmtId="165" fontId="15" fillId="0" borderId="31" xfId="1" applyNumberFormat="1" applyFont="1" applyBorder="1" applyAlignment="1">
      <alignment horizontal="center" vertical="center" wrapText="1"/>
    </xf>
    <xf numFmtId="164" fontId="52" fillId="0" borderId="32" xfId="1" applyNumberFormat="1" applyFont="1" applyBorder="1" applyAlignment="1">
      <alignment horizontal="center" vertical="center" wrapText="1"/>
    </xf>
    <xf numFmtId="0" fontId="8" fillId="0" borderId="2" xfId="151" applyFont="1" applyBorder="1" applyAlignment="1">
      <alignment horizontal="left"/>
    </xf>
    <xf numFmtId="0" fontId="8" fillId="0" borderId="0" xfId="151" applyFont="1" applyBorder="1" applyAlignment="1">
      <alignment horizontal="left"/>
    </xf>
    <xf numFmtId="0" fontId="10" fillId="0" borderId="0" xfId="151" applyFont="1" applyBorder="1" applyAlignment="1">
      <alignment horizontal="left" vertical="center"/>
    </xf>
    <xf numFmtId="0" fontId="45" fillId="0" borderId="0" xfId="151" applyFont="1" applyBorder="1" applyAlignment="1">
      <alignment horizontal="left" vertical="center"/>
    </xf>
    <xf numFmtId="0" fontId="12" fillId="0" borderId="0" xfId="151" applyFont="1" applyBorder="1" applyAlignment="1">
      <alignment horizontal="left"/>
    </xf>
    <xf numFmtId="0" fontId="12" fillId="0" borderId="10" xfId="151" applyFont="1" applyBorder="1" applyAlignment="1">
      <alignment horizontal="left" vertical="center"/>
    </xf>
    <xf numFmtId="0" fontId="12" fillId="0" borderId="0" xfId="151" applyFont="1" applyAlignment="1">
      <alignment horizontal="left"/>
    </xf>
    <xf numFmtId="0" fontId="16" fillId="0" borderId="0" xfId="151" applyFont="1" applyAlignment="1">
      <alignment horizontal="left"/>
    </xf>
    <xf numFmtId="0" fontId="15" fillId="0" borderId="26" xfId="151" applyNumberFormat="1" applyFont="1" applyFill="1" applyBorder="1" applyAlignment="1">
      <alignment horizontal="left" vertical="center"/>
    </xf>
    <xf numFmtId="0" fontId="15" fillId="0" borderId="7" xfId="118" applyNumberFormat="1" applyFont="1" applyFill="1" applyBorder="1" applyAlignment="1">
      <alignment horizontal="center" vertical="center"/>
    </xf>
    <xf numFmtId="164" fontId="16" fillId="0" borderId="12" xfId="118" applyNumberFormat="1" applyFont="1" applyBorder="1" applyAlignment="1">
      <alignment horizontal="center" vertical="center"/>
    </xf>
    <xf numFmtId="0" fontId="53" fillId="0" borderId="12" xfId="0" applyNumberFormat="1" applyFont="1" applyFill="1" applyBorder="1" applyAlignment="1">
      <alignment horizontal="left" vertical="center"/>
    </xf>
    <xf numFmtId="49" fontId="53" fillId="0" borderId="7" xfId="0" applyNumberFormat="1" applyFont="1" applyFill="1" applyBorder="1" applyAlignment="1">
      <alignment vertical="center"/>
    </xf>
    <xf numFmtId="49" fontId="54" fillId="0" borderId="12" xfId="0" applyNumberFormat="1" applyFont="1" applyFill="1" applyBorder="1" applyAlignment="1"/>
    <xf numFmtId="49" fontId="55" fillId="0" borderId="7" xfId="0" applyNumberFormat="1" applyFont="1" applyFill="1" applyBorder="1" applyAlignment="1">
      <alignment horizontal="center"/>
    </xf>
    <xf numFmtId="0" fontId="53" fillId="0" borderId="12" xfId="0" applyNumberFormat="1" applyFont="1" applyFill="1" applyBorder="1" applyAlignment="1">
      <alignment horizontal="left"/>
    </xf>
    <xf numFmtId="49" fontId="53" fillId="0" borderId="7" xfId="0" applyNumberFormat="1" applyFont="1" applyFill="1" applyBorder="1" applyAlignment="1"/>
    <xf numFmtId="49" fontId="54" fillId="0" borderId="12" xfId="0" applyNumberFormat="1" applyFont="1" applyBorder="1" applyAlignment="1"/>
    <xf numFmtId="0" fontId="18" fillId="0" borderId="12" xfId="152" applyFont="1" applyBorder="1" applyAlignment="1">
      <alignment horizontal="left" vertical="center"/>
    </xf>
    <xf numFmtId="0" fontId="56" fillId="0" borderId="7" xfId="152" applyFont="1" applyBorder="1" applyAlignment="1">
      <alignment horizontal="center" vertical="center"/>
    </xf>
    <xf numFmtId="0" fontId="18" fillId="0" borderId="12" xfId="152" applyNumberFormat="1" applyFont="1" applyFill="1" applyBorder="1" applyAlignment="1">
      <alignment horizontal="left" vertical="center"/>
    </xf>
    <xf numFmtId="0" fontId="18" fillId="0" borderId="12" xfId="152" applyFont="1" applyFill="1" applyBorder="1" applyAlignment="1">
      <alignment vertical="center"/>
    </xf>
    <xf numFmtId="0" fontId="18" fillId="0" borderId="33" xfId="152" applyFont="1" applyFill="1" applyBorder="1" applyAlignment="1">
      <alignment vertical="center"/>
    </xf>
    <xf numFmtId="0" fontId="49" fillId="0" borderId="12" xfId="87" applyNumberFormat="1" applyFont="1" applyFill="1" applyBorder="1" applyAlignment="1">
      <alignment horizontal="left" vertical="center"/>
    </xf>
    <xf numFmtId="0" fontId="49" fillId="0" borderId="7" xfId="87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14" fontId="49" fillId="0" borderId="12" xfId="0" applyNumberFormat="1" applyFont="1" applyFill="1" applyBorder="1" applyAlignment="1">
      <alignment horizontal="left" vertical="center"/>
    </xf>
    <xf numFmtId="0" fontId="57" fillId="0" borderId="7" xfId="87" applyFont="1" applyBorder="1" applyAlignment="1">
      <alignment horizontal="center" vertical="center"/>
    </xf>
    <xf numFmtId="49" fontId="58" fillId="0" borderId="12" xfId="0" applyNumberFormat="1" applyFont="1" applyBorder="1" applyAlignment="1">
      <alignment horizontal="center" vertical="center"/>
    </xf>
    <xf numFmtId="0" fontId="49" fillId="0" borderId="12" xfId="136" applyNumberFormat="1" applyFont="1" applyFill="1" applyBorder="1" applyAlignment="1">
      <alignment horizontal="left" vertical="center"/>
    </xf>
    <xf numFmtId="0" fontId="49" fillId="0" borderId="7" xfId="136" applyNumberFormat="1" applyFont="1" applyFill="1" applyBorder="1" applyAlignment="1">
      <alignment horizontal="left" vertical="center"/>
    </xf>
    <xf numFmtId="14" fontId="49" fillId="0" borderId="12" xfId="120" applyNumberFormat="1" applyFont="1" applyFill="1" applyBorder="1" applyAlignment="1">
      <alignment horizontal="left" vertical="center"/>
    </xf>
    <xf numFmtId="0" fontId="49" fillId="0" borderId="12" xfId="121" applyFont="1" applyFill="1" applyBorder="1" applyAlignment="1">
      <alignment horizontal="center" vertical="center"/>
    </xf>
    <xf numFmtId="0" fontId="18" fillId="0" borderId="12" xfId="152" applyNumberFormat="1" applyFont="1" applyBorder="1" applyAlignment="1">
      <alignment horizontal="left" vertical="center"/>
    </xf>
    <xf numFmtId="0" fontId="59" fillId="0" borderId="12" xfId="117" applyNumberFormat="1" applyFont="1" applyFill="1" applyBorder="1" applyAlignment="1">
      <alignment horizontal="left"/>
    </xf>
    <xf numFmtId="0" fontId="59" fillId="0" borderId="7" xfId="117" applyFont="1" applyFill="1" applyBorder="1"/>
    <xf numFmtId="0" fontId="49" fillId="0" borderId="12" xfId="88" applyFont="1" applyBorder="1" applyAlignment="1">
      <alignment horizontal="left" vertical="center"/>
    </xf>
    <xf numFmtId="0" fontId="49" fillId="0" borderId="7" xfId="88" applyFont="1" applyBorder="1" applyAlignment="1">
      <alignment horizontal="left" vertical="center"/>
    </xf>
    <xf numFmtId="0" fontId="49" fillId="0" borderId="12" xfId="90" applyFont="1" applyBorder="1" applyAlignment="1">
      <alignment horizontal="left" vertical="center"/>
    </xf>
    <xf numFmtId="0" fontId="60" fillId="24" borderId="12" xfId="0" applyFont="1" applyFill="1" applyBorder="1" applyAlignment="1">
      <alignment horizontal="center" vertical="center"/>
    </xf>
    <xf numFmtId="0" fontId="59" fillId="0" borderId="12" xfId="117" applyFont="1" applyFill="1" applyBorder="1" applyAlignment="1">
      <alignment horizontal="left"/>
    </xf>
    <xf numFmtId="0" fontId="60" fillId="0" borderId="12" xfId="0" applyFont="1" applyFill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49" fontId="49" fillId="0" borderId="12" xfId="0" applyNumberFormat="1" applyFont="1" applyBorder="1" applyAlignment="1">
      <alignment horizontal="center" vertical="center"/>
    </xf>
    <xf numFmtId="0" fontId="49" fillId="0" borderId="12" xfId="87" applyFont="1" applyFill="1" applyBorder="1" applyAlignment="1">
      <alignment horizontal="left" vertical="center"/>
    </xf>
    <xf numFmtId="0" fontId="49" fillId="0" borderId="12" xfId="0" applyFont="1" applyFill="1" applyBorder="1" applyAlignment="1">
      <alignment horizontal="left" vertical="center"/>
    </xf>
    <xf numFmtId="0" fontId="61" fillId="0" borderId="12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2" xfId="88" applyFont="1" applyFill="1" applyBorder="1" applyAlignment="1">
      <alignment horizontal="left" vertical="center"/>
    </xf>
    <xf numFmtId="14" fontId="49" fillId="0" borderId="12" xfId="120" applyNumberFormat="1" applyFont="1" applyBorder="1" applyAlignment="1">
      <alignment horizontal="left" vertical="center"/>
    </xf>
    <xf numFmtId="0" fontId="49" fillId="0" borderId="12" xfId="120" applyFont="1" applyBorder="1" applyAlignment="1">
      <alignment horizontal="left" vertical="center"/>
    </xf>
    <xf numFmtId="0" fontId="59" fillId="0" borderId="6" xfId="117" applyFont="1" applyFill="1" applyBorder="1"/>
    <xf numFmtId="0" fontId="59" fillId="0" borderId="8" xfId="117" applyFont="1" applyFill="1" applyBorder="1"/>
    <xf numFmtId="49" fontId="53" fillId="0" borderId="0" xfId="0" applyNumberFormat="1" applyFont="1" applyFill="1" applyBorder="1" applyAlignment="1">
      <alignment vertical="center"/>
    </xf>
    <xf numFmtId="0" fontId="18" fillId="0" borderId="12" xfId="152" applyFont="1" applyFill="1" applyBorder="1" applyAlignment="1">
      <alignment horizontal="left" vertical="center"/>
    </xf>
    <xf numFmtId="0" fontId="56" fillId="0" borderId="6" xfId="152" applyFont="1" applyBorder="1" applyAlignment="1">
      <alignment horizontal="center" vertical="center"/>
    </xf>
    <xf numFmtId="49" fontId="53" fillId="0" borderId="12" xfId="0" applyNumberFormat="1" applyFont="1" applyFill="1" applyBorder="1" applyAlignment="1">
      <alignment vertical="center"/>
    </xf>
    <xf numFmtId="49" fontId="53" fillId="0" borderId="6" xfId="0" applyNumberFormat="1" applyFont="1" applyFill="1" applyBorder="1" applyAlignment="1">
      <alignment vertical="center"/>
    </xf>
    <xf numFmtId="49" fontId="55" fillId="0" borderId="6" xfId="0" applyNumberFormat="1" applyFont="1" applyFill="1" applyBorder="1" applyAlignment="1">
      <alignment horizontal="center"/>
    </xf>
    <xf numFmtId="49" fontId="53" fillId="0" borderId="12" xfId="0" applyNumberFormat="1" applyFont="1" applyFill="1" applyBorder="1" applyAlignment="1"/>
    <xf numFmtId="49" fontId="53" fillId="0" borderId="6" xfId="0" applyNumberFormat="1" applyFont="1" applyFill="1" applyBorder="1" applyAlignment="1"/>
    <xf numFmtId="49" fontId="54" fillId="25" borderId="12" xfId="0" applyNumberFormat="1" applyFont="1" applyFill="1" applyBorder="1" applyAlignment="1"/>
    <xf numFmtId="0" fontId="49" fillId="0" borderId="12" xfId="87" applyFont="1" applyBorder="1" applyAlignment="1">
      <alignment horizontal="left" vertical="center"/>
    </xf>
    <xf numFmtId="0" fontId="49" fillId="0" borderId="6" xfId="87" applyFont="1" applyBorder="1" applyAlignment="1">
      <alignment horizontal="left" vertical="center"/>
    </xf>
    <xf numFmtId="0" fontId="57" fillId="0" borderId="6" xfId="87" applyFont="1" applyBorder="1" applyAlignment="1">
      <alignment horizontal="center" vertical="center"/>
    </xf>
    <xf numFmtId="0" fontId="18" fillId="0" borderId="12" xfId="193" applyNumberFormat="1" applyFont="1" applyFill="1" applyBorder="1" applyAlignment="1">
      <alignment horizontal="left" vertical="center"/>
    </xf>
    <xf numFmtId="0" fontId="18" fillId="0" borderId="12" xfId="193" applyFont="1" applyFill="1" applyBorder="1" applyAlignment="1">
      <alignment horizontal="left" vertical="center"/>
    </xf>
    <xf numFmtId="14" fontId="18" fillId="0" borderId="12" xfId="152" applyNumberFormat="1" applyFont="1" applyFill="1" applyBorder="1" applyAlignment="1">
      <alignment horizontal="left" vertical="center"/>
    </xf>
    <xf numFmtId="14" fontId="49" fillId="0" borderId="12" xfId="87" applyNumberFormat="1" applyFont="1" applyBorder="1" applyAlignment="1">
      <alignment horizontal="left" vertical="center"/>
    </xf>
    <xf numFmtId="0" fontId="49" fillId="0" borderId="12" xfId="121" applyFont="1" applyFill="1" applyBorder="1" applyAlignment="1">
      <alignment horizontal="center" vertical="center" shrinkToFit="1"/>
    </xf>
    <xf numFmtId="0" fontId="59" fillId="0" borderId="12" xfId="117" applyFont="1" applyFill="1" applyBorder="1"/>
    <xf numFmtId="0" fontId="62" fillId="0" borderId="12" xfId="226" applyNumberFormat="1" applyFont="1" applyFill="1" applyBorder="1" applyAlignment="1">
      <alignment horizontal="left" vertical="center"/>
    </xf>
    <xf numFmtId="0" fontId="62" fillId="0" borderId="6" xfId="226" applyNumberFormat="1" applyFont="1" applyFill="1" applyBorder="1" applyAlignment="1">
      <alignment horizontal="left" vertical="center"/>
    </xf>
    <xf numFmtId="0" fontId="49" fillId="0" borderId="12" xfId="136" applyFont="1" applyFill="1" applyBorder="1" applyAlignment="1">
      <alignment horizontal="left" vertical="center"/>
    </xf>
    <xf numFmtId="0" fontId="49" fillId="0" borderId="6" xfId="136" applyFont="1" applyFill="1" applyBorder="1" applyAlignment="1">
      <alignment horizontal="left" vertical="center"/>
    </xf>
    <xf numFmtId="14" fontId="49" fillId="0" borderId="12" xfId="170" applyNumberFormat="1" applyFont="1" applyFill="1" applyBorder="1" applyAlignment="1">
      <alignment horizontal="left" vertical="center"/>
    </xf>
    <xf numFmtId="0" fontId="49" fillId="0" borderId="12" xfId="88" applyNumberFormat="1" applyFont="1" applyBorder="1" applyAlignment="1">
      <alignment horizontal="left" vertical="center"/>
    </xf>
    <xf numFmtId="0" fontId="49" fillId="0" borderId="6" xfId="88" applyNumberFormat="1" applyFont="1" applyBorder="1" applyAlignment="1">
      <alignment horizontal="left" vertical="center"/>
    </xf>
    <xf numFmtId="0" fontId="49" fillId="0" borderId="6" xfId="88" applyFont="1" applyBorder="1" applyAlignment="1">
      <alignment horizontal="left" vertical="center"/>
    </xf>
    <xf numFmtId="165" fontId="49" fillId="0" borderId="6" xfId="118" applyNumberFormat="1" applyFont="1" applyFill="1" applyBorder="1" applyAlignment="1">
      <alignment horizontal="center" vertical="center"/>
    </xf>
    <xf numFmtId="0" fontId="49" fillId="0" borderId="8" xfId="88" applyFont="1" applyBorder="1" applyAlignment="1">
      <alignment horizontal="left" vertical="center"/>
    </xf>
    <xf numFmtId="0" fontId="57" fillId="0" borderId="8" xfId="87" applyFont="1" applyBorder="1" applyAlignment="1">
      <alignment horizontal="center" vertical="center"/>
    </xf>
    <xf numFmtId="0" fontId="56" fillId="0" borderId="8" xfId="152" applyFont="1" applyBorder="1" applyAlignment="1">
      <alignment horizontal="center" vertical="center"/>
    </xf>
    <xf numFmtId="49" fontId="53" fillId="0" borderId="8" xfId="0" applyNumberFormat="1" applyFont="1" applyFill="1" applyBorder="1" applyAlignment="1"/>
    <xf numFmtId="49" fontId="55" fillId="0" borderId="8" xfId="0" applyNumberFormat="1" applyFont="1" applyFill="1" applyBorder="1" applyAlignment="1">
      <alignment horizontal="center"/>
    </xf>
    <xf numFmtId="49" fontId="53" fillId="0" borderId="8" xfId="0" applyNumberFormat="1" applyFont="1" applyFill="1" applyBorder="1" applyAlignment="1">
      <alignment vertical="center"/>
    </xf>
    <xf numFmtId="0" fontId="48" fillId="0" borderId="8" xfId="0" applyFont="1" applyFill="1" applyBorder="1" applyAlignment="1">
      <alignment horizontal="center" vertical="center"/>
    </xf>
    <xf numFmtId="0" fontId="49" fillId="0" borderId="8" xfId="87" applyFont="1" applyBorder="1" applyAlignment="1">
      <alignment horizontal="left" vertical="center"/>
    </xf>
    <xf numFmtId="49" fontId="54" fillId="0" borderId="8" xfId="0" applyNumberFormat="1" applyFont="1" applyBorder="1" applyAlignment="1"/>
    <xf numFmtId="0" fontId="49" fillId="0" borderId="8" xfId="90" applyFont="1" applyBorder="1" applyAlignment="1">
      <alignment horizontal="left" vertical="center"/>
    </xf>
    <xf numFmtId="14" fontId="49" fillId="0" borderId="8" xfId="0" applyNumberFormat="1" applyFont="1" applyFill="1" applyBorder="1" applyAlignment="1">
      <alignment horizontal="left" vertical="center"/>
    </xf>
    <xf numFmtId="0" fontId="18" fillId="0" borderId="11" xfId="152" applyFont="1" applyBorder="1" applyAlignment="1">
      <alignment horizontal="left" vertical="center"/>
    </xf>
    <xf numFmtId="49" fontId="54" fillId="0" borderId="11" xfId="0" applyNumberFormat="1" applyFont="1" applyFill="1" applyBorder="1" applyAlignment="1"/>
    <xf numFmtId="0" fontId="16" fillId="0" borderId="32" xfId="1" applyNumberFormat="1" applyFont="1" applyBorder="1" applyAlignment="1">
      <alignment horizontal="left" vertical="center"/>
    </xf>
    <xf numFmtId="49" fontId="18" fillId="0" borderId="12" xfId="0" applyNumberFormat="1" applyFont="1" applyFill="1" applyBorder="1" applyAlignment="1">
      <alignment horizontal="center" vertical="center"/>
    </xf>
    <xf numFmtId="0" fontId="18" fillId="0" borderId="0" xfId="152" applyNumberFormat="1" applyFont="1" applyBorder="1" applyAlignment="1">
      <alignment horizontal="left" vertical="center"/>
    </xf>
    <xf numFmtId="0" fontId="18" fillId="0" borderId="0" xfId="152" applyFont="1" applyBorder="1" applyAlignment="1">
      <alignment horizontal="left" vertical="center"/>
    </xf>
    <xf numFmtId="49" fontId="54" fillId="0" borderId="11" xfId="0" applyNumberFormat="1" applyFont="1" applyBorder="1" applyAlignment="1"/>
    <xf numFmtId="0" fontId="56" fillId="0" borderId="7" xfId="152" applyFont="1" applyFill="1" applyBorder="1" applyAlignment="1">
      <alignment horizontal="center" vertical="center"/>
    </xf>
    <xf numFmtId="164" fontId="16" fillId="25" borderId="12" xfId="118" applyNumberFormat="1" applyFont="1" applyFill="1" applyBorder="1" applyAlignment="1">
      <alignment horizontal="center" vertical="center"/>
    </xf>
    <xf numFmtId="0" fontId="53" fillId="25" borderId="12" xfId="0" applyNumberFormat="1" applyFont="1" applyFill="1" applyBorder="1" applyAlignment="1">
      <alignment horizontal="left"/>
    </xf>
    <xf numFmtId="49" fontId="53" fillId="25" borderId="6" xfId="0" applyNumberFormat="1" applyFont="1" applyFill="1" applyBorder="1" applyAlignment="1"/>
    <xf numFmtId="49" fontId="53" fillId="25" borderId="8" xfId="0" applyNumberFormat="1" applyFont="1" applyFill="1" applyBorder="1" applyAlignment="1"/>
    <xf numFmtId="0" fontId="53" fillId="26" borderId="12" xfId="0" applyNumberFormat="1" applyFont="1" applyFill="1" applyBorder="1" applyAlignment="1">
      <alignment horizontal="left"/>
    </xf>
    <xf numFmtId="49" fontId="53" fillId="26" borderId="6" xfId="0" applyNumberFormat="1" applyFont="1" applyFill="1" applyBorder="1" applyAlignment="1"/>
    <xf numFmtId="49" fontId="53" fillId="26" borderId="8" xfId="0" applyNumberFormat="1" applyFont="1" applyFill="1" applyBorder="1" applyAlignment="1"/>
    <xf numFmtId="0" fontId="56" fillId="25" borderId="8" xfId="152" applyFont="1" applyFill="1" applyBorder="1" applyAlignment="1">
      <alignment horizontal="center" vertical="center"/>
    </xf>
    <xf numFmtId="0" fontId="48" fillId="25" borderId="12" xfId="0" applyFont="1" applyFill="1" applyBorder="1" applyAlignment="1">
      <alignment horizontal="center" vertical="center"/>
    </xf>
    <xf numFmtId="0" fontId="63" fillId="25" borderId="8" xfId="152" applyFont="1" applyFill="1" applyBorder="1" applyAlignment="1">
      <alignment horizontal="center" vertical="center"/>
    </xf>
    <xf numFmtId="49" fontId="54" fillId="26" borderId="12" xfId="0" applyNumberFormat="1" applyFont="1" applyFill="1" applyBorder="1" applyAlignment="1"/>
    <xf numFmtId="0" fontId="63" fillId="26" borderId="8" xfId="152" applyFont="1" applyFill="1" applyBorder="1" applyAlignment="1">
      <alignment horizontal="center" vertical="center"/>
    </xf>
    <xf numFmtId="0" fontId="48" fillId="26" borderId="12" xfId="0" applyFont="1" applyFill="1" applyBorder="1" applyAlignment="1">
      <alignment horizontal="center" vertical="center"/>
    </xf>
    <xf numFmtId="0" fontId="11" fillId="0" borderId="6" xfId="118" applyFont="1" applyBorder="1" applyAlignment="1">
      <alignment horizontal="center" vertical="center"/>
    </xf>
    <xf numFmtId="0" fontId="11" fillId="0" borderId="7" xfId="118" applyFont="1" applyBorder="1" applyAlignment="1">
      <alignment horizontal="center" vertical="center"/>
    </xf>
    <xf numFmtId="0" fontId="11" fillId="0" borderId="8" xfId="118" applyFont="1" applyBorder="1" applyAlignment="1">
      <alignment horizontal="center" vertical="center"/>
    </xf>
    <xf numFmtId="0" fontId="13" fillId="0" borderId="6" xfId="151" applyFont="1" applyBorder="1" applyAlignment="1">
      <alignment horizontal="center" vertical="center"/>
    </xf>
    <xf numFmtId="0" fontId="13" fillId="0" borderId="7" xfId="151" applyFont="1" applyBorder="1" applyAlignment="1">
      <alignment horizontal="center" vertical="center"/>
    </xf>
    <xf numFmtId="0" fontId="13" fillId="0" borderId="8" xfId="151" applyFont="1" applyBorder="1" applyAlignment="1">
      <alignment horizontal="center" vertical="center"/>
    </xf>
    <xf numFmtId="0" fontId="13" fillId="0" borderId="6" xfId="118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/>
    </xf>
    <xf numFmtId="0" fontId="13" fillId="0" borderId="8" xfId="118" applyFont="1" applyBorder="1" applyAlignment="1">
      <alignment horizontal="center" vertical="center"/>
    </xf>
    <xf numFmtId="0" fontId="15" fillId="0" borderId="22" xfId="151" applyFont="1" applyBorder="1" applyAlignment="1">
      <alignment horizontal="center" vertical="center"/>
    </xf>
    <xf numFmtId="0" fontId="15" fillId="0" borderId="23" xfId="151" applyFont="1" applyBorder="1" applyAlignment="1">
      <alignment horizontal="center" vertical="center"/>
    </xf>
    <xf numFmtId="0" fontId="15" fillId="0" borderId="24" xfId="151" applyFont="1" applyBorder="1" applyAlignment="1">
      <alignment horizontal="center" vertical="center"/>
    </xf>
    <xf numFmtId="0" fontId="13" fillId="0" borderId="6" xfId="118" applyFont="1" applyFill="1" applyBorder="1" applyAlignment="1">
      <alignment horizontal="center" vertical="center"/>
    </xf>
    <xf numFmtId="0" fontId="13" fillId="0" borderId="7" xfId="118" applyFont="1" applyFill="1" applyBorder="1" applyAlignment="1">
      <alignment horizontal="center" vertical="center"/>
    </xf>
    <xf numFmtId="0" fontId="13" fillId="0" borderId="8" xfId="118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</cellXfs>
  <cellStyles count="243"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40 % - Accent1 2" xfId="15"/>
    <cellStyle name="40 % - Accent2 2" xfId="16"/>
    <cellStyle name="40 % - Accent3 2" xfId="17"/>
    <cellStyle name="40 % - Accent4 2" xfId="18"/>
    <cellStyle name="40 % - Accent5 2" xfId="19"/>
    <cellStyle name="40 % - Accent6 2" xfId="20"/>
    <cellStyle name="60 % - Accent1 2" xfId="21"/>
    <cellStyle name="60 % - Accent2 2" xfId="22"/>
    <cellStyle name="60 % - Accent3 2" xfId="23"/>
    <cellStyle name="60 % - Accent4 2" xfId="24"/>
    <cellStyle name="60 % - Accent5 2" xfId="25"/>
    <cellStyle name="60 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vertissement 2" xfId="33"/>
    <cellStyle name="Calcul 2" xfId="34"/>
    <cellStyle name="Cellule liée 2" xfId="35"/>
    <cellStyle name="Commentaire 2" xfId="36"/>
    <cellStyle name="Entrée 2" xfId="37"/>
    <cellStyle name="Insatisfaisant 2" xfId="38"/>
    <cellStyle name="Milliers 2" xfId="39"/>
    <cellStyle name="Monétaire 2" xfId="85"/>
    <cellStyle name="Neutre 2" xfId="40"/>
    <cellStyle name="Normal" xfId="0" builtinId="0"/>
    <cellStyle name="Normal 10" xfId="41"/>
    <cellStyle name="Normal 10 2" xfId="81"/>
    <cellStyle name="Normal 10 2 2" xfId="116"/>
    <cellStyle name="Normal 10 2 2 2" xfId="121"/>
    <cellStyle name="Normal 10 2 3" xfId="118"/>
    <cellStyle name="Normal 10 2 3 2" xfId="143"/>
    <cellStyle name="Normal 10 2 3 2 2" xfId="144"/>
    <cellStyle name="Normal 10 2 4" xfId="125"/>
    <cellStyle name="Normal 10 2 4 2" xfId="152"/>
    <cellStyle name="Normal 10 3" xfId="86"/>
    <cellStyle name="Normal 10 4" xfId="154"/>
    <cellStyle name="Normal 10 4 2" xfId="194"/>
    <cellStyle name="Normal 10 4 3" xfId="195"/>
    <cellStyle name="Normal 11" xfId="42"/>
    <cellStyle name="Normal 11 2" xfId="155"/>
    <cellStyle name="Normal 12" xfId="43"/>
    <cellStyle name="Normal 12 2" xfId="80"/>
    <cellStyle name="Normal 12 2 2" xfId="83"/>
    <cellStyle name="Normal 12 2 2 2" xfId="126"/>
    <cellStyle name="Normal 12 2 2 2 2" xfId="145"/>
    <cellStyle name="Normal 12 2 2 3" xfId="142"/>
    <cellStyle name="Normal 12 2 3" xfId="123"/>
    <cellStyle name="Normal 12 2 3 2" xfId="196"/>
    <cellStyle name="Normal 12 2 3 2 2" xfId="197"/>
    <cellStyle name="Normal 12 2 4" xfId="198"/>
    <cellStyle name="Normal 12 3" xfId="87"/>
    <cellStyle name="Normal 12 3 2" xfId="199"/>
    <cellStyle name="Normal 12 4" xfId="115"/>
    <cellStyle name="Normal 12 4 2" xfId="156"/>
    <cellStyle name="Normal 12 4 2 2" xfId="200"/>
    <cellStyle name="Normal 12 4 2 3" xfId="201"/>
    <cellStyle name="Normal 12 4 2 4" xfId="202"/>
    <cellStyle name="Normal 12 4 3" xfId="203"/>
    <cellStyle name="Normal 12 5" xfId="127"/>
    <cellStyle name="Normal 12 5 2" xfId="204"/>
    <cellStyle name="Normal 13" xfId="4"/>
    <cellStyle name="Normal 13 2" xfId="88"/>
    <cellStyle name="Normal 13 2 2" xfId="120"/>
    <cellStyle name="Normal 13 2 2 2" xfId="146"/>
    <cellStyle name="Normal 13 2 2 3" xfId="205"/>
    <cellStyle name="Normal 13 2 2 4" xfId="206"/>
    <cellStyle name="Normal 13 2 3" xfId="128"/>
    <cellStyle name="Normal 13 2 3 2" xfId="139"/>
    <cellStyle name="Normal 13 2 4" xfId="147"/>
    <cellStyle name="Normal 13 2 5" xfId="207"/>
    <cellStyle name="Normal 13 3" xfId="82"/>
    <cellStyle name="Normal 13 3 2" xfId="148"/>
    <cellStyle name="Normal 13 3 2 2" xfId="149"/>
    <cellStyle name="Normal 13 3 3" xfId="140"/>
    <cellStyle name="Normal 13 4" xfId="89"/>
    <cellStyle name="Normal 13 5" xfId="208"/>
    <cellStyle name="Normal 13 6" xfId="209"/>
    <cellStyle name="Normal 14" xfId="90"/>
    <cellStyle name="Normal 14 2" xfId="210"/>
    <cellStyle name="Normal 14 3" xfId="211"/>
    <cellStyle name="Normal 15" xfId="91"/>
    <cellStyle name="Normal 15 2" xfId="157"/>
    <cellStyle name="Normal 15 2 2" xfId="158"/>
    <cellStyle name="Normal 15 3" xfId="159"/>
    <cellStyle name="Normal 15 4" xfId="160"/>
    <cellStyle name="Normal 15 5" xfId="212"/>
    <cellStyle name="Normal 15 6" xfId="213"/>
    <cellStyle name="Normal 16" xfId="117"/>
    <cellStyle name="Normal 16 2" xfId="138"/>
    <cellStyle name="Normal 16 2 2" xfId="185"/>
    <cellStyle name="Normal 16 3" xfId="161"/>
    <cellStyle name="Normal 16 3 2" xfId="162"/>
    <cellStyle name="Normal 16 3 2 2" xfId="186"/>
    <cellStyle name="Normal 16 4" xfId="163"/>
    <cellStyle name="Normal 16 5" xfId="164"/>
    <cellStyle name="Normal 16 5 2" xfId="165"/>
    <cellStyle name="Normal 16 5 2 2" xfId="187"/>
    <cellStyle name="Normal 16 5 2_Groupes  14-15 16-11-14" xfId="129"/>
    <cellStyle name="Normal 16 5 3" xfId="166"/>
    <cellStyle name="Normal 16 5 3 2" xfId="188"/>
    <cellStyle name="Normal 16 5 3 2 2" xfId="214"/>
    <cellStyle name="Normal 16 5 3 3" xfId="215"/>
    <cellStyle name="Normal 16 6" xfId="167"/>
    <cellStyle name="Normal 16 6 2" xfId="216"/>
    <cellStyle name="Normal 16 6_Groupes  14-15 16-11-14" xfId="217"/>
    <cellStyle name="Normal 16 7" xfId="153"/>
    <cellStyle name="Normal 16 7 2" xfId="218"/>
    <cellStyle name="Normal 16 7 3" xfId="219"/>
    <cellStyle name="Normal 16 7 3 2" xfId="220"/>
    <cellStyle name="Normal 16 7 3 3" xfId="221"/>
    <cellStyle name="Normal 16 7 3 3 2" xfId="222"/>
    <cellStyle name="Normal 16 7 4" xfId="223"/>
    <cellStyle name="Normal 16 8" xfId="151"/>
    <cellStyle name="Normal 16 9" xfId="193"/>
    <cellStyle name="Normal 16 9 2" xfId="240"/>
    <cellStyle name="Normal 16 9 3" xfId="242"/>
    <cellStyle name="Normal 17" xfId="119"/>
    <cellStyle name="Normal 17 2" xfId="168"/>
    <cellStyle name="Normal 17 2 2" xfId="189"/>
    <cellStyle name="Normal 17 2 2 2" xfId="224"/>
    <cellStyle name="Normal 17 2 3" xfId="225"/>
    <cellStyle name="Normal 18" xfId="192"/>
    <cellStyle name="Normal 19" xfId="239"/>
    <cellStyle name="Normal 2" xfId="1"/>
    <cellStyle name="Normal 2 2" xfId="44"/>
    <cellStyle name="Normal 2 2 2" xfId="45"/>
    <cellStyle name="Normal 2 2 3" xfId="46"/>
    <cellStyle name="Normal 2 2 3 2" xfId="92"/>
    <cellStyle name="Normal 2 2 3 2 2" xfId="226"/>
    <cellStyle name="Normal 2 2 3 3" xfId="169"/>
    <cellStyle name="Normal 2 2 4" xfId="47"/>
    <cellStyle name="Normal 2 2 5" xfId="48"/>
    <cellStyle name="Normal 2 2 6" xfId="227"/>
    <cellStyle name="Normal 2 2_BASE MD S3 11-12" xfId="49"/>
    <cellStyle name="Normal 2 3" xfId="50"/>
    <cellStyle name="Normal 2 3 2" xfId="6"/>
    <cellStyle name="Normal 2 3 2 2" xfId="130"/>
    <cellStyle name="Normal 2 3 2 2 2" xfId="170"/>
    <cellStyle name="Normal 2 3 2 3" xfId="131"/>
    <cellStyle name="Normal 2 3 3" xfId="132"/>
    <cellStyle name="Normal 2 4" xfId="51"/>
    <cellStyle name="Normal 2 5" xfId="52"/>
    <cellStyle name="Normal 2 6" xfId="53"/>
    <cellStyle name="Normal 2 7" xfId="122"/>
    <cellStyle name="Normal 2 7 2" xfId="150"/>
    <cellStyle name="Normal 2_BASE MD S3 11-12" xfId="54"/>
    <cellStyle name="Normal 20" xfId="241"/>
    <cellStyle name="Normal 3" xfId="55"/>
    <cellStyle name="Normal 3 2" xfId="56"/>
    <cellStyle name="Normal 3 2 2" xfId="57"/>
    <cellStyle name="Normal 3 3" xfId="58"/>
    <cellStyle name="Normal 3 3 2" xfId="190"/>
    <cellStyle name="Normal 4" xfId="2"/>
    <cellStyle name="Normal 4 2" xfId="59"/>
    <cellStyle name="Normal 4 2 10" xfId="93"/>
    <cellStyle name="Normal 4 2 10 2" xfId="171"/>
    <cellStyle name="Normal 4 2 10 3" xfId="172"/>
    <cellStyle name="Normal 4 2 10 4" xfId="173"/>
    <cellStyle name="Normal 4 2 10 4 2" xfId="174"/>
    <cellStyle name="Normal 4 2 10 5" xfId="175"/>
    <cellStyle name="Normal 4 2 10 6" xfId="176"/>
    <cellStyle name="Normal 4 2 10 7" xfId="177"/>
    <cellStyle name="Normal 4 2 11" xfId="228"/>
    <cellStyle name="Normal 4 2 12" xfId="94"/>
    <cellStyle name="Normal 4 2 12 2" xfId="141"/>
    <cellStyle name="Normal 4 2 13" xfId="95"/>
    <cellStyle name="Normal 4 2 2" xfId="96"/>
    <cellStyle name="Normal 4 2 2 2" xfId="97"/>
    <cellStyle name="Normal 4 2 2 3" xfId="229"/>
    <cellStyle name="Normal 4 2 3" xfId="60"/>
    <cellStyle name="Normal 4 2 4" xfId="98"/>
    <cellStyle name="Normal 4 2 4 2" xfId="99"/>
    <cellStyle name="Normal 4 2 5" xfId="100"/>
    <cellStyle name="Normal 4 2 5 2" xfId="178"/>
    <cellStyle name="Normal 4 2 5 4" xfId="101"/>
    <cellStyle name="Normal 4 2 5 5" xfId="102"/>
    <cellStyle name="Normal 4 2 6" xfId="103"/>
    <cellStyle name="Normal 4 2 6 2" xfId="104"/>
    <cellStyle name="Normal 4 2 7" xfId="105"/>
    <cellStyle name="Normal 4 2 8" xfId="106"/>
    <cellStyle name="Normal 4 2 9" xfId="107"/>
    <cellStyle name="Normal 4 2_Copie de Xl0000068" xfId="108"/>
    <cellStyle name="Normal 4 3" xfId="61"/>
    <cellStyle name="Normal 4 3 10" xfId="179"/>
    <cellStyle name="Normal 4 3 11" xfId="109"/>
    <cellStyle name="Normal 4 3 12" xfId="110"/>
    <cellStyle name="Normal 4 3 2" xfId="111"/>
    <cellStyle name="Normal 4 3 4" xfId="112"/>
    <cellStyle name="Normal 4 3 8" xfId="180"/>
    <cellStyle name="Normal 4 3 8 2" xfId="181"/>
    <cellStyle name="Normal 4 3 8 3" xfId="182"/>
    <cellStyle name="Normal 4 4" xfId="113"/>
    <cellStyle name="Normal 4 4 2" xfId="230"/>
    <cellStyle name="Normal 4 5" xfId="231"/>
    <cellStyle name="Normal 4 6" xfId="232"/>
    <cellStyle name="Normal 5" xfId="3"/>
    <cellStyle name="Normal 5 2" xfId="8"/>
    <cellStyle name="Normal 5 2 2" xfId="133"/>
    <cellStyle name="Normal 5 2 2 2" xfId="183"/>
    <cellStyle name="Normal 5 2 3" xfId="134"/>
    <cellStyle name="Normal 5 3" xfId="62"/>
    <cellStyle name="Normal 5 4" xfId="135"/>
    <cellStyle name="Normal 6" xfId="5"/>
    <cellStyle name="Normal 6 2" xfId="63"/>
    <cellStyle name="Normal 6 3" xfId="64"/>
    <cellStyle name="Normal 6 4" xfId="136"/>
    <cellStyle name="Normal 7" xfId="65"/>
    <cellStyle name="Normal 7 2" xfId="66"/>
    <cellStyle name="Normal 7 3" xfId="67"/>
    <cellStyle name="Normal 7 3 2" xfId="114"/>
    <cellStyle name="Normal 7 4" xfId="137"/>
    <cellStyle name="Normal 8" xfId="7"/>
    <cellStyle name="Normal 8 2" xfId="84"/>
    <cellStyle name="Normal 8 2 2" xfId="124"/>
    <cellStyle name="Normal 8 2 2 2" xfId="233"/>
    <cellStyle name="Normal 8 2 2 3" xfId="234"/>
    <cellStyle name="Normal 8 2 2 4" xfId="235"/>
    <cellStyle name="Normal 8 3" xfId="236"/>
    <cellStyle name="Normal 9" xfId="68"/>
    <cellStyle name="Normal 9 2" xfId="184"/>
    <cellStyle name="Normal 9 2 2" xfId="191"/>
    <cellStyle name="Normal 9 2 2 2" xfId="237"/>
    <cellStyle name="Normal 9 2 3" xfId="238"/>
    <cellStyle name="Satisfaisant 2" xfId="69"/>
    <cellStyle name="Sortie 2" xfId="70"/>
    <cellStyle name="TableStyleLight1" xfId="71"/>
    <cellStyle name="Texte explicatif 2" xfId="72"/>
    <cellStyle name="Titre 2" xfId="73"/>
    <cellStyle name="Titre 1 2" xfId="74"/>
    <cellStyle name="Titre 2 2" xfId="75"/>
    <cellStyle name="Titre 3 2" xfId="76"/>
    <cellStyle name="Titre 4 2" xfId="77"/>
    <cellStyle name="Total 2" xfId="78"/>
    <cellStyle name="Vérification 2" xfId="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PV%20Mati&#232;res%20en%20dettes%2016-17_NP%20-%20Copie/PV%20Semetre1_MD_NP_16-17_S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PV%20Mati&#232;res%20en%20dettes%2016-17_NP%20-%20Copie/PV%20Semetre2_MD_NP_16-17_S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ths1"/>
      <sheetName val="Phys1"/>
      <sheetName val="Chim1"/>
      <sheetName val="TPPhys1"/>
      <sheetName val="TPChim1"/>
      <sheetName val="Info1"/>
      <sheetName val="MR"/>
      <sheetName val="MST1"/>
      <sheetName val="Fran1"/>
      <sheetName val="Angl1"/>
      <sheetName val="UEF11"/>
      <sheetName val="UEM11"/>
      <sheetName val="UED11"/>
      <sheetName val="UET11"/>
      <sheetName val="PV Semestre1"/>
    </sheetNames>
    <sheetDataSet>
      <sheetData sheetId="0">
        <row r="13">
          <cell r="K13">
            <v>11.6</v>
          </cell>
          <cell r="L13">
            <v>6</v>
          </cell>
          <cell r="N13">
            <v>1</v>
          </cell>
        </row>
        <row r="14">
          <cell r="K14">
            <v>8.1</v>
          </cell>
          <cell r="L14">
            <v>0</v>
          </cell>
          <cell r="N14">
            <v>1</v>
          </cell>
        </row>
        <row r="15">
          <cell r="K15">
            <v>5.333333333333333</v>
          </cell>
          <cell r="L15">
            <v>0</v>
          </cell>
          <cell r="N15">
            <v>1</v>
          </cell>
        </row>
        <row r="16">
          <cell r="K16">
            <v>4.9000000000000004</v>
          </cell>
          <cell r="L16">
            <v>0</v>
          </cell>
          <cell r="N16">
            <v>1</v>
          </cell>
        </row>
        <row r="17">
          <cell r="K17">
            <v>7.5</v>
          </cell>
          <cell r="L17">
            <v>0</v>
          </cell>
          <cell r="N17">
            <v>1</v>
          </cell>
        </row>
        <row r="18">
          <cell r="K18">
            <v>6.4</v>
          </cell>
          <cell r="L18">
            <v>0</v>
          </cell>
          <cell r="N18">
            <v>1</v>
          </cell>
        </row>
        <row r="19">
          <cell r="K19">
            <v>6.7</v>
          </cell>
          <cell r="L19">
            <v>0</v>
          </cell>
          <cell r="N19">
            <v>1</v>
          </cell>
        </row>
        <row r="20">
          <cell r="K20">
            <v>7.1</v>
          </cell>
          <cell r="L20">
            <v>0</v>
          </cell>
          <cell r="N20">
            <v>1</v>
          </cell>
        </row>
        <row r="21">
          <cell r="K21">
            <v>5.666666666666667</v>
          </cell>
          <cell r="L21">
            <v>0</v>
          </cell>
          <cell r="N21">
            <v>1</v>
          </cell>
        </row>
        <row r="22">
          <cell r="K22">
            <v>11.669999999999998</v>
          </cell>
          <cell r="L22">
            <v>6</v>
          </cell>
          <cell r="N22">
            <v>1</v>
          </cell>
        </row>
        <row r="23">
          <cell r="K23">
            <v>11.9</v>
          </cell>
          <cell r="L23">
            <v>6</v>
          </cell>
          <cell r="N23">
            <v>1</v>
          </cell>
        </row>
        <row r="24">
          <cell r="K24">
            <v>11.9</v>
          </cell>
          <cell r="L24">
            <v>6</v>
          </cell>
          <cell r="N24">
            <v>1</v>
          </cell>
        </row>
        <row r="25">
          <cell r="K25">
            <v>6.333333333333333</v>
          </cell>
          <cell r="L25">
            <v>0</v>
          </cell>
          <cell r="N25">
            <v>1</v>
          </cell>
        </row>
        <row r="26">
          <cell r="K26">
            <v>10.6</v>
          </cell>
          <cell r="L26">
            <v>6</v>
          </cell>
          <cell r="N26">
            <v>1</v>
          </cell>
        </row>
        <row r="27">
          <cell r="K27">
            <v>10.5</v>
          </cell>
          <cell r="L27">
            <v>6</v>
          </cell>
          <cell r="N27">
            <v>1</v>
          </cell>
        </row>
        <row r="28">
          <cell r="K28">
            <v>10.5</v>
          </cell>
          <cell r="L28">
            <v>6</v>
          </cell>
          <cell r="N28">
            <v>1</v>
          </cell>
        </row>
        <row r="29">
          <cell r="K29">
            <v>4.5</v>
          </cell>
          <cell r="L29">
            <v>0</v>
          </cell>
          <cell r="N29">
            <v>1</v>
          </cell>
        </row>
        <row r="30">
          <cell r="K30">
            <v>6.333333333333333</v>
          </cell>
          <cell r="L30">
            <v>0</v>
          </cell>
          <cell r="N30">
            <v>1</v>
          </cell>
        </row>
        <row r="31">
          <cell r="K31">
            <v>6.5</v>
          </cell>
          <cell r="L31">
            <v>0</v>
          </cell>
          <cell r="N31">
            <v>1</v>
          </cell>
        </row>
        <row r="32">
          <cell r="K32">
            <v>7</v>
          </cell>
          <cell r="L32">
            <v>0</v>
          </cell>
          <cell r="N32">
            <v>1</v>
          </cell>
        </row>
        <row r="33">
          <cell r="K33">
            <v>10</v>
          </cell>
          <cell r="L33">
            <v>6</v>
          </cell>
          <cell r="N33">
            <v>1</v>
          </cell>
        </row>
        <row r="34">
          <cell r="K34">
            <v>10</v>
          </cell>
          <cell r="L34">
            <v>6</v>
          </cell>
          <cell r="N34">
            <v>1</v>
          </cell>
        </row>
        <row r="35">
          <cell r="K35">
            <v>10.199999999999999</v>
          </cell>
          <cell r="L35">
            <v>6</v>
          </cell>
          <cell r="N35">
            <v>1</v>
          </cell>
        </row>
        <row r="36">
          <cell r="K36">
            <v>10.1</v>
          </cell>
          <cell r="L36">
            <v>6</v>
          </cell>
          <cell r="N36">
            <v>1</v>
          </cell>
        </row>
        <row r="37">
          <cell r="K37">
            <v>8.3333333333333339</v>
          </cell>
          <cell r="L37">
            <v>0</v>
          </cell>
          <cell r="N37">
            <v>1</v>
          </cell>
        </row>
        <row r="38">
          <cell r="K38">
            <v>10.5</v>
          </cell>
          <cell r="L38">
            <v>6</v>
          </cell>
          <cell r="N38">
            <v>1</v>
          </cell>
        </row>
        <row r="39">
          <cell r="K39">
            <v>8.4</v>
          </cell>
          <cell r="L39">
            <v>0</v>
          </cell>
          <cell r="N39">
            <v>1</v>
          </cell>
        </row>
        <row r="40">
          <cell r="K40">
            <v>5.5</v>
          </cell>
          <cell r="L40">
            <v>0</v>
          </cell>
          <cell r="N40">
            <v>1</v>
          </cell>
        </row>
        <row r="41">
          <cell r="K41">
            <v>10.050000000000001</v>
          </cell>
          <cell r="L41">
            <v>6</v>
          </cell>
          <cell r="N41">
            <v>1</v>
          </cell>
        </row>
        <row r="42">
          <cell r="K42">
            <v>10.5</v>
          </cell>
          <cell r="L42">
            <v>6</v>
          </cell>
          <cell r="N42">
            <v>1</v>
          </cell>
        </row>
        <row r="43">
          <cell r="K43">
            <v>11.333333333333334</v>
          </cell>
          <cell r="L43">
            <v>6</v>
          </cell>
          <cell r="N43">
            <v>1</v>
          </cell>
        </row>
        <row r="44">
          <cell r="K44">
            <v>6.5</v>
          </cell>
          <cell r="L44">
            <v>0</v>
          </cell>
          <cell r="N44">
            <v>1</v>
          </cell>
        </row>
        <row r="45">
          <cell r="K45">
            <v>10</v>
          </cell>
          <cell r="L45">
            <v>6</v>
          </cell>
          <cell r="N45">
            <v>1</v>
          </cell>
        </row>
        <row r="46">
          <cell r="K46">
            <v>6.1</v>
          </cell>
          <cell r="L46">
            <v>0</v>
          </cell>
          <cell r="N46">
            <v>1</v>
          </cell>
        </row>
        <row r="47">
          <cell r="K47">
            <v>10</v>
          </cell>
          <cell r="L47">
            <v>6</v>
          </cell>
          <cell r="N47">
            <v>1</v>
          </cell>
        </row>
        <row r="48">
          <cell r="K48">
            <v>6.5</v>
          </cell>
          <cell r="L48">
            <v>0</v>
          </cell>
          <cell r="N48">
            <v>1</v>
          </cell>
        </row>
        <row r="49">
          <cell r="K49">
            <v>10</v>
          </cell>
          <cell r="L49">
            <v>6</v>
          </cell>
          <cell r="N49">
            <v>1</v>
          </cell>
        </row>
        <row r="50">
          <cell r="K50">
            <v>3.6666666666666665</v>
          </cell>
          <cell r="L50">
            <v>0</v>
          </cell>
          <cell r="N50">
            <v>1</v>
          </cell>
        </row>
        <row r="51">
          <cell r="K51">
            <v>8.9499999999999993</v>
          </cell>
          <cell r="L51">
            <v>0</v>
          </cell>
          <cell r="N51">
            <v>1</v>
          </cell>
        </row>
        <row r="52">
          <cell r="K52">
            <v>10</v>
          </cell>
          <cell r="L52">
            <v>6</v>
          </cell>
          <cell r="N52">
            <v>1</v>
          </cell>
        </row>
        <row r="53">
          <cell r="K53">
            <v>10</v>
          </cell>
          <cell r="L53">
            <v>6</v>
          </cell>
          <cell r="N53">
            <v>1</v>
          </cell>
        </row>
        <row r="54">
          <cell r="K54">
            <v>8</v>
          </cell>
          <cell r="L54">
            <v>0</v>
          </cell>
          <cell r="N54">
            <v>1</v>
          </cell>
        </row>
        <row r="55">
          <cell r="K55">
            <v>10</v>
          </cell>
          <cell r="L55">
            <v>6</v>
          </cell>
          <cell r="N55">
            <v>1</v>
          </cell>
        </row>
        <row r="56">
          <cell r="K56">
            <v>10</v>
          </cell>
          <cell r="L56">
            <v>6</v>
          </cell>
          <cell r="N56">
            <v>1</v>
          </cell>
        </row>
        <row r="57">
          <cell r="K57">
            <v>10.166666666666666</v>
          </cell>
          <cell r="L57">
            <v>6</v>
          </cell>
          <cell r="N57">
            <v>1</v>
          </cell>
        </row>
        <row r="58">
          <cell r="K58">
            <v>7.75</v>
          </cell>
          <cell r="L58">
            <v>0</v>
          </cell>
          <cell r="N58">
            <v>1</v>
          </cell>
        </row>
        <row r="59">
          <cell r="K59">
            <v>3.1666666666666665</v>
          </cell>
          <cell r="L59">
            <v>0</v>
          </cell>
          <cell r="N59">
            <v>1</v>
          </cell>
        </row>
        <row r="60">
          <cell r="K60">
            <v>7.2</v>
          </cell>
          <cell r="L60">
            <v>0</v>
          </cell>
          <cell r="N60">
            <v>1</v>
          </cell>
        </row>
        <row r="61">
          <cell r="K61">
            <v>7.3</v>
          </cell>
          <cell r="L61">
            <v>0</v>
          </cell>
          <cell r="N61">
            <v>1</v>
          </cell>
        </row>
        <row r="62">
          <cell r="K62">
            <v>5.8</v>
          </cell>
          <cell r="L62">
            <v>0</v>
          </cell>
          <cell r="N62">
            <v>1</v>
          </cell>
        </row>
        <row r="63">
          <cell r="K63">
            <v>10.8</v>
          </cell>
          <cell r="L63">
            <v>6</v>
          </cell>
          <cell r="N63">
            <v>1</v>
          </cell>
        </row>
        <row r="64">
          <cell r="K64">
            <v>10</v>
          </cell>
          <cell r="L64">
            <v>6</v>
          </cell>
          <cell r="N64">
            <v>1</v>
          </cell>
        </row>
        <row r="65">
          <cell r="K65">
            <v>6.1</v>
          </cell>
          <cell r="L65">
            <v>0</v>
          </cell>
          <cell r="N65">
            <v>1</v>
          </cell>
        </row>
        <row r="66">
          <cell r="K66">
            <v>10.4</v>
          </cell>
          <cell r="L66">
            <v>6</v>
          </cell>
          <cell r="N66">
            <v>1</v>
          </cell>
        </row>
        <row r="67">
          <cell r="K67">
            <v>7</v>
          </cell>
          <cell r="L67">
            <v>0</v>
          </cell>
          <cell r="N67">
            <v>1</v>
          </cell>
        </row>
        <row r="68">
          <cell r="K68">
            <v>6.45</v>
          </cell>
          <cell r="L68">
            <v>0</v>
          </cell>
          <cell r="N68">
            <v>1</v>
          </cell>
        </row>
        <row r="69">
          <cell r="K69">
            <v>8.8000000000000007</v>
          </cell>
          <cell r="L69">
            <v>0</v>
          </cell>
          <cell r="N69">
            <v>1</v>
          </cell>
        </row>
        <row r="70">
          <cell r="K70">
            <v>9.6</v>
          </cell>
          <cell r="L70">
            <v>0</v>
          </cell>
          <cell r="N70">
            <v>1</v>
          </cell>
        </row>
        <row r="71">
          <cell r="K71">
            <v>10.050000000000001</v>
          </cell>
          <cell r="L71">
            <v>6</v>
          </cell>
          <cell r="N71">
            <v>1</v>
          </cell>
        </row>
        <row r="72">
          <cell r="K72">
            <v>5.6</v>
          </cell>
          <cell r="L72">
            <v>0</v>
          </cell>
          <cell r="N72">
            <v>1</v>
          </cell>
        </row>
        <row r="73">
          <cell r="K73">
            <v>10</v>
          </cell>
          <cell r="L73">
            <v>6</v>
          </cell>
          <cell r="N73">
            <v>1</v>
          </cell>
        </row>
        <row r="74">
          <cell r="K74">
            <v>8.6999999999999993</v>
          </cell>
          <cell r="L74">
            <v>0</v>
          </cell>
          <cell r="N74">
            <v>1</v>
          </cell>
        </row>
        <row r="75">
          <cell r="K75">
            <v>11.7</v>
          </cell>
          <cell r="L75">
            <v>6</v>
          </cell>
          <cell r="N75">
            <v>1</v>
          </cell>
        </row>
        <row r="76">
          <cell r="K76">
            <v>10.9</v>
          </cell>
          <cell r="L76">
            <v>6</v>
          </cell>
          <cell r="N76">
            <v>1</v>
          </cell>
        </row>
        <row r="77">
          <cell r="K77">
            <v>10</v>
          </cell>
          <cell r="L77">
            <v>6</v>
          </cell>
          <cell r="N77">
            <v>1</v>
          </cell>
        </row>
        <row r="78">
          <cell r="K78">
            <v>10.833333333333334</v>
          </cell>
          <cell r="L78">
            <v>6</v>
          </cell>
          <cell r="N78">
            <v>1</v>
          </cell>
        </row>
        <row r="79">
          <cell r="K79">
            <v>11.1</v>
          </cell>
          <cell r="L79">
            <v>6</v>
          </cell>
          <cell r="N79">
            <v>1</v>
          </cell>
        </row>
        <row r="80">
          <cell r="K80">
            <v>7.3</v>
          </cell>
          <cell r="L80">
            <v>0</v>
          </cell>
          <cell r="N80">
            <v>1</v>
          </cell>
        </row>
        <row r="81">
          <cell r="K81">
            <v>11</v>
          </cell>
          <cell r="L81">
            <v>6</v>
          </cell>
          <cell r="N81">
            <v>1</v>
          </cell>
        </row>
        <row r="82">
          <cell r="K82">
            <v>4</v>
          </cell>
          <cell r="L82">
            <v>0</v>
          </cell>
          <cell r="N82">
            <v>1</v>
          </cell>
        </row>
        <row r="83">
          <cell r="K83">
            <v>3.5</v>
          </cell>
          <cell r="L83">
            <v>0</v>
          </cell>
          <cell r="N83">
            <v>1</v>
          </cell>
        </row>
        <row r="84">
          <cell r="K84">
            <v>10.4</v>
          </cell>
          <cell r="L84">
            <v>6</v>
          </cell>
          <cell r="N84">
            <v>1</v>
          </cell>
        </row>
        <row r="85">
          <cell r="K85">
            <v>10</v>
          </cell>
          <cell r="L85">
            <v>6</v>
          </cell>
          <cell r="N85">
            <v>1</v>
          </cell>
        </row>
        <row r="86">
          <cell r="K86">
            <v>4</v>
          </cell>
          <cell r="L86">
            <v>0</v>
          </cell>
          <cell r="N86">
            <v>1</v>
          </cell>
        </row>
        <row r="87">
          <cell r="K87">
            <v>6.7</v>
          </cell>
          <cell r="L87">
            <v>0</v>
          </cell>
          <cell r="N87">
            <v>1</v>
          </cell>
        </row>
        <row r="88">
          <cell r="K88">
            <v>5.166666666666667</v>
          </cell>
          <cell r="L88">
            <v>0</v>
          </cell>
          <cell r="N88">
            <v>1</v>
          </cell>
        </row>
        <row r="89">
          <cell r="K89">
            <v>5</v>
          </cell>
          <cell r="L89">
            <v>0</v>
          </cell>
          <cell r="N89">
            <v>1</v>
          </cell>
        </row>
        <row r="90">
          <cell r="K90">
            <v>10.1</v>
          </cell>
          <cell r="L90">
            <v>6</v>
          </cell>
          <cell r="N90">
            <v>1</v>
          </cell>
        </row>
        <row r="91">
          <cell r="K91">
            <v>10</v>
          </cell>
          <cell r="L91">
            <v>6</v>
          </cell>
          <cell r="N91">
            <v>1</v>
          </cell>
        </row>
        <row r="92">
          <cell r="K92">
            <v>3.6666666666666665</v>
          </cell>
          <cell r="L92">
            <v>0</v>
          </cell>
          <cell r="N92">
            <v>1</v>
          </cell>
        </row>
        <row r="93">
          <cell r="K93">
            <v>11.5</v>
          </cell>
          <cell r="L93">
            <v>6</v>
          </cell>
          <cell r="N93">
            <v>1</v>
          </cell>
        </row>
        <row r="94">
          <cell r="K94">
            <v>10.669999999999998</v>
          </cell>
          <cell r="L94">
            <v>6</v>
          </cell>
          <cell r="N94">
            <v>1</v>
          </cell>
        </row>
        <row r="95">
          <cell r="K95">
            <v>5.666666666666667</v>
          </cell>
          <cell r="L95">
            <v>0</v>
          </cell>
          <cell r="N95">
            <v>1</v>
          </cell>
        </row>
        <row r="96">
          <cell r="K96">
            <v>10</v>
          </cell>
          <cell r="L96">
            <v>6</v>
          </cell>
          <cell r="N96">
            <v>1</v>
          </cell>
        </row>
        <row r="97">
          <cell r="K97">
            <v>5.6</v>
          </cell>
          <cell r="L97">
            <v>0</v>
          </cell>
          <cell r="N97">
            <v>1</v>
          </cell>
        </row>
        <row r="98">
          <cell r="K98">
            <v>7.8</v>
          </cell>
          <cell r="L98">
            <v>0</v>
          </cell>
          <cell r="N98">
            <v>1</v>
          </cell>
        </row>
        <row r="99">
          <cell r="K99">
            <v>10.6</v>
          </cell>
          <cell r="L99">
            <v>6</v>
          </cell>
          <cell r="N99">
            <v>1</v>
          </cell>
        </row>
        <row r="100">
          <cell r="K100">
            <v>7.666666666666667</v>
          </cell>
          <cell r="L100">
            <v>0</v>
          </cell>
          <cell r="N100">
            <v>1</v>
          </cell>
        </row>
        <row r="101">
          <cell r="K101">
            <v>8.8333333333333339</v>
          </cell>
          <cell r="L101">
            <v>0</v>
          </cell>
          <cell r="N101">
            <v>1</v>
          </cell>
        </row>
        <row r="102">
          <cell r="K102">
            <v>7.333333333333333</v>
          </cell>
          <cell r="L102">
            <v>0</v>
          </cell>
          <cell r="N102">
            <v>1</v>
          </cell>
        </row>
        <row r="103">
          <cell r="K103">
            <v>6.166666666666667</v>
          </cell>
          <cell r="L103">
            <v>0</v>
          </cell>
          <cell r="N103">
            <v>1</v>
          </cell>
        </row>
        <row r="104">
          <cell r="K104">
            <v>10.199999999999999</v>
          </cell>
          <cell r="L104">
            <v>6</v>
          </cell>
          <cell r="N104">
            <v>1</v>
          </cell>
        </row>
        <row r="105">
          <cell r="K105">
            <v>10</v>
          </cell>
          <cell r="L105">
            <v>6</v>
          </cell>
          <cell r="N105">
            <v>1</v>
          </cell>
        </row>
        <row r="106">
          <cell r="K106">
            <v>11.5</v>
          </cell>
          <cell r="L106">
            <v>6</v>
          </cell>
          <cell r="N106">
            <v>1</v>
          </cell>
        </row>
        <row r="107">
          <cell r="K107">
            <v>9.1999999999999993</v>
          </cell>
          <cell r="L107">
            <v>0</v>
          </cell>
          <cell r="N107">
            <v>1</v>
          </cell>
        </row>
        <row r="108">
          <cell r="K108">
            <v>10.6</v>
          </cell>
          <cell r="L108">
            <v>6</v>
          </cell>
          <cell r="N108">
            <v>1</v>
          </cell>
        </row>
        <row r="109">
          <cell r="K109">
            <v>10</v>
          </cell>
          <cell r="L109">
            <v>6</v>
          </cell>
          <cell r="N109">
            <v>1</v>
          </cell>
        </row>
        <row r="110">
          <cell r="K110">
            <v>6.916666666666667</v>
          </cell>
          <cell r="L110">
            <v>0</v>
          </cell>
          <cell r="N110">
            <v>1</v>
          </cell>
        </row>
        <row r="111">
          <cell r="K111">
            <v>5.8</v>
          </cell>
          <cell r="L111">
            <v>0</v>
          </cell>
          <cell r="N111">
            <v>1</v>
          </cell>
        </row>
        <row r="112">
          <cell r="K112">
            <v>10.666666666666666</v>
          </cell>
          <cell r="L112">
            <v>6</v>
          </cell>
          <cell r="N112">
            <v>1</v>
          </cell>
        </row>
        <row r="113">
          <cell r="K113">
            <v>7.35</v>
          </cell>
          <cell r="L113">
            <v>0</v>
          </cell>
          <cell r="N113">
            <v>1</v>
          </cell>
        </row>
        <row r="114">
          <cell r="K114">
            <v>10</v>
          </cell>
          <cell r="L114">
            <v>6</v>
          </cell>
          <cell r="N114">
            <v>1</v>
          </cell>
        </row>
        <row r="115">
          <cell r="K115">
            <v>5.666666666666667</v>
          </cell>
          <cell r="L115">
            <v>0</v>
          </cell>
          <cell r="N115">
            <v>1</v>
          </cell>
        </row>
        <row r="116">
          <cell r="K116">
            <v>10.35</v>
          </cell>
          <cell r="L116">
            <v>6</v>
          </cell>
          <cell r="N116">
            <v>1</v>
          </cell>
        </row>
        <row r="117">
          <cell r="K117">
            <v>10.199999999999999</v>
          </cell>
          <cell r="L117">
            <v>6</v>
          </cell>
          <cell r="N117">
            <v>1</v>
          </cell>
        </row>
        <row r="118">
          <cell r="K118">
            <v>6.333333333333333</v>
          </cell>
          <cell r="L118">
            <v>0</v>
          </cell>
          <cell r="N118">
            <v>1</v>
          </cell>
        </row>
        <row r="119">
          <cell r="K119">
            <v>8.1</v>
          </cell>
          <cell r="L119">
            <v>0</v>
          </cell>
          <cell r="N119">
            <v>1</v>
          </cell>
        </row>
        <row r="120">
          <cell r="K120">
            <v>10.9</v>
          </cell>
          <cell r="L120">
            <v>6</v>
          </cell>
          <cell r="N120">
            <v>1</v>
          </cell>
        </row>
        <row r="121">
          <cell r="K121">
            <v>6.333333333333333</v>
          </cell>
          <cell r="L121">
            <v>0</v>
          </cell>
          <cell r="N121">
            <v>1</v>
          </cell>
        </row>
        <row r="122">
          <cell r="K122">
            <v>6.4</v>
          </cell>
          <cell r="L122">
            <v>0</v>
          </cell>
          <cell r="N122">
            <v>1</v>
          </cell>
        </row>
        <row r="123">
          <cell r="K123">
            <v>8</v>
          </cell>
          <cell r="L123">
            <v>0</v>
          </cell>
          <cell r="N123">
            <v>1</v>
          </cell>
        </row>
        <row r="124">
          <cell r="K124">
            <v>10.5</v>
          </cell>
          <cell r="L124">
            <v>6</v>
          </cell>
          <cell r="N124">
            <v>1</v>
          </cell>
        </row>
        <row r="125">
          <cell r="K125">
            <v>7.5</v>
          </cell>
          <cell r="L125">
            <v>0</v>
          </cell>
          <cell r="N125">
            <v>1</v>
          </cell>
        </row>
        <row r="126">
          <cell r="K126">
            <v>5.333333333333333</v>
          </cell>
          <cell r="L126">
            <v>0</v>
          </cell>
          <cell r="N126">
            <v>1</v>
          </cell>
        </row>
        <row r="127">
          <cell r="K127">
            <v>3.3333333333333335</v>
          </cell>
          <cell r="L127">
            <v>0</v>
          </cell>
          <cell r="N127">
            <v>1</v>
          </cell>
        </row>
        <row r="128">
          <cell r="K128">
            <v>10.001999999999999</v>
          </cell>
          <cell r="L128">
            <v>6</v>
          </cell>
          <cell r="N128">
            <v>1</v>
          </cell>
        </row>
        <row r="129">
          <cell r="K129">
            <v>6.333333333333333</v>
          </cell>
          <cell r="L129">
            <v>0</v>
          </cell>
          <cell r="N129">
            <v>1</v>
          </cell>
        </row>
        <row r="130">
          <cell r="K130">
            <v>6.5</v>
          </cell>
          <cell r="L130">
            <v>0</v>
          </cell>
          <cell r="N130">
            <v>1</v>
          </cell>
        </row>
        <row r="131">
          <cell r="K131">
            <v>10.9</v>
          </cell>
          <cell r="L131">
            <v>6</v>
          </cell>
          <cell r="N131">
            <v>1</v>
          </cell>
        </row>
        <row r="132">
          <cell r="K132">
            <v>11.25</v>
          </cell>
          <cell r="L132">
            <v>6</v>
          </cell>
          <cell r="N132">
            <v>1</v>
          </cell>
        </row>
        <row r="133">
          <cell r="K133">
            <v>6.5</v>
          </cell>
          <cell r="L133">
            <v>0</v>
          </cell>
          <cell r="N133">
            <v>1</v>
          </cell>
        </row>
        <row r="134">
          <cell r="K134">
            <v>7.9</v>
          </cell>
          <cell r="L134">
            <v>0</v>
          </cell>
          <cell r="N134">
            <v>1</v>
          </cell>
        </row>
        <row r="135">
          <cell r="K135">
            <v>8</v>
          </cell>
          <cell r="L135">
            <v>0</v>
          </cell>
          <cell r="N135">
            <v>1</v>
          </cell>
        </row>
        <row r="136">
          <cell r="K136">
            <v>13.5</v>
          </cell>
          <cell r="L136">
            <v>6</v>
          </cell>
          <cell r="N136">
            <v>1</v>
          </cell>
        </row>
        <row r="137">
          <cell r="K137">
            <v>9.4</v>
          </cell>
          <cell r="L137">
            <v>0</v>
          </cell>
          <cell r="N137">
            <v>1</v>
          </cell>
        </row>
        <row r="138">
          <cell r="K138">
            <v>10.6</v>
          </cell>
          <cell r="L138">
            <v>6</v>
          </cell>
          <cell r="N138">
            <v>1</v>
          </cell>
        </row>
        <row r="139">
          <cell r="K139">
            <v>7.5</v>
          </cell>
          <cell r="L139">
            <v>0</v>
          </cell>
          <cell r="N139">
            <v>1</v>
          </cell>
        </row>
        <row r="140">
          <cell r="K140">
            <v>11.3</v>
          </cell>
          <cell r="L140">
            <v>6</v>
          </cell>
          <cell r="N140">
            <v>1</v>
          </cell>
        </row>
        <row r="141">
          <cell r="K141">
            <v>10</v>
          </cell>
          <cell r="L141">
            <v>6</v>
          </cell>
          <cell r="N141">
            <v>1</v>
          </cell>
        </row>
        <row r="142">
          <cell r="K142">
            <v>6.166666666666667</v>
          </cell>
          <cell r="L142">
            <v>0</v>
          </cell>
          <cell r="N142">
            <v>1</v>
          </cell>
        </row>
        <row r="143">
          <cell r="K143">
            <v>6.2</v>
          </cell>
          <cell r="L143">
            <v>0</v>
          </cell>
          <cell r="N143">
            <v>1</v>
          </cell>
        </row>
        <row r="144">
          <cell r="K144">
            <v>10.1</v>
          </cell>
          <cell r="L144">
            <v>6</v>
          </cell>
          <cell r="N144">
            <v>1</v>
          </cell>
        </row>
        <row r="145">
          <cell r="K145">
            <v>5.4</v>
          </cell>
          <cell r="L145">
            <v>0</v>
          </cell>
          <cell r="N145">
            <v>1</v>
          </cell>
        </row>
        <row r="146">
          <cell r="K146">
            <v>6</v>
          </cell>
          <cell r="L146">
            <v>0</v>
          </cell>
          <cell r="N146">
            <v>1</v>
          </cell>
        </row>
        <row r="147">
          <cell r="K147">
            <v>12.4</v>
          </cell>
          <cell r="L147">
            <v>6</v>
          </cell>
          <cell r="N147">
            <v>1</v>
          </cell>
        </row>
        <row r="148">
          <cell r="K148">
            <v>10.8</v>
          </cell>
          <cell r="L148">
            <v>6</v>
          </cell>
          <cell r="N148">
            <v>1</v>
          </cell>
        </row>
        <row r="149">
          <cell r="K149">
            <v>10.5</v>
          </cell>
          <cell r="L149">
            <v>6</v>
          </cell>
          <cell r="N149">
            <v>1</v>
          </cell>
        </row>
        <row r="150">
          <cell r="K150">
            <v>5.166666666666667</v>
          </cell>
          <cell r="L150">
            <v>0</v>
          </cell>
          <cell r="N150">
            <v>1</v>
          </cell>
        </row>
        <row r="151">
          <cell r="K151">
            <v>11.1</v>
          </cell>
          <cell r="L151">
            <v>6</v>
          </cell>
          <cell r="N151">
            <v>1</v>
          </cell>
        </row>
        <row r="152">
          <cell r="K152">
            <v>8.9</v>
          </cell>
          <cell r="L152">
            <v>0</v>
          </cell>
          <cell r="N152">
            <v>1</v>
          </cell>
        </row>
        <row r="153">
          <cell r="K153">
            <v>8.9</v>
          </cell>
          <cell r="L153">
            <v>0</v>
          </cell>
          <cell r="N153">
            <v>1</v>
          </cell>
        </row>
        <row r="154">
          <cell r="K154">
            <v>7.8</v>
          </cell>
          <cell r="L154">
            <v>0</v>
          </cell>
          <cell r="N154">
            <v>1</v>
          </cell>
        </row>
        <row r="155">
          <cell r="K155">
            <v>6.8</v>
          </cell>
          <cell r="L155">
            <v>0</v>
          </cell>
          <cell r="N155">
            <v>1</v>
          </cell>
        </row>
        <row r="156">
          <cell r="K156">
            <v>4.333333333333333</v>
          </cell>
          <cell r="L156">
            <v>0</v>
          </cell>
          <cell r="N156">
            <v>1</v>
          </cell>
        </row>
        <row r="157">
          <cell r="K157">
            <v>5.5</v>
          </cell>
          <cell r="L157">
            <v>0</v>
          </cell>
          <cell r="N157">
            <v>1</v>
          </cell>
        </row>
        <row r="158">
          <cell r="K158">
            <v>12.166666666666666</v>
          </cell>
          <cell r="L158">
            <v>6</v>
          </cell>
          <cell r="N158">
            <v>1</v>
          </cell>
        </row>
        <row r="159">
          <cell r="K159">
            <v>7.4</v>
          </cell>
          <cell r="L159">
            <v>0</v>
          </cell>
          <cell r="N159">
            <v>1</v>
          </cell>
        </row>
        <row r="160">
          <cell r="K160">
            <v>5</v>
          </cell>
          <cell r="L160">
            <v>0</v>
          </cell>
          <cell r="N160">
            <v>1</v>
          </cell>
        </row>
        <row r="161">
          <cell r="K161">
            <v>5.583333333333333</v>
          </cell>
          <cell r="L161">
            <v>0</v>
          </cell>
          <cell r="N161">
            <v>1</v>
          </cell>
        </row>
        <row r="162">
          <cell r="K162">
            <v>5</v>
          </cell>
          <cell r="L162">
            <v>0</v>
          </cell>
          <cell r="N162">
            <v>1</v>
          </cell>
        </row>
        <row r="163">
          <cell r="K163">
            <v>9.2533333333333339</v>
          </cell>
          <cell r="L163">
            <v>0</v>
          </cell>
          <cell r="N163">
            <v>1</v>
          </cell>
        </row>
        <row r="164">
          <cell r="K164">
            <v>10.1</v>
          </cell>
          <cell r="L164">
            <v>6</v>
          </cell>
          <cell r="N164">
            <v>1</v>
          </cell>
        </row>
        <row r="165">
          <cell r="K165">
            <v>10</v>
          </cell>
          <cell r="L165">
            <v>6</v>
          </cell>
          <cell r="N165">
            <v>1</v>
          </cell>
        </row>
        <row r="166">
          <cell r="K166">
            <v>8.6</v>
          </cell>
          <cell r="L166">
            <v>0</v>
          </cell>
          <cell r="N166">
            <v>1</v>
          </cell>
        </row>
        <row r="167">
          <cell r="K167">
            <v>10.3</v>
          </cell>
          <cell r="L167">
            <v>6</v>
          </cell>
          <cell r="N167">
            <v>1</v>
          </cell>
        </row>
        <row r="168">
          <cell r="K168">
            <v>10.001999999999999</v>
          </cell>
          <cell r="L168">
            <v>6</v>
          </cell>
          <cell r="N168">
            <v>1</v>
          </cell>
        </row>
        <row r="169">
          <cell r="K169">
            <v>8.25</v>
          </cell>
          <cell r="L169">
            <v>0</v>
          </cell>
          <cell r="N169">
            <v>1</v>
          </cell>
        </row>
        <row r="170">
          <cell r="K170">
            <v>10</v>
          </cell>
          <cell r="L170">
            <v>6</v>
          </cell>
          <cell r="N170">
            <v>1</v>
          </cell>
        </row>
        <row r="171">
          <cell r="K171">
            <v>5.6</v>
          </cell>
          <cell r="L171">
            <v>0</v>
          </cell>
          <cell r="N171">
            <v>1</v>
          </cell>
        </row>
        <row r="172">
          <cell r="K172">
            <v>10.333333333333334</v>
          </cell>
          <cell r="L172">
            <v>6</v>
          </cell>
          <cell r="N172">
            <v>1</v>
          </cell>
        </row>
        <row r="173">
          <cell r="K173">
            <v>11.6</v>
          </cell>
          <cell r="L173">
            <v>6</v>
          </cell>
          <cell r="N173">
            <v>1</v>
          </cell>
        </row>
        <row r="174">
          <cell r="K174">
            <v>11.330000000000002</v>
          </cell>
          <cell r="L174">
            <v>6</v>
          </cell>
          <cell r="N174">
            <v>1</v>
          </cell>
        </row>
        <row r="175">
          <cell r="K175">
            <v>4.333333333333333</v>
          </cell>
          <cell r="L175">
            <v>0</v>
          </cell>
          <cell r="N175">
            <v>1</v>
          </cell>
        </row>
        <row r="176">
          <cell r="K176">
            <v>8.75</v>
          </cell>
          <cell r="L176">
            <v>0</v>
          </cell>
          <cell r="N176">
            <v>1</v>
          </cell>
        </row>
        <row r="177">
          <cell r="K177">
            <v>10.166666666666666</v>
          </cell>
          <cell r="L177">
            <v>6</v>
          </cell>
          <cell r="N177">
            <v>1</v>
          </cell>
        </row>
        <row r="178">
          <cell r="K178">
            <v>10.1</v>
          </cell>
          <cell r="L178">
            <v>6</v>
          </cell>
          <cell r="N178">
            <v>1</v>
          </cell>
        </row>
        <row r="179">
          <cell r="K179">
            <v>6.4</v>
          </cell>
          <cell r="L179">
            <v>0</v>
          </cell>
          <cell r="N179">
            <v>1</v>
          </cell>
        </row>
        <row r="180">
          <cell r="K180">
            <v>6.166666666666667</v>
          </cell>
          <cell r="L180">
            <v>0</v>
          </cell>
          <cell r="N180">
            <v>1</v>
          </cell>
        </row>
        <row r="181">
          <cell r="K181">
            <v>4.5</v>
          </cell>
          <cell r="L181">
            <v>0</v>
          </cell>
          <cell r="N181">
            <v>1</v>
          </cell>
        </row>
        <row r="182">
          <cell r="K182">
            <v>7.3</v>
          </cell>
          <cell r="L182">
            <v>0</v>
          </cell>
          <cell r="N182">
            <v>1</v>
          </cell>
        </row>
        <row r="183">
          <cell r="K183">
            <v>10</v>
          </cell>
          <cell r="L183">
            <v>6</v>
          </cell>
          <cell r="N183">
            <v>1</v>
          </cell>
        </row>
        <row r="184">
          <cell r="K184">
            <v>10</v>
          </cell>
          <cell r="L184">
            <v>6</v>
          </cell>
          <cell r="N184">
            <v>1</v>
          </cell>
        </row>
        <row r="185">
          <cell r="K185">
            <v>8.5</v>
          </cell>
          <cell r="L185">
            <v>0</v>
          </cell>
          <cell r="N185">
            <v>1</v>
          </cell>
        </row>
        <row r="186">
          <cell r="K186">
            <v>8</v>
          </cell>
          <cell r="L186">
            <v>0</v>
          </cell>
          <cell r="N186">
            <v>1</v>
          </cell>
        </row>
        <row r="187">
          <cell r="K187">
            <v>12.3</v>
          </cell>
          <cell r="L187">
            <v>6</v>
          </cell>
          <cell r="N187">
            <v>1</v>
          </cell>
        </row>
        <row r="188">
          <cell r="K188">
            <v>10.4</v>
          </cell>
          <cell r="L188">
            <v>6</v>
          </cell>
          <cell r="N188">
            <v>1</v>
          </cell>
        </row>
        <row r="189">
          <cell r="K189">
            <v>4.333333333333333</v>
          </cell>
          <cell r="L189">
            <v>0</v>
          </cell>
          <cell r="N189">
            <v>1</v>
          </cell>
        </row>
        <row r="190">
          <cell r="K190">
            <v>7.4</v>
          </cell>
          <cell r="L190">
            <v>0</v>
          </cell>
          <cell r="N190">
            <v>1</v>
          </cell>
        </row>
        <row r="191">
          <cell r="K191">
            <v>6.9</v>
          </cell>
          <cell r="L191">
            <v>0</v>
          </cell>
          <cell r="N191">
            <v>1</v>
          </cell>
        </row>
        <row r="192">
          <cell r="K192">
            <v>7.666666666666667</v>
          </cell>
          <cell r="L192">
            <v>0</v>
          </cell>
          <cell r="N192">
            <v>1</v>
          </cell>
        </row>
        <row r="193">
          <cell r="K193">
            <v>11.3</v>
          </cell>
          <cell r="L193">
            <v>6</v>
          </cell>
          <cell r="N193">
            <v>1</v>
          </cell>
        </row>
        <row r="194">
          <cell r="K194">
            <v>10</v>
          </cell>
          <cell r="L194">
            <v>6</v>
          </cell>
          <cell r="N194">
            <v>1</v>
          </cell>
        </row>
        <row r="195">
          <cell r="K195">
            <v>6.1</v>
          </cell>
          <cell r="L195">
            <v>0</v>
          </cell>
          <cell r="N195">
            <v>1</v>
          </cell>
        </row>
        <row r="196">
          <cell r="K196">
            <v>10</v>
          </cell>
          <cell r="L196">
            <v>6</v>
          </cell>
          <cell r="N196">
            <v>1</v>
          </cell>
        </row>
        <row r="197">
          <cell r="K197">
            <v>8.1666666666666661</v>
          </cell>
          <cell r="L197">
            <v>0</v>
          </cell>
          <cell r="N197">
            <v>1</v>
          </cell>
        </row>
        <row r="198">
          <cell r="K198">
            <v>8.6999999999999993</v>
          </cell>
          <cell r="L198">
            <v>0</v>
          </cell>
          <cell r="N198">
            <v>1</v>
          </cell>
        </row>
        <row r="199">
          <cell r="K199">
            <v>3.5</v>
          </cell>
          <cell r="L199">
            <v>0</v>
          </cell>
          <cell r="N199">
            <v>1</v>
          </cell>
        </row>
        <row r="200">
          <cell r="K200">
            <v>11.7</v>
          </cell>
          <cell r="L200">
            <v>6</v>
          </cell>
          <cell r="N200">
            <v>1</v>
          </cell>
        </row>
        <row r="201">
          <cell r="K201">
            <v>4.2</v>
          </cell>
          <cell r="L201">
            <v>0</v>
          </cell>
          <cell r="N201">
            <v>1</v>
          </cell>
        </row>
        <row r="202">
          <cell r="K202">
            <v>9.9980000000000011</v>
          </cell>
          <cell r="L202">
            <v>6</v>
          </cell>
          <cell r="N202">
            <v>1</v>
          </cell>
        </row>
        <row r="203">
          <cell r="K203">
            <v>10.833333333333334</v>
          </cell>
          <cell r="L203">
            <v>6</v>
          </cell>
          <cell r="N203">
            <v>1</v>
          </cell>
        </row>
        <row r="204">
          <cell r="K204">
            <v>10.7</v>
          </cell>
          <cell r="L204">
            <v>6</v>
          </cell>
          <cell r="N204">
            <v>1</v>
          </cell>
        </row>
        <row r="205">
          <cell r="K205">
            <v>8.3000000000000007</v>
          </cell>
          <cell r="L205">
            <v>0</v>
          </cell>
          <cell r="N205">
            <v>1</v>
          </cell>
        </row>
        <row r="206">
          <cell r="K206">
            <v>5.7</v>
          </cell>
          <cell r="L206">
            <v>0</v>
          </cell>
          <cell r="N206">
            <v>1</v>
          </cell>
        </row>
        <row r="207">
          <cell r="K207">
            <v>7.7</v>
          </cell>
          <cell r="L207">
            <v>0</v>
          </cell>
          <cell r="N207">
            <v>1</v>
          </cell>
        </row>
        <row r="208">
          <cell r="K208">
            <v>6.4</v>
          </cell>
          <cell r="L208">
            <v>0</v>
          </cell>
          <cell r="N208">
            <v>1</v>
          </cell>
        </row>
        <row r="209">
          <cell r="K209">
            <v>2.7</v>
          </cell>
          <cell r="L209">
            <v>0</v>
          </cell>
          <cell r="N209">
            <v>1</v>
          </cell>
        </row>
        <row r="210">
          <cell r="K210">
            <v>6.7</v>
          </cell>
          <cell r="L210">
            <v>0</v>
          </cell>
          <cell r="N210">
            <v>1</v>
          </cell>
        </row>
        <row r="211">
          <cell r="K211">
            <v>7.95</v>
          </cell>
          <cell r="L211">
            <v>0</v>
          </cell>
          <cell r="N211">
            <v>1</v>
          </cell>
        </row>
        <row r="212">
          <cell r="K212">
            <v>4</v>
          </cell>
          <cell r="L212">
            <v>0</v>
          </cell>
          <cell r="N212">
            <v>1</v>
          </cell>
        </row>
        <row r="213">
          <cell r="K213">
            <v>10.3</v>
          </cell>
          <cell r="L213">
            <v>6</v>
          </cell>
          <cell r="N213">
            <v>1</v>
          </cell>
        </row>
        <row r="214">
          <cell r="K214">
            <v>7</v>
          </cell>
          <cell r="L214">
            <v>0</v>
          </cell>
          <cell r="N214">
            <v>1</v>
          </cell>
        </row>
        <row r="215">
          <cell r="K215">
            <v>9.1999999999999993</v>
          </cell>
          <cell r="L215">
            <v>0</v>
          </cell>
          <cell r="N215">
            <v>1</v>
          </cell>
        </row>
        <row r="216">
          <cell r="K216">
            <v>4.166666666666667</v>
          </cell>
          <cell r="L216">
            <v>0</v>
          </cell>
          <cell r="N216">
            <v>1</v>
          </cell>
        </row>
        <row r="217">
          <cell r="K217">
            <v>10.3</v>
          </cell>
          <cell r="L217">
            <v>6</v>
          </cell>
          <cell r="N217">
            <v>1</v>
          </cell>
        </row>
        <row r="218">
          <cell r="K218">
            <v>7.6</v>
          </cell>
          <cell r="L218">
            <v>0</v>
          </cell>
          <cell r="N218">
            <v>1</v>
          </cell>
        </row>
        <row r="219">
          <cell r="K219">
            <v>7.666666666666667</v>
          </cell>
          <cell r="L219">
            <v>0</v>
          </cell>
          <cell r="N219">
            <v>1</v>
          </cell>
        </row>
        <row r="220">
          <cell r="K220">
            <v>7.8</v>
          </cell>
          <cell r="L220">
            <v>0</v>
          </cell>
          <cell r="N220">
            <v>1</v>
          </cell>
        </row>
        <row r="221">
          <cell r="K221">
            <v>10</v>
          </cell>
          <cell r="L221">
            <v>6</v>
          </cell>
          <cell r="N221">
            <v>1</v>
          </cell>
        </row>
        <row r="222">
          <cell r="K222">
            <v>4.666666666666667</v>
          </cell>
          <cell r="L222">
            <v>0</v>
          </cell>
          <cell r="N222">
            <v>1</v>
          </cell>
        </row>
        <row r="223">
          <cell r="K223">
            <v>6.5</v>
          </cell>
          <cell r="L223">
            <v>0</v>
          </cell>
          <cell r="N223">
            <v>1</v>
          </cell>
        </row>
        <row r="224">
          <cell r="K224">
            <v>12.5</v>
          </cell>
          <cell r="L224">
            <v>6</v>
          </cell>
          <cell r="N224">
            <v>1</v>
          </cell>
        </row>
        <row r="225">
          <cell r="K225">
            <v>9.8000000000000007</v>
          </cell>
          <cell r="L225">
            <v>0</v>
          </cell>
          <cell r="N225">
            <v>1</v>
          </cell>
        </row>
        <row r="226">
          <cell r="K226">
            <v>10.7</v>
          </cell>
          <cell r="L226">
            <v>6</v>
          </cell>
          <cell r="N226">
            <v>1</v>
          </cell>
        </row>
        <row r="227">
          <cell r="K227">
            <v>6</v>
          </cell>
          <cell r="L227">
            <v>0</v>
          </cell>
          <cell r="N227">
            <v>1</v>
          </cell>
        </row>
        <row r="228">
          <cell r="K228">
            <v>4.5999999999999996</v>
          </cell>
          <cell r="L228">
            <v>0</v>
          </cell>
          <cell r="N228">
            <v>1</v>
          </cell>
        </row>
        <row r="229">
          <cell r="K229">
            <v>5</v>
          </cell>
          <cell r="L229">
            <v>0</v>
          </cell>
          <cell r="N229">
            <v>1</v>
          </cell>
        </row>
        <row r="230">
          <cell r="K230">
            <v>10.050000000000001</v>
          </cell>
          <cell r="L230">
            <v>6</v>
          </cell>
          <cell r="N230">
            <v>1</v>
          </cell>
        </row>
        <row r="231">
          <cell r="K231">
            <v>10.333333333333334</v>
          </cell>
          <cell r="L231">
            <v>6</v>
          </cell>
          <cell r="N231">
            <v>1</v>
          </cell>
        </row>
        <row r="232">
          <cell r="K232">
            <v>8.4</v>
          </cell>
          <cell r="L232">
            <v>0</v>
          </cell>
          <cell r="N232">
            <v>1</v>
          </cell>
        </row>
        <row r="233">
          <cell r="K233">
            <v>8.3333333333333339</v>
          </cell>
          <cell r="L233">
            <v>0</v>
          </cell>
          <cell r="N233">
            <v>1</v>
          </cell>
        </row>
        <row r="234">
          <cell r="K234">
            <v>10.666666666666666</v>
          </cell>
          <cell r="L234">
            <v>6</v>
          </cell>
          <cell r="N234">
            <v>1</v>
          </cell>
        </row>
        <row r="235">
          <cell r="K235">
            <v>10.9</v>
          </cell>
          <cell r="L235">
            <v>6</v>
          </cell>
          <cell r="N235">
            <v>1</v>
          </cell>
        </row>
        <row r="236">
          <cell r="K236">
            <v>12.2</v>
          </cell>
          <cell r="L236">
            <v>6</v>
          </cell>
          <cell r="N236">
            <v>1</v>
          </cell>
        </row>
        <row r="237">
          <cell r="K237">
            <v>10.5</v>
          </cell>
          <cell r="L237">
            <v>6</v>
          </cell>
          <cell r="N237">
            <v>1</v>
          </cell>
        </row>
        <row r="238">
          <cell r="K238">
            <v>5</v>
          </cell>
          <cell r="L238">
            <v>0</v>
          </cell>
          <cell r="N238">
            <v>1</v>
          </cell>
        </row>
        <row r="239">
          <cell r="K239">
            <v>8.65</v>
          </cell>
          <cell r="L239">
            <v>0</v>
          </cell>
          <cell r="N239">
            <v>1</v>
          </cell>
        </row>
        <row r="240">
          <cell r="K240">
            <v>7.7</v>
          </cell>
          <cell r="L240">
            <v>0</v>
          </cell>
          <cell r="N240">
            <v>1</v>
          </cell>
        </row>
        <row r="241">
          <cell r="K241">
            <v>7.1</v>
          </cell>
          <cell r="L241">
            <v>0</v>
          </cell>
          <cell r="N241">
            <v>1</v>
          </cell>
        </row>
        <row r="242">
          <cell r="K242">
            <v>7.666666666666667</v>
          </cell>
          <cell r="L242">
            <v>0</v>
          </cell>
          <cell r="N242">
            <v>1</v>
          </cell>
        </row>
        <row r="243">
          <cell r="K243">
            <v>10.1</v>
          </cell>
          <cell r="L243">
            <v>6</v>
          </cell>
          <cell r="N243">
            <v>1</v>
          </cell>
        </row>
        <row r="244">
          <cell r="K244">
            <v>6.8</v>
          </cell>
          <cell r="L244">
            <v>0</v>
          </cell>
          <cell r="N244">
            <v>1</v>
          </cell>
        </row>
        <row r="245">
          <cell r="K245">
            <v>8.6666666666666661</v>
          </cell>
          <cell r="L245">
            <v>0</v>
          </cell>
          <cell r="N245">
            <v>1</v>
          </cell>
        </row>
        <row r="246">
          <cell r="K246">
            <v>6.166666666666667</v>
          </cell>
          <cell r="L246">
            <v>0</v>
          </cell>
          <cell r="N246">
            <v>1</v>
          </cell>
        </row>
        <row r="247">
          <cell r="K247">
            <v>10.833333333333334</v>
          </cell>
          <cell r="L247">
            <v>6</v>
          </cell>
          <cell r="N247">
            <v>1</v>
          </cell>
        </row>
        <row r="248">
          <cell r="K248">
            <v>8.8333333333333339</v>
          </cell>
          <cell r="L248">
            <v>0</v>
          </cell>
          <cell r="N248">
            <v>1</v>
          </cell>
        </row>
        <row r="249">
          <cell r="K249">
            <v>8.9</v>
          </cell>
          <cell r="L249">
            <v>0</v>
          </cell>
          <cell r="N249">
            <v>1</v>
          </cell>
        </row>
        <row r="250">
          <cell r="K250">
            <v>5.8</v>
          </cell>
          <cell r="L250">
            <v>0</v>
          </cell>
          <cell r="N250">
            <v>1</v>
          </cell>
        </row>
        <row r="251">
          <cell r="K251">
            <v>10.3</v>
          </cell>
          <cell r="L251">
            <v>6</v>
          </cell>
          <cell r="N251">
            <v>1</v>
          </cell>
        </row>
        <row r="252">
          <cell r="K252">
            <v>8</v>
          </cell>
          <cell r="L252">
            <v>0</v>
          </cell>
          <cell r="N252">
            <v>1</v>
          </cell>
        </row>
        <row r="253">
          <cell r="K253">
            <v>4.5</v>
          </cell>
          <cell r="L253">
            <v>0</v>
          </cell>
          <cell r="N253">
            <v>1</v>
          </cell>
        </row>
        <row r="254">
          <cell r="K254">
            <v>8.5</v>
          </cell>
          <cell r="L254">
            <v>0</v>
          </cell>
          <cell r="N254">
            <v>1</v>
          </cell>
        </row>
        <row r="255">
          <cell r="K255">
            <v>4.5999999999999996</v>
          </cell>
          <cell r="L255">
            <v>0</v>
          </cell>
          <cell r="N255">
            <v>1</v>
          </cell>
        </row>
        <row r="256">
          <cell r="K256">
            <v>8.3333333333333339</v>
          </cell>
          <cell r="L256">
            <v>0</v>
          </cell>
          <cell r="N256">
            <v>1</v>
          </cell>
        </row>
        <row r="257">
          <cell r="K257">
            <v>10.1</v>
          </cell>
          <cell r="L257">
            <v>6</v>
          </cell>
          <cell r="N257">
            <v>1</v>
          </cell>
        </row>
        <row r="258">
          <cell r="K258">
            <v>8.5</v>
          </cell>
          <cell r="L258">
            <v>0</v>
          </cell>
          <cell r="N258">
            <v>1</v>
          </cell>
        </row>
        <row r="259">
          <cell r="K259">
            <v>9.9980000000000011</v>
          </cell>
          <cell r="L259">
            <v>6</v>
          </cell>
          <cell r="N259">
            <v>1</v>
          </cell>
        </row>
        <row r="260">
          <cell r="K260">
            <v>13.85</v>
          </cell>
          <cell r="L260">
            <v>6</v>
          </cell>
          <cell r="N260">
            <v>1</v>
          </cell>
        </row>
        <row r="261">
          <cell r="K261">
            <v>3.3333333333333335</v>
          </cell>
          <cell r="L261">
            <v>0</v>
          </cell>
          <cell r="N261">
            <v>1</v>
          </cell>
        </row>
        <row r="262">
          <cell r="K262">
            <v>8.1999999999999993</v>
          </cell>
          <cell r="L262">
            <v>0</v>
          </cell>
          <cell r="N262">
            <v>1</v>
          </cell>
        </row>
        <row r="263">
          <cell r="K263">
            <v>6.833333333333333</v>
          </cell>
          <cell r="L263">
            <v>0</v>
          </cell>
          <cell r="N263">
            <v>1</v>
          </cell>
        </row>
        <row r="264">
          <cell r="K264">
            <v>0.5</v>
          </cell>
          <cell r="L264">
            <v>0</v>
          </cell>
          <cell r="N264">
            <v>1</v>
          </cell>
        </row>
        <row r="265">
          <cell r="K265">
            <v>9.9980000000000011</v>
          </cell>
          <cell r="L265">
            <v>6</v>
          </cell>
          <cell r="N265">
            <v>1</v>
          </cell>
        </row>
        <row r="266">
          <cell r="K266">
            <v>10.6</v>
          </cell>
          <cell r="L266">
            <v>6</v>
          </cell>
          <cell r="N266">
            <v>1</v>
          </cell>
        </row>
        <row r="267">
          <cell r="K267">
            <v>5.666666666666667</v>
          </cell>
          <cell r="L267">
            <v>0</v>
          </cell>
          <cell r="N267">
            <v>1</v>
          </cell>
        </row>
        <row r="268">
          <cell r="K268">
            <v>10.7</v>
          </cell>
          <cell r="L268">
            <v>6</v>
          </cell>
          <cell r="N268">
            <v>1</v>
          </cell>
        </row>
        <row r="269">
          <cell r="K269">
            <v>6.7</v>
          </cell>
          <cell r="L269">
            <v>0</v>
          </cell>
          <cell r="N269">
            <v>1</v>
          </cell>
        </row>
        <row r="270">
          <cell r="K270">
            <v>5</v>
          </cell>
          <cell r="L270">
            <v>0</v>
          </cell>
          <cell r="N270">
            <v>1</v>
          </cell>
        </row>
        <row r="271">
          <cell r="K271">
            <v>7.45</v>
          </cell>
          <cell r="L271">
            <v>0</v>
          </cell>
          <cell r="N271">
            <v>1</v>
          </cell>
        </row>
        <row r="272">
          <cell r="K272">
            <v>6.333333333333333</v>
          </cell>
          <cell r="L272">
            <v>0</v>
          </cell>
          <cell r="N272">
            <v>1</v>
          </cell>
        </row>
        <row r="273">
          <cell r="K273">
            <v>7</v>
          </cell>
          <cell r="L273">
            <v>0</v>
          </cell>
          <cell r="N273">
            <v>1</v>
          </cell>
        </row>
        <row r="274">
          <cell r="K274">
            <v>6.4</v>
          </cell>
          <cell r="L274">
            <v>0</v>
          </cell>
          <cell r="N274">
            <v>1</v>
          </cell>
        </row>
        <row r="275">
          <cell r="K275">
            <v>5</v>
          </cell>
          <cell r="L275">
            <v>0</v>
          </cell>
          <cell r="N275">
            <v>1</v>
          </cell>
        </row>
        <row r="276">
          <cell r="K276">
            <v>9.9980000000000011</v>
          </cell>
          <cell r="L276">
            <v>6</v>
          </cell>
          <cell r="N276">
            <v>1</v>
          </cell>
        </row>
        <row r="277">
          <cell r="K277">
            <v>5.6</v>
          </cell>
          <cell r="L277">
            <v>0</v>
          </cell>
          <cell r="N277">
            <v>1</v>
          </cell>
        </row>
        <row r="278">
          <cell r="K278">
            <v>10</v>
          </cell>
          <cell r="L278">
            <v>6</v>
          </cell>
          <cell r="N278">
            <v>1</v>
          </cell>
        </row>
        <row r="279">
          <cell r="K279">
            <v>3.1666666666666665</v>
          </cell>
          <cell r="L279">
            <v>0</v>
          </cell>
          <cell r="N279">
            <v>1</v>
          </cell>
        </row>
        <row r="280">
          <cell r="K280">
            <v>10</v>
          </cell>
          <cell r="L280">
            <v>6</v>
          </cell>
          <cell r="N280">
            <v>1</v>
          </cell>
        </row>
        <row r="281">
          <cell r="K281">
            <v>7.583333333333333</v>
          </cell>
          <cell r="L281">
            <v>0</v>
          </cell>
          <cell r="N281">
            <v>1</v>
          </cell>
        </row>
        <row r="282">
          <cell r="K282">
            <v>6.6</v>
          </cell>
          <cell r="L282">
            <v>0</v>
          </cell>
          <cell r="N282">
            <v>1</v>
          </cell>
        </row>
        <row r="283">
          <cell r="K283">
            <v>10</v>
          </cell>
          <cell r="L283">
            <v>6</v>
          </cell>
          <cell r="N283">
            <v>1</v>
          </cell>
        </row>
        <row r="284">
          <cell r="K284">
            <v>9.9980000000000011</v>
          </cell>
          <cell r="L284">
            <v>6</v>
          </cell>
          <cell r="N284">
            <v>1</v>
          </cell>
        </row>
        <row r="285">
          <cell r="K285">
            <v>5.2</v>
          </cell>
          <cell r="L285">
            <v>0</v>
          </cell>
          <cell r="N285">
            <v>1</v>
          </cell>
        </row>
        <row r="286">
          <cell r="K286">
            <v>8</v>
          </cell>
          <cell r="L286">
            <v>0</v>
          </cell>
          <cell r="N286">
            <v>1</v>
          </cell>
        </row>
        <row r="287">
          <cell r="K287">
            <v>6.6</v>
          </cell>
          <cell r="L287">
            <v>0</v>
          </cell>
          <cell r="N287">
            <v>1</v>
          </cell>
        </row>
        <row r="288">
          <cell r="K288">
            <v>10</v>
          </cell>
          <cell r="L288">
            <v>6</v>
          </cell>
          <cell r="N288">
            <v>1</v>
          </cell>
        </row>
        <row r="289">
          <cell r="K289">
            <v>10</v>
          </cell>
          <cell r="L289">
            <v>6</v>
          </cell>
          <cell r="N289">
            <v>1</v>
          </cell>
        </row>
        <row r="290">
          <cell r="K290">
            <v>10.8</v>
          </cell>
          <cell r="L290">
            <v>6</v>
          </cell>
          <cell r="N290">
            <v>1</v>
          </cell>
        </row>
        <row r="291">
          <cell r="K291">
            <v>11.3</v>
          </cell>
          <cell r="L291">
            <v>6</v>
          </cell>
          <cell r="N291">
            <v>1</v>
          </cell>
        </row>
        <row r="292">
          <cell r="K292">
            <v>10.166666666666666</v>
          </cell>
          <cell r="L292">
            <v>6</v>
          </cell>
          <cell r="N292">
            <v>1</v>
          </cell>
        </row>
        <row r="293">
          <cell r="K293">
            <v>10.3</v>
          </cell>
          <cell r="L293">
            <v>6</v>
          </cell>
          <cell r="N293">
            <v>1</v>
          </cell>
        </row>
        <row r="294">
          <cell r="K294">
            <v>8.35</v>
          </cell>
          <cell r="L294">
            <v>0</v>
          </cell>
          <cell r="N294">
            <v>1</v>
          </cell>
        </row>
        <row r="295">
          <cell r="K295">
            <v>4.5</v>
          </cell>
          <cell r="L295">
            <v>0</v>
          </cell>
          <cell r="N295">
            <v>1</v>
          </cell>
        </row>
        <row r="296">
          <cell r="K296">
            <v>5.833333333333333</v>
          </cell>
          <cell r="L296">
            <v>0</v>
          </cell>
          <cell r="N296">
            <v>1</v>
          </cell>
        </row>
        <row r="297">
          <cell r="K297">
            <v>10.1</v>
          </cell>
          <cell r="L297">
            <v>6</v>
          </cell>
          <cell r="N297">
            <v>1</v>
          </cell>
        </row>
        <row r="298">
          <cell r="K298">
            <v>10</v>
          </cell>
          <cell r="L298">
            <v>6</v>
          </cell>
          <cell r="N298">
            <v>1</v>
          </cell>
        </row>
        <row r="299">
          <cell r="K299">
            <v>6.9</v>
          </cell>
          <cell r="L299">
            <v>0</v>
          </cell>
          <cell r="N299">
            <v>1</v>
          </cell>
        </row>
        <row r="300">
          <cell r="K300">
            <v>7.9</v>
          </cell>
          <cell r="L300">
            <v>0</v>
          </cell>
          <cell r="N300">
            <v>1</v>
          </cell>
        </row>
        <row r="301">
          <cell r="K301">
            <v>8.3333333333333339</v>
          </cell>
          <cell r="L301">
            <v>0</v>
          </cell>
          <cell r="N301">
            <v>1</v>
          </cell>
        </row>
        <row r="302">
          <cell r="K302">
            <v>6.4</v>
          </cell>
          <cell r="L302">
            <v>0</v>
          </cell>
          <cell r="N302">
            <v>1</v>
          </cell>
        </row>
        <row r="303">
          <cell r="K303">
            <v>7.4</v>
          </cell>
          <cell r="L303">
            <v>0</v>
          </cell>
          <cell r="N303">
            <v>1</v>
          </cell>
        </row>
        <row r="304">
          <cell r="K304">
            <v>10</v>
          </cell>
          <cell r="L304">
            <v>6</v>
          </cell>
          <cell r="N304">
            <v>1</v>
          </cell>
        </row>
        <row r="305">
          <cell r="K305">
            <v>10.9</v>
          </cell>
          <cell r="L305">
            <v>6</v>
          </cell>
          <cell r="N305">
            <v>1</v>
          </cell>
        </row>
        <row r="306">
          <cell r="K306">
            <v>10.9</v>
          </cell>
          <cell r="L306">
            <v>6</v>
          </cell>
          <cell r="N306">
            <v>1</v>
          </cell>
        </row>
        <row r="307">
          <cell r="K307">
            <v>7.2</v>
          </cell>
          <cell r="L307">
            <v>0</v>
          </cell>
          <cell r="N307">
            <v>1</v>
          </cell>
        </row>
        <row r="308">
          <cell r="K308">
            <v>10</v>
          </cell>
          <cell r="L308">
            <v>6</v>
          </cell>
          <cell r="N308">
            <v>1</v>
          </cell>
        </row>
        <row r="309">
          <cell r="K309">
            <v>10</v>
          </cell>
          <cell r="L309">
            <v>6</v>
          </cell>
          <cell r="N309">
            <v>1</v>
          </cell>
        </row>
        <row r="310">
          <cell r="K310">
            <v>10.001999999999999</v>
          </cell>
          <cell r="L310">
            <v>6</v>
          </cell>
          <cell r="N310">
            <v>1</v>
          </cell>
        </row>
        <row r="311">
          <cell r="K311">
            <v>5.333333333333333</v>
          </cell>
          <cell r="L311">
            <v>0</v>
          </cell>
          <cell r="N311">
            <v>1</v>
          </cell>
        </row>
        <row r="312">
          <cell r="K312">
            <v>8.4</v>
          </cell>
          <cell r="L312">
            <v>0</v>
          </cell>
          <cell r="N312">
            <v>1</v>
          </cell>
        </row>
        <row r="313">
          <cell r="K313">
            <v>11</v>
          </cell>
          <cell r="L313">
            <v>6</v>
          </cell>
          <cell r="N313">
            <v>1</v>
          </cell>
        </row>
        <row r="314">
          <cell r="K314">
            <v>12.9</v>
          </cell>
          <cell r="L314">
            <v>6</v>
          </cell>
          <cell r="N314">
            <v>1</v>
          </cell>
        </row>
        <row r="315">
          <cell r="K315">
            <v>7.7</v>
          </cell>
          <cell r="L315">
            <v>0</v>
          </cell>
          <cell r="N315">
            <v>1</v>
          </cell>
        </row>
        <row r="316">
          <cell r="K316">
            <v>3.9</v>
          </cell>
          <cell r="L316">
            <v>0</v>
          </cell>
          <cell r="N316">
            <v>1</v>
          </cell>
        </row>
        <row r="317">
          <cell r="K317">
            <v>7.666666666666667</v>
          </cell>
          <cell r="L317">
            <v>0</v>
          </cell>
          <cell r="N317">
            <v>1</v>
          </cell>
        </row>
        <row r="318">
          <cell r="K318">
            <v>7</v>
          </cell>
          <cell r="L318">
            <v>0</v>
          </cell>
          <cell r="N318">
            <v>1</v>
          </cell>
        </row>
        <row r="319">
          <cell r="K319">
            <v>7.333333333333333</v>
          </cell>
          <cell r="L319">
            <v>0</v>
          </cell>
          <cell r="N319">
            <v>1</v>
          </cell>
        </row>
        <row r="320">
          <cell r="K320">
            <v>6.6</v>
          </cell>
          <cell r="L320">
            <v>0</v>
          </cell>
          <cell r="N320">
            <v>1</v>
          </cell>
        </row>
        <row r="321">
          <cell r="K321">
            <v>8</v>
          </cell>
          <cell r="L321">
            <v>0</v>
          </cell>
          <cell r="N321">
            <v>1</v>
          </cell>
        </row>
        <row r="322">
          <cell r="K322">
            <v>4</v>
          </cell>
          <cell r="L322">
            <v>0</v>
          </cell>
          <cell r="N322">
            <v>1</v>
          </cell>
        </row>
        <row r="323">
          <cell r="K323">
            <v>14.1</v>
          </cell>
          <cell r="L323">
            <v>6</v>
          </cell>
          <cell r="N323">
            <v>1</v>
          </cell>
        </row>
        <row r="324">
          <cell r="K324">
            <v>10</v>
          </cell>
          <cell r="L324">
            <v>6</v>
          </cell>
          <cell r="N324">
            <v>1</v>
          </cell>
        </row>
        <row r="325">
          <cell r="K325">
            <v>4.333333333333333</v>
          </cell>
          <cell r="L325">
            <v>0</v>
          </cell>
          <cell r="N325">
            <v>1</v>
          </cell>
        </row>
        <row r="326">
          <cell r="K326">
            <v>5</v>
          </cell>
          <cell r="L326">
            <v>0</v>
          </cell>
          <cell r="N326">
            <v>1</v>
          </cell>
        </row>
        <row r="327">
          <cell r="K327">
            <v>10.75</v>
          </cell>
          <cell r="L327">
            <v>6</v>
          </cell>
          <cell r="N327">
            <v>1</v>
          </cell>
        </row>
        <row r="328">
          <cell r="K328">
            <v>10.6</v>
          </cell>
          <cell r="L328">
            <v>6</v>
          </cell>
          <cell r="N328">
            <v>1</v>
          </cell>
        </row>
        <row r="329">
          <cell r="K329">
            <v>2</v>
          </cell>
          <cell r="L329">
            <v>0</v>
          </cell>
          <cell r="N329">
            <v>1</v>
          </cell>
        </row>
        <row r="330">
          <cell r="K330">
            <v>7.2</v>
          </cell>
          <cell r="L330">
            <v>0</v>
          </cell>
          <cell r="N330">
            <v>1</v>
          </cell>
        </row>
        <row r="331">
          <cell r="K331">
            <v>8.6</v>
          </cell>
          <cell r="L331">
            <v>0</v>
          </cell>
          <cell r="N331">
            <v>1</v>
          </cell>
        </row>
        <row r="332">
          <cell r="K332">
            <v>10.083333333333334</v>
          </cell>
          <cell r="L332">
            <v>6</v>
          </cell>
          <cell r="N332">
            <v>1</v>
          </cell>
        </row>
        <row r="333">
          <cell r="K333">
            <v>5.666666666666667</v>
          </cell>
          <cell r="L333">
            <v>0</v>
          </cell>
          <cell r="N333">
            <v>1</v>
          </cell>
        </row>
        <row r="334">
          <cell r="K334">
            <v>11.3</v>
          </cell>
          <cell r="L334">
            <v>6</v>
          </cell>
          <cell r="N334">
            <v>1</v>
          </cell>
        </row>
        <row r="335">
          <cell r="K335">
            <v>6.3</v>
          </cell>
          <cell r="L335">
            <v>0</v>
          </cell>
          <cell r="N335">
            <v>1</v>
          </cell>
        </row>
        <row r="336">
          <cell r="K336">
            <v>8</v>
          </cell>
          <cell r="L336">
            <v>0</v>
          </cell>
          <cell r="N336">
            <v>1</v>
          </cell>
        </row>
        <row r="337">
          <cell r="K337">
            <v>1.6</v>
          </cell>
          <cell r="L337">
            <v>0</v>
          </cell>
          <cell r="N337">
            <v>1</v>
          </cell>
        </row>
        <row r="338">
          <cell r="K338">
            <v>7.5</v>
          </cell>
          <cell r="L338">
            <v>0</v>
          </cell>
          <cell r="N338">
            <v>1</v>
          </cell>
        </row>
        <row r="339">
          <cell r="K339">
            <v>5.333333333333333</v>
          </cell>
          <cell r="L339">
            <v>0</v>
          </cell>
          <cell r="N339">
            <v>1</v>
          </cell>
        </row>
        <row r="340">
          <cell r="K340">
            <v>6.666666666666667</v>
          </cell>
          <cell r="L340">
            <v>0</v>
          </cell>
          <cell r="N340">
            <v>1</v>
          </cell>
        </row>
        <row r="341">
          <cell r="K341">
            <v>8.1999999999999993</v>
          </cell>
          <cell r="L341">
            <v>0</v>
          </cell>
          <cell r="N341">
            <v>1</v>
          </cell>
        </row>
        <row r="342">
          <cell r="K342">
            <v>5.416666666666667</v>
          </cell>
          <cell r="L342">
            <v>0</v>
          </cell>
          <cell r="N342">
            <v>1</v>
          </cell>
        </row>
        <row r="343">
          <cell r="K343">
            <v>7.5</v>
          </cell>
          <cell r="L343">
            <v>0</v>
          </cell>
          <cell r="N343">
            <v>1</v>
          </cell>
        </row>
        <row r="344">
          <cell r="K344">
            <v>12</v>
          </cell>
          <cell r="L344">
            <v>6</v>
          </cell>
          <cell r="N344">
            <v>1</v>
          </cell>
        </row>
        <row r="345">
          <cell r="K345">
            <v>6.5</v>
          </cell>
          <cell r="L345">
            <v>0</v>
          </cell>
          <cell r="N345">
            <v>1</v>
          </cell>
        </row>
        <row r="346">
          <cell r="K346">
            <v>10</v>
          </cell>
          <cell r="L346">
            <v>6</v>
          </cell>
          <cell r="N346">
            <v>1</v>
          </cell>
        </row>
        <row r="347">
          <cell r="K347">
            <v>12</v>
          </cell>
          <cell r="L347">
            <v>6</v>
          </cell>
          <cell r="N347">
            <v>1</v>
          </cell>
        </row>
        <row r="348">
          <cell r="K348">
            <v>7.2</v>
          </cell>
          <cell r="L348">
            <v>0</v>
          </cell>
          <cell r="N348">
            <v>1</v>
          </cell>
        </row>
        <row r="349">
          <cell r="K349">
            <v>9.8000000000000007</v>
          </cell>
          <cell r="L349">
            <v>0</v>
          </cell>
          <cell r="N349">
            <v>1</v>
          </cell>
        </row>
        <row r="350">
          <cell r="K350">
            <v>10.1</v>
          </cell>
          <cell r="L350">
            <v>6</v>
          </cell>
          <cell r="N350">
            <v>1</v>
          </cell>
        </row>
        <row r="351">
          <cell r="K351">
            <v>7.4</v>
          </cell>
          <cell r="L351">
            <v>0</v>
          </cell>
          <cell r="N351">
            <v>1</v>
          </cell>
        </row>
        <row r="352">
          <cell r="K352">
            <v>6.5</v>
          </cell>
          <cell r="L352">
            <v>0</v>
          </cell>
          <cell r="N352">
            <v>1</v>
          </cell>
        </row>
        <row r="353">
          <cell r="K353">
            <v>8.1</v>
          </cell>
          <cell r="L353">
            <v>0</v>
          </cell>
          <cell r="N353">
            <v>1</v>
          </cell>
        </row>
        <row r="354">
          <cell r="K354">
            <v>10.1</v>
          </cell>
          <cell r="L354">
            <v>6</v>
          </cell>
          <cell r="N354">
            <v>1</v>
          </cell>
        </row>
        <row r="355">
          <cell r="K355">
            <v>6.5</v>
          </cell>
          <cell r="L355">
            <v>0</v>
          </cell>
          <cell r="N355">
            <v>1</v>
          </cell>
        </row>
        <row r="356">
          <cell r="K356">
            <v>5.8</v>
          </cell>
          <cell r="L356">
            <v>0</v>
          </cell>
          <cell r="N356">
            <v>1</v>
          </cell>
        </row>
        <row r="357">
          <cell r="K357">
            <v>10</v>
          </cell>
          <cell r="L357">
            <v>6</v>
          </cell>
          <cell r="N357">
            <v>1</v>
          </cell>
        </row>
        <row r="358">
          <cell r="K358">
            <v>1.6666666666666667</v>
          </cell>
          <cell r="L358">
            <v>0</v>
          </cell>
          <cell r="N358">
            <v>1</v>
          </cell>
        </row>
        <row r="359">
          <cell r="K359">
            <v>10.833333333333334</v>
          </cell>
          <cell r="L359">
            <v>6</v>
          </cell>
          <cell r="N359">
            <v>1</v>
          </cell>
        </row>
        <row r="360">
          <cell r="K360">
            <v>7.9</v>
          </cell>
          <cell r="L360">
            <v>0</v>
          </cell>
          <cell r="N360">
            <v>1</v>
          </cell>
        </row>
        <row r="361">
          <cell r="K361">
            <v>5.8</v>
          </cell>
          <cell r="L361">
            <v>0</v>
          </cell>
          <cell r="N361">
            <v>1</v>
          </cell>
        </row>
        <row r="362">
          <cell r="K362">
            <v>7.7</v>
          </cell>
          <cell r="L362">
            <v>0</v>
          </cell>
          <cell r="N362">
            <v>1</v>
          </cell>
        </row>
        <row r="363">
          <cell r="K363">
            <v>10.75</v>
          </cell>
          <cell r="L363">
            <v>6</v>
          </cell>
          <cell r="N363">
            <v>1</v>
          </cell>
        </row>
        <row r="364">
          <cell r="K364">
            <v>10.001999999999999</v>
          </cell>
          <cell r="L364">
            <v>6</v>
          </cell>
          <cell r="N364">
            <v>1</v>
          </cell>
        </row>
        <row r="365">
          <cell r="K365">
            <v>7.8</v>
          </cell>
          <cell r="L365">
            <v>0</v>
          </cell>
          <cell r="N365">
            <v>1</v>
          </cell>
        </row>
        <row r="366">
          <cell r="K366">
            <v>10</v>
          </cell>
          <cell r="L366">
            <v>6</v>
          </cell>
          <cell r="N366">
            <v>1</v>
          </cell>
        </row>
        <row r="367">
          <cell r="K367">
            <v>9.4480000000000004</v>
          </cell>
          <cell r="L367">
            <v>0</v>
          </cell>
          <cell r="N367">
            <v>1</v>
          </cell>
        </row>
        <row r="368">
          <cell r="K368">
            <v>8.1</v>
          </cell>
          <cell r="L368">
            <v>0</v>
          </cell>
          <cell r="N368">
            <v>1</v>
          </cell>
        </row>
        <row r="369">
          <cell r="K369">
            <v>10</v>
          </cell>
          <cell r="L369">
            <v>6</v>
          </cell>
          <cell r="N369">
            <v>1</v>
          </cell>
        </row>
        <row r="370">
          <cell r="K370">
            <v>11.333333333333334</v>
          </cell>
          <cell r="L370">
            <v>6</v>
          </cell>
          <cell r="N370">
            <v>1</v>
          </cell>
        </row>
        <row r="371">
          <cell r="K371">
            <v>5</v>
          </cell>
          <cell r="L371">
            <v>0</v>
          </cell>
          <cell r="N371">
            <v>1</v>
          </cell>
        </row>
        <row r="372">
          <cell r="K372">
            <v>10</v>
          </cell>
          <cell r="L372">
            <v>6</v>
          </cell>
          <cell r="N372">
            <v>1</v>
          </cell>
        </row>
        <row r="373">
          <cell r="K373">
            <v>8.1</v>
          </cell>
          <cell r="L373">
            <v>0</v>
          </cell>
          <cell r="N373">
            <v>1</v>
          </cell>
        </row>
        <row r="374">
          <cell r="K374">
            <v>10.001999999999999</v>
          </cell>
          <cell r="L374">
            <v>6</v>
          </cell>
          <cell r="N374">
            <v>1</v>
          </cell>
        </row>
        <row r="375">
          <cell r="K375">
            <v>10.1</v>
          </cell>
          <cell r="L375">
            <v>6</v>
          </cell>
          <cell r="N375">
            <v>1</v>
          </cell>
        </row>
        <row r="376">
          <cell r="K376">
            <v>8</v>
          </cell>
          <cell r="L376">
            <v>0</v>
          </cell>
          <cell r="N376">
            <v>1</v>
          </cell>
        </row>
        <row r="377">
          <cell r="K377">
            <v>12.6</v>
          </cell>
          <cell r="L377">
            <v>6</v>
          </cell>
          <cell r="N377">
            <v>1</v>
          </cell>
        </row>
        <row r="378">
          <cell r="K378">
            <v>6.75</v>
          </cell>
          <cell r="L378">
            <v>0</v>
          </cell>
          <cell r="N378">
            <v>1</v>
          </cell>
        </row>
        <row r="379">
          <cell r="K379">
            <v>7</v>
          </cell>
          <cell r="L379">
            <v>0</v>
          </cell>
          <cell r="N379">
            <v>1</v>
          </cell>
        </row>
        <row r="380">
          <cell r="K380">
            <v>4.5999999999999996</v>
          </cell>
          <cell r="L380">
            <v>0</v>
          </cell>
          <cell r="N380">
            <v>1</v>
          </cell>
        </row>
        <row r="381">
          <cell r="K381">
            <v>11.6</v>
          </cell>
          <cell r="L381">
            <v>6</v>
          </cell>
          <cell r="N381">
            <v>1</v>
          </cell>
        </row>
        <row r="382">
          <cell r="K382">
            <v>10</v>
          </cell>
          <cell r="L382">
            <v>6</v>
          </cell>
          <cell r="N382">
            <v>1</v>
          </cell>
        </row>
        <row r="383">
          <cell r="K383">
            <v>11.833333333333334</v>
          </cell>
          <cell r="L383">
            <v>6</v>
          </cell>
          <cell r="N383">
            <v>1</v>
          </cell>
        </row>
        <row r="384">
          <cell r="K384">
            <v>5.0999999999999996</v>
          </cell>
          <cell r="L384">
            <v>0</v>
          </cell>
          <cell r="N384">
            <v>1</v>
          </cell>
        </row>
        <row r="385">
          <cell r="K385">
            <v>8.3000000000000007</v>
          </cell>
          <cell r="L385">
            <v>0</v>
          </cell>
          <cell r="N385">
            <v>1</v>
          </cell>
        </row>
        <row r="386">
          <cell r="K386">
            <v>10</v>
          </cell>
          <cell r="L386">
            <v>6</v>
          </cell>
          <cell r="N386">
            <v>1</v>
          </cell>
        </row>
        <row r="387">
          <cell r="K387">
            <v>7.5</v>
          </cell>
          <cell r="L387">
            <v>0</v>
          </cell>
          <cell r="N387">
            <v>1</v>
          </cell>
        </row>
        <row r="388">
          <cell r="K388">
            <v>11.9</v>
          </cell>
          <cell r="L388">
            <v>6</v>
          </cell>
          <cell r="N388">
            <v>1</v>
          </cell>
        </row>
        <row r="389">
          <cell r="K389">
            <v>10.95</v>
          </cell>
          <cell r="L389">
            <v>6</v>
          </cell>
          <cell r="N389">
            <v>1</v>
          </cell>
        </row>
        <row r="390">
          <cell r="K390">
            <v>7.3</v>
          </cell>
          <cell r="L390">
            <v>0</v>
          </cell>
          <cell r="N390">
            <v>1</v>
          </cell>
        </row>
        <row r="391">
          <cell r="K391">
            <v>4.666666666666667</v>
          </cell>
          <cell r="L391">
            <v>0</v>
          </cell>
          <cell r="N391">
            <v>1</v>
          </cell>
        </row>
        <row r="392">
          <cell r="K392">
            <v>10</v>
          </cell>
          <cell r="L392">
            <v>6</v>
          </cell>
          <cell r="N392">
            <v>1</v>
          </cell>
        </row>
        <row r="393">
          <cell r="K393">
            <v>10</v>
          </cell>
          <cell r="L393">
            <v>6</v>
          </cell>
          <cell r="N393">
            <v>1</v>
          </cell>
        </row>
        <row r="394">
          <cell r="K394">
            <v>5.5</v>
          </cell>
          <cell r="L394">
            <v>0</v>
          </cell>
          <cell r="N394">
            <v>1</v>
          </cell>
        </row>
        <row r="395">
          <cell r="K395">
            <v>6.333333333333333</v>
          </cell>
          <cell r="L395">
            <v>0</v>
          </cell>
          <cell r="N395">
            <v>1</v>
          </cell>
        </row>
        <row r="396">
          <cell r="K396">
            <v>10.1</v>
          </cell>
          <cell r="L396">
            <v>6</v>
          </cell>
          <cell r="N396">
            <v>1</v>
          </cell>
        </row>
        <row r="397">
          <cell r="K397">
            <v>10</v>
          </cell>
          <cell r="L397">
            <v>6</v>
          </cell>
          <cell r="N397">
            <v>1</v>
          </cell>
        </row>
        <row r="398">
          <cell r="K398">
            <v>12.1</v>
          </cell>
          <cell r="L398">
            <v>6</v>
          </cell>
          <cell r="N398">
            <v>1</v>
          </cell>
        </row>
        <row r="399">
          <cell r="K399">
            <v>3.6666666666666665</v>
          </cell>
          <cell r="L399">
            <v>0</v>
          </cell>
          <cell r="N399">
            <v>1</v>
          </cell>
        </row>
        <row r="400">
          <cell r="K400">
            <v>11.1</v>
          </cell>
          <cell r="L400">
            <v>6</v>
          </cell>
          <cell r="N400">
            <v>1</v>
          </cell>
        </row>
        <row r="401">
          <cell r="K401">
            <v>9.9980000000000011</v>
          </cell>
          <cell r="L401">
            <v>6</v>
          </cell>
          <cell r="N401">
            <v>1</v>
          </cell>
        </row>
        <row r="402">
          <cell r="K402">
            <v>10.166666666666666</v>
          </cell>
          <cell r="L402">
            <v>6</v>
          </cell>
          <cell r="N402">
            <v>1</v>
          </cell>
        </row>
        <row r="403">
          <cell r="K403">
            <v>8.8333333333333339</v>
          </cell>
          <cell r="L403">
            <v>0</v>
          </cell>
          <cell r="N403">
            <v>1</v>
          </cell>
        </row>
        <row r="404">
          <cell r="K404">
            <v>10</v>
          </cell>
          <cell r="L404">
            <v>6</v>
          </cell>
          <cell r="N404">
            <v>1</v>
          </cell>
        </row>
        <row r="405">
          <cell r="K405">
            <v>10.6</v>
          </cell>
          <cell r="L405">
            <v>6</v>
          </cell>
          <cell r="N405">
            <v>1</v>
          </cell>
        </row>
        <row r="406">
          <cell r="K406">
            <v>8.1666666666666661</v>
          </cell>
          <cell r="L406">
            <v>0</v>
          </cell>
          <cell r="N406">
            <v>1</v>
          </cell>
        </row>
        <row r="407">
          <cell r="K407">
            <v>6.1</v>
          </cell>
          <cell r="L407">
            <v>0</v>
          </cell>
          <cell r="N407">
            <v>1</v>
          </cell>
        </row>
        <row r="408">
          <cell r="K408">
            <v>7</v>
          </cell>
          <cell r="L408">
            <v>0</v>
          </cell>
          <cell r="N408">
            <v>1</v>
          </cell>
        </row>
        <row r="409">
          <cell r="K409">
            <v>7.05</v>
          </cell>
          <cell r="L409">
            <v>0</v>
          </cell>
          <cell r="N409">
            <v>1</v>
          </cell>
        </row>
        <row r="410">
          <cell r="K410">
            <v>7.85</v>
          </cell>
          <cell r="L410">
            <v>0</v>
          </cell>
          <cell r="N410">
            <v>1</v>
          </cell>
        </row>
        <row r="411">
          <cell r="K411">
            <v>10.5</v>
          </cell>
          <cell r="L411">
            <v>6</v>
          </cell>
          <cell r="N411">
            <v>1</v>
          </cell>
        </row>
        <row r="412">
          <cell r="K412">
            <v>8.1666666666666661</v>
          </cell>
          <cell r="L412">
            <v>0</v>
          </cell>
          <cell r="N412">
            <v>1</v>
          </cell>
        </row>
        <row r="413">
          <cell r="K413">
            <v>5.3</v>
          </cell>
          <cell r="L413">
            <v>0</v>
          </cell>
          <cell r="N413">
            <v>1</v>
          </cell>
        </row>
        <row r="414">
          <cell r="K414">
            <v>8.3333333333333339</v>
          </cell>
          <cell r="L414">
            <v>0</v>
          </cell>
          <cell r="N414">
            <v>1</v>
          </cell>
        </row>
        <row r="415">
          <cell r="K415">
            <v>10</v>
          </cell>
          <cell r="L415">
            <v>6</v>
          </cell>
          <cell r="N415">
            <v>1</v>
          </cell>
        </row>
        <row r="416">
          <cell r="K416">
            <v>6.9</v>
          </cell>
          <cell r="L416">
            <v>0</v>
          </cell>
          <cell r="N416">
            <v>1</v>
          </cell>
        </row>
        <row r="417">
          <cell r="K417">
            <v>7</v>
          </cell>
          <cell r="L417">
            <v>0</v>
          </cell>
          <cell r="N417">
            <v>1</v>
          </cell>
        </row>
        <row r="418">
          <cell r="K418">
            <v>10.6</v>
          </cell>
          <cell r="L418">
            <v>6</v>
          </cell>
          <cell r="N418">
            <v>1</v>
          </cell>
        </row>
        <row r="419">
          <cell r="K419">
            <v>5.666666666666667</v>
          </cell>
          <cell r="L419">
            <v>0</v>
          </cell>
          <cell r="N419">
            <v>1</v>
          </cell>
        </row>
        <row r="420">
          <cell r="K420">
            <v>8.6999999999999993</v>
          </cell>
          <cell r="L420">
            <v>0</v>
          </cell>
          <cell r="N420">
            <v>1</v>
          </cell>
        </row>
        <row r="421">
          <cell r="K421">
            <v>10.75</v>
          </cell>
          <cell r="L421">
            <v>6</v>
          </cell>
          <cell r="N421">
            <v>1</v>
          </cell>
        </row>
        <row r="422">
          <cell r="K422">
            <v>10.69</v>
          </cell>
          <cell r="L422">
            <v>6</v>
          </cell>
          <cell r="N422">
            <v>2</v>
          </cell>
        </row>
        <row r="423">
          <cell r="K423">
            <v>9.58</v>
          </cell>
          <cell r="L423">
            <v>0</v>
          </cell>
          <cell r="N423">
            <v>2</v>
          </cell>
        </row>
        <row r="424">
          <cell r="K424">
            <v>10.44</v>
          </cell>
          <cell r="L424">
            <v>6</v>
          </cell>
          <cell r="N424">
            <v>2</v>
          </cell>
        </row>
      </sheetData>
      <sheetData sheetId="1">
        <row r="13">
          <cell r="J13">
            <v>7.85</v>
          </cell>
          <cell r="K13">
            <v>0</v>
          </cell>
          <cell r="M13">
            <v>1</v>
          </cell>
        </row>
        <row r="14">
          <cell r="J14">
            <v>7.3</v>
          </cell>
          <cell r="K14">
            <v>0</v>
          </cell>
          <cell r="M14">
            <v>1</v>
          </cell>
        </row>
        <row r="15">
          <cell r="J15">
            <v>4.333333333333333</v>
          </cell>
          <cell r="K15">
            <v>0</v>
          </cell>
          <cell r="M15">
            <v>1</v>
          </cell>
        </row>
        <row r="16">
          <cell r="J16">
            <v>8.8000000000000007</v>
          </cell>
          <cell r="K16">
            <v>0</v>
          </cell>
          <cell r="M16">
            <v>1</v>
          </cell>
        </row>
        <row r="17">
          <cell r="J17">
            <v>10.85</v>
          </cell>
          <cell r="K17">
            <v>6</v>
          </cell>
          <cell r="M17">
            <v>1</v>
          </cell>
        </row>
        <row r="18">
          <cell r="J18">
            <v>1.75</v>
          </cell>
          <cell r="K18">
            <v>0</v>
          </cell>
          <cell r="M18">
            <v>1</v>
          </cell>
        </row>
        <row r="19">
          <cell r="J19">
            <v>10</v>
          </cell>
          <cell r="K19">
            <v>6</v>
          </cell>
          <cell r="M19">
            <v>1</v>
          </cell>
        </row>
        <row r="20">
          <cell r="J20">
            <v>4.3</v>
          </cell>
          <cell r="K20">
            <v>0</v>
          </cell>
          <cell r="M20">
            <v>1</v>
          </cell>
        </row>
        <row r="21">
          <cell r="J21">
            <v>7.333333333333333</v>
          </cell>
          <cell r="K21">
            <v>0</v>
          </cell>
          <cell r="M21">
            <v>1</v>
          </cell>
        </row>
        <row r="22">
          <cell r="J22">
            <v>5.9</v>
          </cell>
          <cell r="K22">
            <v>0</v>
          </cell>
          <cell r="M22">
            <v>1</v>
          </cell>
        </row>
        <row r="23">
          <cell r="J23">
            <v>10.199999999999999</v>
          </cell>
          <cell r="K23">
            <v>6</v>
          </cell>
          <cell r="M23">
            <v>1</v>
          </cell>
        </row>
        <row r="24">
          <cell r="J24">
            <v>8.0500000000000007</v>
          </cell>
          <cell r="K24">
            <v>0</v>
          </cell>
          <cell r="M24">
            <v>1</v>
          </cell>
        </row>
        <row r="25">
          <cell r="J25">
            <v>7</v>
          </cell>
          <cell r="K25">
            <v>0</v>
          </cell>
          <cell r="M25">
            <v>1</v>
          </cell>
        </row>
        <row r="26">
          <cell r="J26">
            <v>10.050000000000001</v>
          </cell>
          <cell r="K26">
            <v>6</v>
          </cell>
          <cell r="M26">
            <v>1</v>
          </cell>
        </row>
        <row r="27">
          <cell r="J27">
            <v>7.35</v>
          </cell>
          <cell r="K27">
            <v>0</v>
          </cell>
          <cell r="M27">
            <v>1</v>
          </cell>
        </row>
        <row r="28">
          <cell r="J28">
            <v>9.5</v>
          </cell>
          <cell r="K28">
            <v>0</v>
          </cell>
          <cell r="M28">
            <v>1</v>
          </cell>
        </row>
        <row r="29">
          <cell r="J29">
            <v>4.166666666666667</v>
          </cell>
          <cell r="K29">
            <v>0</v>
          </cell>
          <cell r="M29">
            <v>1</v>
          </cell>
        </row>
        <row r="30">
          <cell r="J30">
            <v>6.1</v>
          </cell>
          <cell r="K30">
            <v>0</v>
          </cell>
          <cell r="M30">
            <v>1</v>
          </cell>
        </row>
        <row r="31">
          <cell r="J31">
            <v>1.2</v>
          </cell>
          <cell r="K31">
            <v>0</v>
          </cell>
          <cell r="M31">
            <v>1</v>
          </cell>
        </row>
        <row r="32">
          <cell r="J32">
            <v>4.5</v>
          </cell>
          <cell r="K32">
            <v>0</v>
          </cell>
          <cell r="M32">
            <v>1</v>
          </cell>
        </row>
        <row r="33">
          <cell r="J33">
            <v>4</v>
          </cell>
          <cell r="K33">
            <v>0</v>
          </cell>
          <cell r="M33">
            <v>1</v>
          </cell>
        </row>
        <row r="34">
          <cell r="J34">
            <v>5.5</v>
          </cell>
          <cell r="K34">
            <v>0</v>
          </cell>
          <cell r="M34">
            <v>1</v>
          </cell>
        </row>
        <row r="35">
          <cell r="J35">
            <v>1.2</v>
          </cell>
          <cell r="K35">
            <v>0</v>
          </cell>
          <cell r="M35">
            <v>1</v>
          </cell>
        </row>
        <row r="36">
          <cell r="J36">
            <v>5.95</v>
          </cell>
          <cell r="K36">
            <v>0</v>
          </cell>
          <cell r="M36">
            <v>1</v>
          </cell>
        </row>
        <row r="37">
          <cell r="J37">
            <v>5.583333333333333</v>
          </cell>
          <cell r="K37">
            <v>0</v>
          </cell>
          <cell r="M37">
            <v>1</v>
          </cell>
        </row>
        <row r="38">
          <cell r="J38">
            <v>6.5</v>
          </cell>
          <cell r="K38">
            <v>0</v>
          </cell>
          <cell r="M38">
            <v>1</v>
          </cell>
        </row>
        <row r="39">
          <cell r="J39">
            <v>12</v>
          </cell>
          <cell r="K39">
            <v>6</v>
          </cell>
          <cell r="M39">
            <v>1</v>
          </cell>
        </row>
        <row r="40">
          <cell r="J40">
            <v>7.8</v>
          </cell>
          <cell r="K40">
            <v>0</v>
          </cell>
          <cell r="M40">
            <v>1</v>
          </cell>
        </row>
        <row r="41">
          <cell r="J41">
            <v>6.2</v>
          </cell>
          <cell r="K41">
            <v>0</v>
          </cell>
          <cell r="M41">
            <v>1</v>
          </cell>
        </row>
        <row r="42">
          <cell r="J42">
            <v>8.1</v>
          </cell>
          <cell r="K42">
            <v>0</v>
          </cell>
          <cell r="M42">
            <v>1</v>
          </cell>
        </row>
        <row r="43">
          <cell r="J43">
            <v>6.5</v>
          </cell>
          <cell r="K43">
            <v>0</v>
          </cell>
          <cell r="M43">
            <v>1</v>
          </cell>
        </row>
        <row r="44">
          <cell r="J44">
            <v>10</v>
          </cell>
          <cell r="K44">
            <v>6</v>
          </cell>
          <cell r="M44">
            <v>1</v>
          </cell>
        </row>
        <row r="45">
          <cell r="J45">
            <v>4.416666666666667</v>
          </cell>
          <cell r="K45">
            <v>0</v>
          </cell>
          <cell r="M45">
            <v>1</v>
          </cell>
        </row>
        <row r="46">
          <cell r="J46">
            <v>10.199999999999999</v>
          </cell>
          <cell r="K46">
            <v>6</v>
          </cell>
          <cell r="M46">
            <v>1</v>
          </cell>
        </row>
        <row r="47">
          <cell r="J47">
            <v>7.5</v>
          </cell>
          <cell r="K47">
            <v>0</v>
          </cell>
          <cell r="M47">
            <v>1</v>
          </cell>
        </row>
        <row r="48">
          <cell r="J48">
            <v>10.15</v>
          </cell>
          <cell r="K48">
            <v>6</v>
          </cell>
          <cell r="M48">
            <v>1</v>
          </cell>
        </row>
        <row r="49">
          <cell r="J49">
            <v>7.5</v>
          </cell>
          <cell r="K49">
            <v>0</v>
          </cell>
          <cell r="M49">
            <v>1</v>
          </cell>
        </row>
        <row r="50">
          <cell r="J50">
            <v>3.9166666666666665</v>
          </cell>
          <cell r="K50">
            <v>0</v>
          </cell>
          <cell r="M50">
            <v>1</v>
          </cell>
        </row>
        <row r="51">
          <cell r="J51">
            <v>10</v>
          </cell>
          <cell r="K51">
            <v>6</v>
          </cell>
          <cell r="M51">
            <v>1</v>
          </cell>
        </row>
        <row r="52">
          <cell r="J52">
            <v>10</v>
          </cell>
          <cell r="K52">
            <v>6</v>
          </cell>
          <cell r="M52">
            <v>1</v>
          </cell>
        </row>
        <row r="53">
          <cell r="J53">
            <v>7.2</v>
          </cell>
          <cell r="K53">
            <v>0</v>
          </cell>
          <cell r="M53">
            <v>1</v>
          </cell>
        </row>
        <row r="54">
          <cell r="J54">
            <v>8.3000000000000007</v>
          </cell>
          <cell r="K54">
            <v>0</v>
          </cell>
          <cell r="M54">
            <v>1</v>
          </cell>
        </row>
        <row r="55">
          <cell r="J55">
            <v>5.166666666666667</v>
          </cell>
          <cell r="K55">
            <v>0</v>
          </cell>
          <cell r="M55">
            <v>1</v>
          </cell>
        </row>
        <row r="56">
          <cell r="J56">
            <v>8</v>
          </cell>
          <cell r="K56">
            <v>0</v>
          </cell>
          <cell r="M56">
            <v>1</v>
          </cell>
        </row>
        <row r="57">
          <cell r="J57">
            <v>5.666666666666667</v>
          </cell>
          <cell r="K57">
            <v>0</v>
          </cell>
          <cell r="M57">
            <v>1</v>
          </cell>
        </row>
        <row r="58">
          <cell r="J58">
            <v>9.9980000000000011</v>
          </cell>
          <cell r="K58">
            <v>6</v>
          </cell>
          <cell r="M58">
            <v>1</v>
          </cell>
        </row>
        <row r="59">
          <cell r="J59">
            <v>7.75</v>
          </cell>
          <cell r="K59">
            <v>0</v>
          </cell>
          <cell r="M59">
            <v>1</v>
          </cell>
        </row>
        <row r="60">
          <cell r="J60">
            <v>12.4</v>
          </cell>
          <cell r="K60">
            <v>6</v>
          </cell>
          <cell r="M60">
            <v>1</v>
          </cell>
        </row>
        <row r="61">
          <cell r="J61">
            <v>8.9499999999999993</v>
          </cell>
          <cell r="K61">
            <v>0</v>
          </cell>
          <cell r="M61">
            <v>1</v>
          </cell>
        </row>
        <row r="62">
          <cell r="J62">
            <v>10</v>
          </cell>
          <cell r="K62">
            <v>6</v>
          </cell>
          <cell r="M62">
            <v>1</v>
          </cell>
        </row>
        <row r="63">
          <cell r="J63">
            <v>10.6</v>
          </cell>
          <cell r="K63">
            <v>6</v>
          </cell>
          <cell r="M63">
            <v>1</v>
          </cell>
        </row>
        <row r="64">
          <cell r="J64">
            <v>6</v>
          </cell>
          <cell r="K64">
            <v>0</v>
          </cell>
          <cell r="M64">
            <v>1</v>
          </cell>
        </row>
        <row r="65">
          <cell r="J65">
            <v>10</v>
          </cell>
          <cell r="K65">
            <v>6</v>
          </cell>
          <cell r="M65">
            <v>1</v>
          </cell>
        </row>
        <row r="66">
          <cell r="J66">
            <v>8.4499999999999993</v>
          </cell>
          <cell r="K66">
            <v>0</v>
          </cell>
          <cell r="M66">
            <v>1</v>
          </cell>
        </row>
        <row r="67">
          <cell r="J67">
            <v>5.8</v>
          </cell>
          <cell r="K67">
            <v>0</v>
          </cell>
          <cell r="M67">
            <v>1</v>
          </cell>
        </row>
        <row r="68">
          <cell r="J68">
            <v>10.001999999999999</v>
          </cell>
          <cell r="K68">
            <v>6</v>
          </cell>
          <cell r="M68">
            <v>1</v>
          </cell>
        </row>
        <row r="69">
          <cell r="J69">
            <v>7.05</v>
          </cell>
          <cell r="K69">
            <v>0</v>
          </cell>
          <cell r="M69">
            <v>1</v>
          </cell>
        </row>
        <row r="70">
          <cell r="J70">
            <v>11</v>
          </cell>
          <cell r="K70">
            <v>6</v>
          </cell>
          <cell r="M70">
            <v>1</v>
          </cell>
        </row>
        <row r="71">
          <cell r="J71">
            <v>6.5</v>
          </cell>
          <cell r="K71">
            <v>0</v>
          </cell>
          <cell r="M71">
            <v>1</v>
          </cell>
        </row>
        <row r="72">
          <cell r="J72">
            <v>10.001999999999999</v>
          </cell>
          <cell r="K72">
            <v>6</v>
          </cell>
          <cell r="M72">
            <v>1</v>
          </cell>
        </row>
        <row r="73">
          <cell r="J73">
            <v>10</v>
          </cell>
          <cell r="K73">
            <v>6</v>
          </cell>
          <cell r="M73">
            <v>1</v>
          </cell>
        </row>
        <row r="74">
          <cell r="J74">
            <v>10.199999999999999</v>
          </cell>
          <cell r="K74">
            <v>6</v>
          </cell>
          <cell r="M74">
            <v>1</v>
          </cell>
        </row>
        <row r="75">
          <cell r="J75">
            <v>2.5499999999999998</v>
          </cell>
          <cell r="K75">
            <v>0</v>
          </cell>
          <cell r="M75">
            <v>1</v>
          </cell>
        </row>
        <row r="76">
          <cell r="J76">
            <v>8.1999999999999993</v>
          </cell>
          <cell r="K76">
            <v>0</v>
          </cell>
          <cell r="M76">
            <v>1</v>
          </cell>
        </row>
        <row r="77">
          <cell r="J77">
            <v>6.1</v>
          </cell>
          <cell r="K77">
            <v>0</v>
          </cell>
          <cell r="M77">
            <v>1</v>
          </cell>
        </row>
        <row r="78">
          <cell r="J78">
            <v>10.8</v>
          </cell>
          <cell r="K78">
            <v>6</v>
          </cell>
          <cell r="M78">
            <v>1</v>
          </cell>
        </row>
        <row r="79">
          <cell r="J79">
            <v>8.1</v>
          </cell>
          <cell r="K79">
            <v>0</v>
          </cell>
          <cell r="M79">
            <v>1</v>
          </cell>
        </row>
        <row r="80">
          <cell r="J80">
            <v>11.6</v>
          </cell>
          <cell r="K80">
            <v>6</v>
          </cell>
          <cell r="M80">
            <v>1</v>
          </cell>
        </row>
        <row r="81">
          <cell r="J81">
            <v>10.199999999999999</v>
          </cell>
          <cell r="K81">
            <v>6</v>
          </cell>
          <cell r="M81">
            <v>1</v>
          </cell>
        </row>
        <row r="82">
          <cell r="J82">
            <v>4.833333333333333</v>
          </cell>
          <cell r="K82">
            <v>0</v>
          </cell>
          <cell r="M82">
            <v>1</v>
          </cell>
        </row>
        <row r="83">
          <cell r="J83">
            <v>5.666666666666667</v>
          </cell>
          <cell r="K83">
            <v>0</v>
          </cell>
          <cell r="M83">
            <v>1</v>
          </cell>
        </row>
        <row r="84">
          <cell r="J84">
            <v>3.75</v>
          </cell>
          <cell r="K84">
            <v>0</v>
          </cell>
          <cell r="M84">
            <v>1</v>
          </cell>
        </row>
        <row r="85">
          <cell r="J85">
            <v>4.4000000000000004</v>
          </cell>
          <cell r="K85">
            <v>0</v>
          </cell>
          <cell r="M85">
            <v>1</v>
          </cell>
        </row>
        <row r="86">
          <cell r="J86">
            <v>5.75</v>
          </cell>
          <cell r="K86">
            <v>0</v>
          </cell>
          <cell r="M86">
            <v>1</v>
          </cell>
        </row>
        <row r="87">
          <cell r="J87">
            <v>5.95</v>
          </cell>
          <cell r="K87">
            <v>0</v>
          </cell>
          <cell r="M87">
            <v>1</v>
          </cell>
        </row>
        <row r="88">
          <cell r="J88">
            <v>3.9</v>
          </cell>
          <cell r="K88">
            <v>0</v>
          </cell>
          <cell r="M88">
            <v>1</v>
          </cell>
        </row>
        <row r="89">
          <cell r="J89">
            <v>5.7</v>
          </cell>
          <cell r="K89">
            <v>0</v>
          </cell>
          <cell r="M89">
            <v>1</v>
          </cell>
        </row>
        <row r="90">
          <cell r="J90">
            <v>7.1</v>
          </cell>
          <cell r="K90">
            <v>0</v>
          </cell>
          <cell r="M90">
            <v>1</v>
          </cell>
        </row>
        <row r="91">
          <cell r="J91">
            <v>6.833333333333333</v>
          </cell>
          <cell r="K91">
            <v>0</v>
          </cell>
          <cell r="M91">
            <v>1</v>
          </cell>
        </row>
        <row r="92">
          <cell r="J92">
            <v>7.583333333333333</v>
          </cell>
          <cell r="K92">
            <v>0</v>
          </cell>
          <cell r="M92">
            <v>1</v>
          </cell>
        </row>
        <row r="93">
          <cell r="J93">
            <v>4.666666666666667</v>
          </cell>
          <cell r="K93">
            <v>0</v>
          </cell>
          <cell r="M93">
            <v>1</v>
          </cell>
        </row>
        <row r="94">
          <cell r="J94">
            <v>9.8000000000000007</v>
          </cell>
          <cell r="K94">
            <v>0</v>
          </cell>
          <cell r="M94">
            <v>1</v>
          </cell>
        </row>
        <row r="95">
          <cell r="J95">
            <v>7.833333333333333</v>
          </cell>
          <cell r="K95">
            <v>0</v>
          </cell>
          <cell r="M95">
            <v>1</v>
          </cell>
        </row>
        <row r="96">
          <cell r="J96">
            <v>9.1</v>
          </cell>
          <cell r="K96">
            <v>0</v>
          </cell>
          <cell r="M96">
            <v>1</v>
          </cell>
        </row>
        <row r="97">
          <cell r="J97">
            <v>10.45</v>
          </cell>
          <cell r="K97">
            <v>6</v>
          </cell>
          <cell r="M97">
            <v>1</v>
          </cell>
        </row>
        <row r="98">
          <cell r="J98">
            <v>3.2</v>
          </cell>
          <cell r="K98">
            <v>0</v>
          </cell>
          <cell r="M98">
            <v>1</v>
          </cell>
        </row>
        <row r="99">
          <cell r="J99">
            <v>4.95</v>
          </cell>
          <cell r="K99">
            <v>0</v>
          </cell>
          <cell r="M99">
            <v>1</v>
          </cell>
        </row>
        <row r="100">
          <cell r="J100">
            <v>3.75</v>
          </cell>
          <cell r="K100">
            <v>0</v>
          </cell>
          <cell r="M100">
            <v>1</v>
          </cell>
        </row>
        <row r="101">
          <cell r="J101">
            <v>7.5</v>
          </cell>
          <cell r="K101">
            <v>0</v>
          </cell>
          <cell r="M101">
            <v>1</v>
          </cell>
        </row>
        <row r="102">
          <cell r="J102">
            <v>8.1666666666666661</v>
          </cell>
          <cell r="K102">
            <v>0</v>
          </cell>
          <cell r="M102">
            <v>1</v>
          </cell>
        </row>
        <row r="103">
          <cell r="J103">
            <v>4.333333333333333</v>
          </cell>
          <cell r="K103">
            <v>0</v>
          </cell>
          <cell r="M103">
            <v>1</v>
          </cell>
        </row>
        <row r="104">
          <cell r="J104">
            <v>8.8000000000000007</v>
          </cell>
          <cell r="K104">
            <v>0</v>
          </cell>
          <cell r="M104">
            <v>1</v>
          </cell>
        </row>
        <row r="105">
          <cell r="J105">
            <v>10</v>
          </cell>
          <cell r="K105">
            <v>6</v>
          </cell>
          <cell r="M105">
            <v>1</v>
          </cell>
        </row>
        <row r="106">
          <cell r="J106">
            <v>7.6</v>
          </cell>
          <cell r="K106">
            <v>0</v>
          </cell>
          <cell r="M106">
            <v>1</v>
          </cell>
        </row>
        <row r="107">
          <cell r="J107">
            <v>9.1999999999999993</v>
          </cell>
          <cell r="K107">
            <v>0</v>
          </cell>
          <cell r="M107">
            <v>1</v>
          </cell>
        </row>
        <row r="108">
          <cell r="J108">
            <v>5.6</v>
          </cell>
          <cell r="K108">
            <v>0</v>
          </cell>
          <cell r="M108">
            <v>1</v>
          </cell>
        </row>
        <row r="109">
          <cell r="J109">
            <v>9.1</v>
          </cell>
          <cell r="K109">
            <v>0</v>
          </cell>
          <cell r="M109">
            <v>1</v>
          </cell>
        </row>
        <row r="110">
          <cell r="J110">
            <v>10.5</v>
          </cell>
          <cell r="K110">
            <v>6</v>
          </cell>
          <cell r="M110">
            <v>1</v>
          </cell>
        </row>
        <row r="111">
          <cell r="J111">
            <v>7.3</v>
          </cell>
          <cell r="K111">
            <v>0</v>
          </cell>
          <cell r="M111">
            <v>1</v>
          </cell>
        </row>
        <row r="112">
          <cell r="J112">
            <v>3.6666666666666665</v>
          </cell>
          <cell r="K112">
            <v>0</v>
          </cell>
          <cell r="M112">
            <v>1</v>
          </cell>
        </row>
        <row r="113">
          <cell r="J113">
            <v>5.55</v>
          </cell>
          <cell r="K113">
            <v>0</v>
          </cell>
          <cell r="M113">
            <v>1</v>
          </cell>
        </row>
        <row r="114">
          <cell r="J114">
            <v>10</v>
          </cell>
          <cell r="K114">
            <v>6</v>
          </cell>
          <cell r="M114">
            <v>1</v>
          </cell>
        </row>
        <row r="115">
          <cell r="J115">
            <v>3.9</v>
          </cell>
          <cell r="K115">
            <v>0</v>
          </cell>
          <cell r="M115">
            <v>1</v>
          </cell>
        </row>
        <row r="116">
          <cell r="J116">
            <v>4.75</v>
          </cell>
          <cell r="K116">
            <v>0</v>
          </cell>
          <cell r="M116">
            <v>1</v>
          </cell>
        </row>
        <row r="117">
          <cell r="J117">
            <v>10.7</v>
          </cell>
          <cell r="K117">
            <v>6</v>
          </cell>
          <cell r="M117">
            <v>1</v>
          </cell>
        </row>
        <row r="118">
          <cell r="J118">
            <v>10</v>
          </cell>
          <cell r="K118">
            <v>6</v>
          </cell>
          <cell r="M118">
            <v>1</v>
          </cell>
        </row>
        <row r="119">
          <cell r="J119">
            <v>7.1</v>
          </cell>
          <cell r="K119">
            <v>0</v>
          </cell>
          <cell r="M119">
            <v>1</v>
          </cell>
        </row>
        <row r="120">
          <cell r="J120">
            <v>5.7</v>
          </cell>
          <cell r="K120">
            <v>0</v>
          </cell>
          <cell r="M120">
            <v>1</v>
          </cell>
        </row>
        <row r="121">
          <cell r="J121">
            <v>4.916666666666667</v>
          </cell>
          <cell r="K121">
            <v>0</v>
          </cell>
          <cell r="M121">
            <v>1</v>
          </cell>
        </row>
        <row r="122">
          <cell r="J122">
            <v>5.35</v>
          </cell>
          <cell r="K122">
            <v>0</v>
          </cell>
          <cell r="M122">
            <v>1</v>
          </cell>
        </row>
        <row r="123">
          <cell r="J123">
            <v>3.95</v>
          </cell>
          <cell r="K123">
            <v>0</v>
          </cell>
          <cell r="M123">
            <v>1</v>
          </cell>
        </row>
        <row r="124">
          <cell r="J124">
            <v>8.0833333333333339</v>
          </cell>
          <cell r="K124">
            <v>0</v>
          </cell>
          <cell r="M124">
            <v>1</v>
          </cell>
        </row>
        <row r="125">
          <cell r="J125">
            <v>7.8</v>
          </cell>
          <cell r="K125">
            <v>0</v>
          </cell>
          <cell r="M125">
            <v>1</v>
          </cell>
        </row>
        <row r="126">
          <cell r="J126">
            <v>6.5</v>
          </cell>
          <cell r="K126">
            <v>0</v>
          </cell>
          <cell r="M126">
            <v>1</v>
          </cell>
        </row>
        <row r="127">
          <cell r="J127">
            <v>7.5</v>
          </cell>
          <cell r="K127">
            <v>0</v>
          </cell>
          <cell r="M127">
            <v>1</v>
          </cell>
        </row>
        <row r="128">
          <cell r="J128">
            <v>3.7</v>
          </cell>
          <cell r="K128">
            <v>0</v>
          </cell>
          <cell r="M128">
            <v>1</v>
          </cell>
        </row>
        <row r="129">
          <cell r="J129">
            <v>3.5</v>
          </cell>
          <cell r="K129">
            <v>0</v>
          </cell>
          <cell r="M129">
            <v>1</v>
          </cell>
        </row>
        <row r="130">
          <cell r="J130">
            <v>8.3333333333333339</v>
          </cell>
          <cell r="K130">
            <v>0</v>
          </cell>
          <cell r="M130">
            <v>1</v>
          </cell>
        </row>
        <row r="131">
          <cell r="J131">
            <v>6.8</v>
          </cell>
          <cell r="K131">
            <v>0</v>
          </cell>
          <cell r="M131">
            <v>1</v>
          </cell>
        </row>
        <row r="132">
          <cell r="J132">
            <v>4</v>
          </cell>
          <cell r="K132">
            <v>0</v>
          </cell>
          <cell r="M132">
            <v>1</v>
          </cell>
        </row>
        <row r="133">
          <cell r="J133">
            <v>6.4</v>
          </cell>
          <cell r="K133">
            <v>0</v>
          </cell>
          <cell r="M133">
            <v>1</v>
          </cell>
        </row>
        <row r="134">
          <cell r="J134">
            <v>5.6</v>
          </cell>
          <cell r="K134">
            <v>0</v>
          </cell>
          <cell r="M134">
            <v>1</v>
          </cell>
        </row>
        <row r="135">
          <cell r="J135">
            <v>7.2</v>
          </cell>
          <cell r="K135">
            <v>0</v>
          </cell>
          <cell r="M135">
            <v>1</v>
          </cell>
        </row>
        <row r="136">
          <cell r="J136">
            <v>9.6999999999999993</v>
          </cell>
          <cell r="K136">
            <v>0</v>
          </cell>
          <cell r="M136">
            <v>1</v>
          </cell>
        </row>
        <row r="137">
          <cell r="J137">
            <v>10.15</v>
          </cell>
          <cell r="K137">
            <v>6</v>
          </cell>
          <cell r="M137">
            <v>1</v>
          </cell>
        </row>
        <row r="138">
          <cell r="J138">
            <v>11</v>
          </cell>
          <cell r="K138">
            <v>6</v>
          </cell>
          <cell r="M138">
            <v>1</v>
          </cell>
        </row>
        <row r="139">
          <cell r="J139">
            <v>7.9</v>
          </cell>
          <cell r="K139">
            <v>0</v>
          </cell>
          <cell r="M139">
            <v>1</v>
          </cell>
        </row>
        <row r="140">
          <cell r="J140">
            <v>11.65</v>
          </cell>
          <cell r="K140">
            <v>6</v>
          </cell>
          <cell r="M140">
            <v>1</v>
          </cell>
        </row>
        <row r="141">
          <cell r="J141">
            <v>8.1</v>
          </cell>
          <cell r="K141">
            <v>0</v>
          </cell>
          <cell r="M141">
            <v>1</v>
          </cell>
        </row>
        <row r="142">
          <cell r="J142">
            <v>7.75</v>
          </cell>
          <cell r="K142">
            <v>0</v>
          </cell>
          <cell r="M142">
            <v>1</v>
          </cell>
        </row>
        <row r="143">
          <cell r="J143">
            <v>8.9</v>
          </cell>
          <cell r="K143">
            <v>0</v>
          </cell>
          <cell r="M143">
            <v>1</v>
          </cell>
        </row>
        <row r="144">
          <cell r="J144">
            <v>7.7</v>
          </cell>
          <cell r="K144">
            <v>0</v>
          </cell>
          <cell r="M144">
            <v>1</v>
          </cell>
        </row>
        <row r="145">
          <cell r="J145">
            <v>3.6</v>
          </cell>
          <cell r="K145">
            <v>0</v>
          </cell>
          <cell r="M145">
            <v>1</v>
          </cell>
        </row>
        <row r="146">
          <cell r="J146">
            <v>6.5</v>
          </cell>
          <cell r="K146">
            <v>0</v>
          </cell>
          <cell r="M146">
            <v>1</v>
          </cell>
        </row>
        <row r="147">
          <cell r="J147">
            <v>9.16</v>
          </cell>
          <cell r="K147">
            <v>0</v>
          </cell>
          <cell r="M147">
            <v>1</v>
          </cell>
        </row>
        <row r="148">
          <cell r="J148">
            <v>9.1999999999999993</v>
          </cell>
          <cell r="K148">
            <v>0</v>
          </cell>
          <cell r="M148">
            <v>1</v>
          </cell>
        </row>
        <row r="149">
          <cell r="J149">
            <v>4</v>
          </cell>
          <cell r="K149">
            <v>0</v>
          </cell>
          <cell r="M149">
            <v>1</v>
          </cell>
        </row>
        <row r="150">
          <cell r="J150">
            <v>4.416666666666667</v>
          </cell>
          <cell r="K150">
            <v>0</v>
          </cell>
          <cell r="M150">
            <v>1</v>
          </cell>
        </row>
        <row r="151">
          <cell r="J151">
            <v>5.35</v>
          </cell>
          <cell r="K151">
            <v>0</v>
          </cell>
          <cell r="M151">
            <v>1</v>
          </cell>
        </row>
        <row r="152">
          <cell r="J152">
            <v>5</v>
          </cell>
          <cell r="K152">
            <v>0</v>
          </cell>
          <cell r="M152">
            <v>1</v>
          </cell>
        </row>
        <row r="153">
          <cell r="J153">
            <v>6.85</v>
          </cell>
          <cell r="K153">
            <v>0</v>
          </cell>
          <cell r="M153">
            <v>1</v>
          </cell>
        </row>
        <row r="154">
          <cell r="J154">
            <v>7.65</v>
          </cell>
          <cell r="K154">
            <v>0</v>
          </cell>
          <cell r="M154">
            <v>1</v>
          </cell>
        </row>
        <row r="155">
          <cell r="J155">
            <v>10</v>
          </cell>
          <cell r="K155">
            <v>6</v>
          </cell>
          <cell r="M155">
            <v>1</v>
          </cell>
        </row>
        <row r="156">
          <cell r="J156">
            <v>8</v>
          </cell>
          <cell r="K156">
            <v>0</v>
          </cell>
          <cell r="M156">
            <v>1</v>
          </cell>
        </row>
        <row r="157">
          <cell r="J157">
            <v>5.833333333333333</v>
          </cell>
          <cell r="K157">
            <v>0</v>
          </cell>
          <cell r="M157">
            <v>1</v>
          </cell>
        </row>
        <row r="158">
          <cell r="J158">
            <v>3</v>
          </cell>
          <cell r="K158">
            <v>0</v>
          </cell>
          <cell r="M158">
            <v>1</v>
          </cell>
        </row>
        <row r="159">
          <cell r="J159">
            <v>6.2</v>
          </cell>
          <cell r="K159">
            <v>0</v>
          </cell>
          <cell r="M159">
            <v>1</v>
          </cell>
        </row>
        <row r="160">
          <cell r="J160">
            <v>2.9166666666666665</v>
          </cell>
          <cell r="K160">
            <v>0</v>
          </cell>
          <cell r="M160">
            <v>1</v>
          </cell>
        </row>
        <row r="161">
          <cell r="J161">
            <v>5.916666666666667</v>
          </cell>
          <cell r="K161">
            <v>0</v>
          </cell>
          <cell r="M161">
            <v>1</v>
          </cell>
        </row>
        <row r="162">
          <cell r="J162">
            <v>4.166666666666667</v>
          </cell>
          <cell r="K162">
            <v>0</v>
          </cell>
          <cell r="M162">
            <v>1</v>
          </cell>
        </row>
        <row r="163">
          <cell r="J163">
            <v>10</v>
          </cell>
          <cell r="K163">
            <v>6</v>
          </cell>
          <cell r="M163">
            <v>1</v>
          </cell>
        </row>
        <row r="164">
          <cell r="J164">
            <v>7.2</v>
          </cell>
          <cell r="K164">
            <v>0</v>
          </cell>
          <cell r="M164">
            <v>1</v>
          </cell>
        </row>
        <row r="165">
          <cell r="J165">
            <v>5.666666666666667</v>
          </cell>
          <cell r="K165">
            <v>0</v>
          </cell>
          <cell r="M165">
            <v>1</v>
          </cell>
        </row>
        <row r="166">
          <cell r="J166">
            <v>3.1</v>
          </cell>
          <cell r="K166">
            <v>0</v>
          </cell>
          <cell r="M166">
            <v>1</v>
          </cell>
        </row>
        <row r="167">
          <cell r="J167">
            <v>5.55</v>
          </cell>
          <cell r="K167">
            <v>0</v>
          </cell>
          <cell r="M167">
            <v>1</v>
          </cell>
        </row>
        <row r="168">
          <cell r="J168">
            <v>7</v>
          </cell>
          <cell r="K168">
            <v>0</v>
          </cell>
          <cell r="M168">
            <v>1</v>
          </cell>
        </row>
        <row r="169">
          <cell r="J169">
            <v>8.25</v>
          </cell>
          <cell r="K169">
            <v>0</v>
          </cell>
          <cell r="M169">
            <v>1</v>
          </cell>
        </row>
        <row r="170">
          <cell r="J170">
            <v>4.5999999999999996</v>
          </cell>
          <cell r="K170">
            <v>0</v>
          </cell>
          <cell r="M170">
            <v>1</v>
          </cell>
        </row>
        <row r="171">
          <cell r="J171">
            <v>3.35</v>
          </cell>
          <cell r="K171">
            <v>0</v>
          </cell>
          <cell r="M171">
            <v>1</v>
          </cell>
        </row>
        <row r="172">
          <cell r="J172">
            <v>5.666666666666667</v>
          </cell>
          <cell r="K172">
            <v>0</v>
          </cell>
          <cell r="M172">
            <v>1</v>
          </cell>
        </row>
        <row r="173">
          <cell r="J173">
            <v>4.9000000000000004</v>
          </cell>
          <cell r="K173">
            <v>0</v>
          </cell>
          <cell r="M173">
            <v>1</v>
          </cell>
        </row>
        <row r="174">
          <cell r="J174">
            <v>6.65</v>
          </cell>
          <cell r="K174">
            <v>0</v>
          </cell>
          <cell r="M174">
            <v>1</v>
          </cell>
        </row>
        <row r="175">
          <cell r="J175">
            <v>2.9</v>
          </cell>
          <cell r="K175">
            <v>0</v>
          </cell>
          <cell r="M175">
            <v>1</v>
          </cell>
        </row>
        <row r="176">
          <cell r="J176">
            <v>10.55</v>
          </cell>
          <cell r="K176">
            <v>6</v>
          </cell>
          <cell r="M176">
            <v>1</v>
          </cell>
        </row>
        <row r="177">
          <cell r="J177">
            <v>3.5833333333333335</v>
          </cell>
          <cell r="K177">
            <v>0</v>
          </cell>
          <cell r="M177">
            <v>1</v>
          </cell>
        </row>
        <row r="178">
          <cell r="J178">
            <v>4.75</v>
          </cell>
          <cell r="K178">
            <v>0</v>
          </cell>
          <cell r="M178">
            <v>1</v>
          </cell>
        </row>
        <row r="179">
          <cell r="J179">
            <v>4.95</v>
          </cell>
          <cell r="K179">
            <v>0</v>
          </cell>
          <cell r="M179">
            <v>1</v>
          </cell>
        </row>
        <row r="180">
          <cell r="J180">
            <v>7</v>
          </cell>
          <cell r="K180">
            <v>0</v>
          </cell>
          <cell r="M180">
            <v>1</v>
          </cell>
        </row>
        <row r="181">
          <cell r="J181">
            <v>3.5833333333333335</v>
          </cell>
          <cell r="K181">
            <v>0</v>
          </cell>
          <cell r="M181">
            <v>1</v>
          </cell>
        </row>
        <row r="182">
          <cell r="J182">
            <v>7.4</v>
          </cell>
          <cell r="K182">
            <v>0</v>
          </cell>
          <cell r="M182">
            <v>1</v>
          </cell>
        </row>
        <row r="183">
          <cell r="J183">
            <v>4</v>
          </cell>
          <cell r="K183">
            <v>0</v>
          </cell>
          <cell r="M183">
            <v>1</v>
          </cell>
        </row>
        <row r="184">
          <cell r="J184">
            <v>0</v>
          </cell>
          <cell r="K184">
            <v>0</v>
          </cell>
          <cell r="M184">
            <v>1</v>
          </cell>
        </row>
        <row r="185">
          <cell r="J185">
            <v>6.65</v>
          </cell>
          <cell r="K185">
            <v>0</v>
          </cell>
          <cell r="M185">
            <v>1</v>
          </cell>
        </row>
        <row r="186">
          <cell r="J186">
            <v>4.3499999999999996</v>
          </cell>
          <cell r="K186">
            <v>0</v>
          </cell>
          <cell r="M186">
            <v>1</v>
          </cell>
        </row>
        <row r="187">
          <cell r="J187">
            <v>1.4</v>
          </cell>
          <cell r="K187">
            <v>0</v>
          </cell>
          <cell r="M187">
            <v>1</v>
          </cell>
        </row>
        <row r="188">
          <cell r="J188">
            <v>5.9</v>
          </cell>
          <cell r="K188">
            <v>0</v>
          </cell>
          <cell r="M188">
            <v>1</v>
          </cell>
        </row>
        <row r="189">
          <cell r="J189">
            <v>1.6666666666666667</v>
          </cell>
          <cell r="K189">
            <v>0</v>
          </cell>
          <cell r="M189">
            <v>1</v>
          </cell>
        </row>
        <row r="190">
          <cell r="J190">
            <v>4.95</v>
          </cell>
          <cell r="K190">
            <v>0</v>
          </cell>
          <cell r="M190">
            <v>1</v>
          </cell>
        </row>
        <row r="191">
          <cell r="J191">
            <v>5.4</v>
          </cell>
          <cell r="K191">
            <v>0</v>
          </cell>
          <cell r="M191">
            <v>1</v>
          </cell>
        </row>
        <row r="192">
          <cell r="J192">
            <v>10.333333333333334</v>
          </cell>
          <cell r="K192">
            <v>6</v>
          </cell>
          <cell r="M192">
            <v>1</v>
          </cell>
        </row>
        <row r="193">
          <cell r="J193">
            <v>9.4</v>
          </cell>
          <cell r="K193">
            <v>0</v>
          </cell>
          <cell r="M193">
            <v>1</v>
          </cell>
        </row>
        <row r="194">
          <cell r="J194">
            <v>4.5999999999999996</v>
          </cell>
          <cell r="K194">
            <v>0</v>
          </cell>
          <cell r="M194">
            <v>1</v>
          </cell>
        </row>
        <row r="195">
          <cell r="J195">
            <v>8.6999999999999993</v>
          </cell>
          <cell r="K195">
            <v>0</v>
          </cell>
          <cell r="M195">
            <v>1</v>
          </cell>
        </row>
        <row r="196">
          <cell r="J196">
            <v>5.9</v>
          </cell>
          <cell r="K196">
            <v>0</v>
          </cell>
          <cell r="M196">
            <v>1</v>
          </cell>
        </row>
        <row r="197">
          <cell r="J197">
            <v>5.333333333333333</v>
          </cell>
          <cell r="K197">
            <v>0</v>
          </cell>
          <cell r="M197">
            <v>1</v>
          </cell>
        </row>
        <row r="198">
          <cell r="J198">
            <v>7</v>
          </cell>
          <cell r="K198">
            <v>0</v>
          </cell>
          <cell r="M198">
            <v>1</v>
          </cell>
        </row>
        <row r="199">
          <cell r="J199">
            <v>4.916666666666667</v>
          </cell>
          <cell r="K199">
            <v>0</v>
          </cell>
          <cell r="M199">
            <v>1</v>
          </cell>
        </row>
        <row r="200">
          <cell r="J200">
            <v>8.6</v>
          </cell>
          <cell r="K200">
            <v>0</v>
          </cell>
          <cell r="M200">
            <v>1</v>
          </cell>
        </row>
        <row r="201">
          <cell r="J201">
            <v>4.2</v>
          </cell>
          <cell r="K201">
            <v>0</v>
          </cell>
          <cell r="M201">
            <v>1</v>
          </cell>
        </row>
        <row r="202">
          <cell r="J202">
            <v>8</v>
          </cell>
          <cell r="K202">
            <v>0</v>
          </cell>
          <cell r="M202">
            <v>1</v>
          </cell>
        </row>
        <row r="203">
          <cell r="J203">
            <v>12</v>
          </cell>
          <cell r="K203">
            <v>6</v>
          </cell>
          <cell r="M203">
            <v>1</v>
          </cell>
        </row>
        <row r="204">
          <cell r="J204">
            <v>6.35</v>
          </cell>
          <cell r="K204">
            <v>0</v>
          </cell>
          <cell r="M204">
            <v>1</v>
          </cell>
        </row>
        <row r="205">
          <cell r="J205">
            <v>8.4</v>
          </cell>
          <cell r="K205">
            <v>0</v>
          </cell>
          <cell r="M205">
            <v>1</v>
          </cell>
        </row>
        <row r="206">
          <cell r="J206">
            <v>5.333333333333333</v>
          </cell>
          <cell r="K206">
            <v>0</v>
          </cell>
          <cell r="M206">
            <v>1</v>
          </cell>
        </row>
        <row r="207">
          <cell r="J207">
            <v>3.25</v>
          </cell>
          <cell r="K207">
            <v>0</v>
          </cell>
          <cell r="M207">
            <v>1</v>
          </cell>
        </row>
        <row r="208">
          <cell r="J208">
            <v>4.1500000000000004</v>
          </cell>
          <cell r="K208">
            <v>0</v>
          </cell>
          <cell r="M208">
            <v>1</v>
          </cell>
        </row>
        <row r="209">
          <cell r="J209">
            <v>8.75</v>
          </cell>
          <cell r="K209">
            <v>0</v>
          </cell>
          <cell r="M209">
            <v>1</v>
          </cell>
        </row>
        <row r="210">
          <cell r="J210">
            <v>4.1500000000000004</v>
          </cell>
          <cell r="K210">
            <v>0</v>
          </cell>
          <cell r="M210">
            <v>1</v>
          </cell>
        </row>
        <row r="211">
          <cell r="J211">
            <v>8.1999999999999993</v>
          </cell>
          <cell r="K211">
            <v>0</v>
          </cell>
          <cell r="M211">
            <v>1</v>
          </cell>
        </row>
        <row r="212">
          <cell r="J212">
            <v>3</v>
          </cell>
          <cell r="K212">
            <v>0</v>
          </cell>
          <cell r="M212">
            <v>1</v>
          </cell>
        </row>
        <row r="213">
          <cell r="J213">
            <v>12.1</v>
          </cell>
          <cell r="K213">
            <v>6</v>
          </cell>
          <cell r="M213">
            <v>1</v>
          </cell>
        </row>
        <row r="214">
          <cell r="J214">
            <v>3</v>
          </cell>
          <cell r="K214">
            <v>0</v>
          </cell>
          <cell r="M214">
            <v>1</v>
          </cell>
        </row>
        <row r="215">
          <cell r="J215">
            <v>8.65</v>
          </cell>
          <cell r="K215">
            <v>0</v>
          </cell>
          <cell r="M215">
            <v>1</v>
          </cell>
        </row>
        <row r="216">
          <cell r="J216">
            <v>6.5</v>
          </cell>
          <cell r="K216">
            <v>0</v>
          </cell>
          <cell r="M216">
            <v>1</v>
          </cell>
        </row>
        <row r="217">
          <cell r="J217">
            <v>6.45</v>
          </cell>
          <cell r="K217">
            <v>0</v>
          </cell>
          <cell r="M217">
            <v>1</v>
          </cell>
        </row>
        <row r="218">
          <cell r="J218">
            <v>7.75</v>
          </cell>
          <cell r="K218">
            <v>0</v>
          </cell>
          <cell r="M218">
            <v>1</v>
          </cell>
        </row>
        <row r="219">
          <cell r="J219">
            <v>5.666666666666667</v>
          </cell>
          <cell r="K219">
            <v>0</v>
          </cell>
          <cell r="M219">
            <v>1</v>
          </cell>
        </row>
        <row r="220">
          <cell r="J220">
            <v>9.9980000000000011</v>
          </cell>
          <cell r="K220">
            <v>6</v>
          </cell>
          <cell r="M220">
            <v>1</v>
          </cell>
        </row>
        <row r="221">
          <cell r="J221">
            <v>4.8499999999999996</v>
          </cell>
          <cell r="K221">
            <v>0</v>
          </cell>
          <cell r="M221">
            <v>1</v>
          </cell>
        </row>
        <row r="222">
          <cell r="J222">
            <v>3.0400000000000005</v>
          </cell>
          <cell r="K222">
            <v>0</v>
          </cell>
          <cell r="M222">
            <v>1</v>
          </cell>
        </row>
        <row r="223">
          <cell r="J223">
            <v>3.9166666666666665</v>
          </cell>
          <cell r="K223">
            <v>0</v>
          </cell>
          <cell r="M223">
            <v>1</v>
          </cell>
        </row>
        <row r="224">
          <cell r="J224">
            <v>8.3000000000000007</v>
          </cell>
          <cell r="K224">
            <v>0</v>
          </cell>
          <cell r="M224">
            <v>1</v>
          </cell>
        </row>
        <row r="225">
          <cell r="J225">
            <v>3.2</v>
          </cell>
          <cell r="K225">
            <v>0</v>
          </cell>
          <cell r="M225">
            <v>1</v>
          </cell>
        </row>
        <row r="226">
          <cell r="J226">
            <v>5.8</v>
          </cell>
          <cell r="K226">
            <v>0</v>
          </cell>
          <cell r="M226">
            <v>1</v>
          </cell>
        </row>
        <row r="227">
          <cell r="J227">
            <v>6.5</v>
          </cell>
          <cell r="K227">
            <v>0</v>
          </cell>
          <cell r="M227">
            <v>1</v>
          </cell>
        </row>
        <row r="228">
          <cell r="J228">
            <v>5.2</v>
          </cell>
          <cell r="K228">
            <v>0</v>
          </cell>
          <cell r="M228">
            <v>1</v>
          </cell>
        </row>
        <row r="229">
          <cell r="J229">
            <v>3</v>
          </cell>
          <cell r="K229">
            <v>0</v>
          </cell>
          <cell r="M229">
            <v>1</v>
          </cell>
        </row>
        <row r="230">
          <cell r="J230">
            <v>9.35</v>
          </cell>
          <cell r="K230">
            <v>0</v>
          </cell>
          <cell r="M230">
            <v>1</v>
          </cell>
        </row>
        <row r="231">
          <cell r="J231">
            <v>9.67</v>
          </cell>
          <cell r="K231">
            <v>0</v>
          </cell>
          <cell r="M231">
            <v>1</v>
          </cell>
        </row>
        <row r="232">
          <cell r="J232">
            <v>8</v>
          </cell>
          <cell r="K232">
            <v>0</v>
          </cell>
          <cell r="M232">
            <v>1</v>
          </cell>
        </row>
        <row r="233">
          <cell r="J233">
            <v>10.333333333333334</v>
          </cell>
          <cell r="K233">
            <v>6</v>
          </cell>
          <cell r="M233">
            <v>1</v>
          </cell>
        </row>
        <row r="234">
          <cell r="J234">
            <v>4.833333333333333</v>
          </cell>
          <cell r="K234">
            <v>0</v>
          </cell>
          <cell r="M234">
            <v>1</v>
          </cell>
        </row>
        <row r="235">
          <cell r="J235">
            <v>10</v>
          </cell>
          <cell r="K235">
            <v>6</v>
          </cell>
          <cell r="M235">
            <v>1</v>
          </cell>
        </row>
        <row r="236">
          <cell r="J236">
            <v>8.4</v>
          </cell>
          <cell r="K236">
            <v>0</v>
          </cell>
          <cell r="M236">
            <v>1</v>
          </cell>
        </row>
        <row r="237">
          <cell r="J237">
            <v>10.166666666666666</v>
          </cell>
          <cell r="K237">
            <v>6</v>
          </cell>
          <cell r="M237">
            <v>1</v>
          </cell>
        </row>
        <row r="238">
          <cell r="J238">
            <v>8.1999999999999993</v>
          </cell>
          <cell r="K238">
            <v>0</v>
          </cell>
          <cell r="M238">
            <v>1</v>
          </cell>
        </row>
        <row r="239">
          <cell r="J239">
            <v>10</v>
          </cell>
          <cell r="K239">
            <v>6</v>
          </cell>
          <cell r="M239">
            <v>1</v>
          </cell>
        </row>
        <row r="240">
          <cell r="J240">
            <v>7.6</v>
          </cell>
          <cell r="K240">
            <v>0</v>
          </cell>
          <cell r="M240">
            <v>1</v>
          </cell>
        </row>
        <row r="241">
          <cell r="J241">
            <v>10.5</v>
          </cell>
          <cell r="K241">
            <v>6</v>
          </cell>
          <cell r="M241">
            <v>1</v>
          </cell>
        </row>
        <row r="242">
          <cell r="J242">
            <v>4</v>
          </cell>
          <cell r="K242">
            <v>0</v>
          </cell>
          <cell r="M242">
            <v>1</v>
          </cell>
        </row>
        <row r="243">
          <cell r="J243">
            <v>4.3499999999999996</v>
          </cell>
          <cell r="K243">
            <v>0</v>
          </cell>
          <cell r="M243">
            <v>1</v>
          </cell>
        </row>
        <row r="244">
          <cell r="J244">
            <v>10</v>
          </cell>
          <cell r="K244">
            <v>6</v>
          </cell>
          <cell r="M244">
            <v>1</v>
          </cell>
        </row>
        <row r="245">
          <cell r="J245">
            <v>4.166666666666667</v>
          </cell>
          <cell r="K245">
            <v>0</v>
          </cell>
          <cell r="M245">
            <v>1</v>
          </cell>
        </row>
        <row r="246">
          <cell r="J246">
            <v>4.333333333333333</v>
          </cell>
          <cell r="K246">
            <v>0</v>
          </cell>
          <cell r="M246">
            <v>1</v>
          </cell>
        </row>
        <row r="247">
          <cell r="J247">
            <v>6.166666666666667</v>
          </cell>
          <cell r="K247">
            <v>0</v>
          </cell>
          <cell r="M247">
            <v>1</v>
          </cell>
        </row>
        <row r="248">
          <cell r="J248">
            <v>7.666666666666667</v>
          </cell>
          <cell r="K248">
            <v>0</v>
          </cell>
          <cell r="M248">
            <v>1</v>
          </cell>
        </row>
        <row r="249">
          <cell r="J249">
            <v>5.8</v>
          </cell>
          <cell r="K249">
            <v>0</v>
          </cell>
          <cell r="M249">
            <v>1</v>
          </cell>
        </row>
        <row r="250">
          <cell r="J250">
            <v>3.2</v>
          </cell>
          <cell r="K250">
            <v>0</v>
          </cell>
          <cell r="M250">
            <v>1</v>
          </cell>
        </row>
        <row r="251">
          <cell r="J251">
            <v>10.3</v>
          </cell>
          <cell r="K251">
            <v>6</v>
          </cell>
          <cell r="M251">
            <v>1</v>
          </cell>
        </row>
        <row r="252">
          <cell r="J252">
            <v>6.78</v>
          </cell>
          <cell r="K252">
            <v>0</v>
          </cell>
          <cell r="M252">
            <v>1</v>
          </cell>
        </row>
        <row r="253">
          <cell r="J253">
            <v>4.4000000000000004</v>
          </cell>
          <cell r="K253">
            <v>0</v>
          </cell>
          <cell r="M253">
            <v>1</v>
          </cell>
        </row>
        <row r="254">
          <cell r="J254">
            <v>5.25</v>
          </cell>
          <cell r="K254">
            <v>0</v>
          </cell>
          <cell r="M254">
            <v>1</v>
          </cell>
        </row>
        <row r="255">
          <cell r="J255">
            <v>1.1000000000000001</v>
          </cell>
          <cell r="K255">
            <v>0</v>
          </cell>
          <cell r="M255">
            <v>1</v>
          </cell>
        </row>
        <row r="256">
          <cell r="J256">
            <v>8</v>
          </cell>
          <cell r="K256">
            <v>0</v>
          </cell>
          <cell r="M256">
            <v>1</v>
          </cell>
        </row>
        <row r="257">
          <cell r="J257">
            <v>4.6500000000000004</v>
          </cell>
          <cell r="K257">
            <v>0</v>
          </cell>
          <cell r="M257">
            <v>1</v>
          </cell>
        </row>
        <row r="258">
          <cell r="J258">
            <v>4.55</v>
          </cell>
          <cell r="K258">
            <v>0</v>
          </cell>
          <cell r="M258">
            <v>1</v>
          </cell>
        </row>
        <row r="259">
          <cell r="J259">
            <v>10.75</v>
          </cell>
          <cell r="K259">
            <v>6</v>
          </cell>
          <cell r="M259">
            <v>1</v>
          </cell>
        </row>
        <row r="260">
          <cell r="J260">
            <v>5.3</v>
          </cell>
          <cell r="K260">
            <v>0</v>
          </cell>
          <cell r="M260">
            <v>1</v>
          </cell>
        </row>
        <row r="261">
          <cell r="J261">
            <v>4.8</v>
          </cell>
          <cell r="K261">
            <v>0</v>
          </cell>
          <cell r="M261">
            <v>1</v>
          </cell>
        </row>
        <row r="262">
          <cell r="J262">
            <v>5.85</v>
          </cell>
          <cell r="K262">
            <v>0</v>
          </cell>
          <cell r="M262">
            <v>1</v>
          </cell>
        </row>
        <row r="263">
          <cell r="J263">
            <v>3.4</v>
          </cell>
          <cell r="K263">
            <v>0</v>
          </cell>
          <cell r="M263">
            <v>1</v>
          </cell>
        </row>
        <row r="264">
          <cell r="J264">
            <v>4.5999999999999996</v>
          </cell>
          <cell r="K264">
            <v>0</v>
          </cell>
          <cell r="M264">
            <v>1</v>
          </cell>
        </row>
        <row r="265">
          <cell r="J265">
            <v>5.7</v>
          </cell>
          <cell r="K265">
            <v>0</v>
          </cell>
          <cell r="M265">
            <v>1</v>
          </cell>
        </row>
        <row r="266">
          <cell r="J266">
            <v>10</v>
          </cell>
          <cell r="K266">
            <v>6</v>
          </cell>
          <cell r="M266">
            <v>1</v>
          </cell>
        </row>
        <row r="267">
          <cell r="J267">
            <v>3.8333333333333335</v>
          </cell>
          <cell r="K267">
            <v>0</v>
          </cell>
          <cell r="M267">
            <v>1</v>
          </cell>
        </row>
        <row r="268">
          <cell r="J268">
            <v>5.4</v>
          </cell>
          <cell r="K268">
            <v>0</v>
          </cell>
          <cell r="M268">
            <v>1</v>
          </cell>
        </row>
        <row r="269">
          <cell r="J269">
            <v>4.4000000000000004</v>
          </cell>
          <cell r="K269">
            <v>0</v>
          </cell>
          <cell r="M269">
            <v>1</v>
          </cell>
        </row>
        <row r="270">
          <cell r="J270">
            <v>10</v>
          </cell>
          <cell r="K270">
            <v>6</v>
          </cell>
          <cell r="M270">
            <v>1</v>
          </cell>
        </row>
        <row r="271">
          <cell r="J271">
            <v>11.85</v>
          </cell>
          <cell r="K271">
            <v>6</v>
          </cell>
          <cell r="M271">
            <v>1</v>
          </cell>
        </row>
        <row r="272">
          <cell r="J272">
            <v>10</v>
          </cell>
          <cell r="K272">
            <v>6</v>
          </cell>
          <cell r="M272">
            <v>1</v>
          </cell>
        </row>
        <row r="273">
          <cell r="J273">
            <v>0.6</v>
          </cell>
          <cell r="K273">
            <v>0</v>
          </cell>
          <cell r="M273">
            <v>1</v>
          </cell>
        </row>
        <row r="274">
          <cell r="J274">
            <v>6.4</v>
          </cell>
          <cell r="K274">
            <v>0</v>
          </cell>
          <cell r="M274">
            <v>1</v>
          </cell>
        </row>
        <row r="275">
          <cell r="J275">
            <v>7</v>
          </cell>
          <cell r="K275">
            <v>0</v>
          </cell>
          <cell r="M275">
            <v>1</v>
          </cell>
        </row>
        <row r="276">
          <cell r="J276">
            <v>7.9</v>
          </cell>
          <cell r="K276">
            <v>0</v>
          </cell>
          <cell r="M276">
            <v>1</v>
          </cell>
        </row>
        <row r="277">
          <cell r="J277">
            <v>8.1</v>
          </cell>
          <cell r="K277">
            <v>0</v>
          </cell>
          <cell r="M277">
            <v>1</v>
          </cell>
        </row>
        <row r="278">
          <cell r="J278">
            <v>3.7</v>
          </cell>
          <cell r="K278">
            <v>0</v>
          </cell>
          <cell r="M278">
            <v>1</v>
          </cell>
        </row>
        <row r="279">
          <cell r="J279">
            <v>4.75</v>
          </cell>
          <cell r="K279">
            <v>0</v>
          </cell>
          <cell r="M279">
            <v>1</v>
          </cell>
        </row>
        <row r="280">
          <cell r="J280">
            <v>8.5</v>
          </cell>
          <cell r="K280">
            <v>0</v>
          </cell>
          <cell r="M280">
            <v>1</v>
          </cell>
        </row>
        <row r="281">
          <cell r="J281">
            <v>6.833333333333333</v>
          </cell>
          <cell r="K281">
            <v>0</v>
          </cell>
          <cell r="M281">
            <v>1</v>
          </cell>
        </row>
        <row r="282">
          <cell r="J282">
            <v>4.0999999999999996</v>
          </cell>
          <cell r="K282">
            <v>0</v>
          </cell>
          <cell r="M282">
            <v>1</v>
          </cell>
        </row>
        <row r="283">
          <cell r="J283">
            <v>0</v>
          </cell>
          <cell r="K283">
            <v>0</v>
          </cell>
          <cell r="M283">
            <v>1</v>
          </cell>
        </row>
        <row r="284">
          <cell r="J284">
            <v>6.8</v>
          </cell>
          <cell r="K284">
            <v>0</v>
          </cell>
          <cell r="M284">
            <v>1</v>
          </cell>
        </row>
        <row r="285">
          <cell r="J285">
            <v>5.8</v>
          </cell>
          <cell r="K285">
            <v>0</v>
          </cell>
          <cell r="M285">
            <v>1</v>
          </cell>
        </row>
        <row r="286">
          <cell r="J286">
            <v>6.833333333333333</v>
          </cell>
          <cell r="K286">
            <v>0</v>
          </cell>
          <cell r="M286">
            <v>1</v>
          </cell>
        </row>
        <row r="287">
          <cell r="J287">
            <v>8.6</v>
          </cell>
          <cell r="K287">
            <v>0</v>
          </cell>
          <cell r="M287">
            <v>1</v>
          </cell>
        </row>
        <row r="288">
          <cell r="J288">
            <v>8.3000000000000007</v>
          </cell>
          <cell r="K288">
            <v>0</v>
          </cell>
          <cell r="M288">
            <v>1</v>
          </cell>
        </row>
        <row r="289">
          <cell r="J289">
            <v>5.916666666666667</v>
          </cell>
          <cell r="K289">
            <v>0</v>
          </cell>
          <cell r="M289">
            <v>1</v>
          </cell>
        </row>
        <row r="290">
          <cell r="J290">
            <v>10.3</v>
          </cell>
          <cell r="K290">
            <v>6</v>
          </cell>
          <cell r="M290">
            <v>1</v>
          </cell>
        </row>
        <row r="291">
          <cell r="J291">
            <v>3.8</v>
          </cell>
          <cell r="K291">
            <v>0</v>
          </cell>
          <cell r="M291">
            <v>1</v>
          </cell>
        </row>
        <row r="292">
          <cell r="J292">
            <v>8</v>
          </cell>
          <cell r="K292">
            <v>0</v>
          </cell>
          <cell r="M292">
            <v>1</v>
          </cell>
        </row>
        <row r="293">
          <cell r="J293">
            <v>5.8</v>
          </cell>
          <cell r="K293">
            <v>0</v>
          </cell>
          <cell r="M293">
            <v>1</v>
          </cell>
        </row>
        <row r="294">
          <cell r="J294">
            <v>6.8</v>
          </cell>
          <cell r="K294">
            <v>0</v>
          </cell>
          <cell r="M294">
            <v>1</v>
          </cell>
        </row>
        <row r="295">
          <cell r="J295">
            <v>5.833333333333333</v>
          </cell>
          <cell r="K295">
            <v>0</v>
          </cell>
          <cell r="M295">
            <v>1</v>
          </cell>
        </row>
        <row r="296">
          <cell r="J296">
            <v>5</v>
          </cell>
          <cell r="K296">
            <v>0</v>
          </cell>
          <cell r="M296">
            <v>1</v>
          </cell>
        </row>
        <row r="297">
          <cell r="J297">
            <v>10.001999999999999</v>
          </cell>
          <cell r="K297">
            <v>6</v>
          </cell>
          <cell r="M297">
            <v>1</v>
          </cell>
        </row>
        <row r="298">
          <cell r="J298">
            <v>8</v>
          </cell>
          <cell r="K298">
            <v>0</v>
          </cell>
          <cell r="M298">
            <v>1</v>
          </cell>
        </row>
        <row r="299">
          <cell r="J299">
            <v>2.85</v>
          </cell>
          <cell r="K299">
            <v>0</v>
          </cell>
          <cell r="M299">
            <v>1</v>
          </cell>
        </row>
        <row r="300">
          <cell r="J300">
            <v>4.8499999999999996</v>
          </cell>
          <cell r="K300">
            <v>0</v>
          </cell>
          <cell r="M300">
            <v>1</v>
          </cell>
        </row>
        <row r="301">
          <cell r="J301">
            <v>5</v>
          </cell>
          <cell r="K301">
            <v>0</v>
          </cell>
          <cell r="M301">
            <v>1</v>
          </cell>
        </row>
        <row r="302">
          <cell r="J302">
            <v>6.7</v>
          </cell>
          <cell r="K302">
            <v>0</v>
          </cell>
          <cell r="M302">
            <v>1</v>
          </cell>
        </row>
        <row r="303">
          <cell r="J303">
            <v>10.4</v>
          </cell>
          <cell r="K303">
            <v>6</v>
          </cell>
          <cell r="M303">
            <v>1</v>
          </cell>
        </row>
        <row r="304">
          <cell r="J304">
            <v>4.2</v>
          </cell>
          <cell r="K304">
            <v>0</v>
          </cell>
          <cell r="M304">
            <v>1</v>
          </cell>
        </row>
        <row r="305">
          <cell r="J305">
            <v>11.95</v>
          </cell>
          <cell r="K305">
            <v>6</v>
          </cell>
          <cell r="M305">
            <v>1</v>
          </cell>
        </row>
        <row r="306">
          <cell r="J306">
            <v>4.8</v>
          </cell>
          <cell r="K306">
            <v>0</v>
          </cell>
          <cell r="M306">
            <v>1</v>
          </cell>
        </row>
        <row r="307">
          <cell r="J307">
            <v>10.001999999999999</v>
          </cell>
          <cell r="K307">
            <v>6</v>
          </cell>
          <cell r="M307">
            <v>1</v>
          </cell>
        </row>
        <row r="308">
          <cell r="J308">
            <v>7.333333333333333</v>
          </cell>
          <cell r="K308">
            <v>0</v>
          </cell>
          <cell r="M308">
            <v>1</v>
          </cell>
        </row>
        <row r="309">
          <cell r="J309">
            <v>5.0999999999999996</v>
          </cell>
          <cell r="K309">
            <v>0</v>
          </cell>
          <cell r="M309">
            <v>1</v>
          </cell>
        </row>
        <row r="310">
          <cell r="J310">
            <v>6.5</v>
          </cell>
          <cell r="K310">
            <v>0</v>
          </cell>
          <cell r="M310">
            <v>1</v>
          </cell>
        </row>
        <row r="311">
          <cell r="J311">
            <v>6.916666666666667</v>
          </cell>
          <cell r="K311">
            <v>0</v>
          </cell>
          <cell r="M311">
            <v>1</v>
          </cell>
        </row>
        <row r="312">
          <cell r="J312">
            <v>8.5</v>
          </cell>
          <cell r="K312">
            <v>0</v>
          </cell>
          <cell r="M312">
            <v>1</v>
          </cell>
        </row>
        <row r="313">
          <cell r="J313">
            <v>14.1</v>
          </cell>
          <cell r="K313">
            <v>6</v>
          </cell>
          <cell r="M313">
            <v>1</v>
          </cell>
        </row>
        <row r="314">
          <cell r="J314">
            <v>6</v>
          </cell>
          <cell r="K314">
            <v>0</v>
          </cell>
          <cell r="M314">
            <v>1</v>
          </cell>
        </row>
        <row r="315">
          <cell r="J315">
            <v>10.199999999999999</v>
          </cell>
          <cell r="K315">
            <v>6</v>
          </cell>
          <cell r="M315">
            <v>1</v>
          </cell>
        </row>
        <row r="316">
          <cell r="J316">
            <v>6.85</v>
          </cell>
          <cell r="K316">
            <v>0</v>
          </cell>
          <cell r="M316">
            <v>1</v>
          </cell>
        </row>
        <row r="317">
          <cell r="J317">
            <v>4.75</v>
          </cell>
          <cell r="K317">
            <v>0</v>
          </cell>
          <cell r="M317">
            <v>1</v>
          </cell>
        </row>
        <row r="318">
          <cell r="J318">
            <v>7</v>
          </cell>
          <cell r="K318">
            <v>0</v>
          </cell>
          <cell r="M318">
            <v>1</v>
          </cell>
        </row>
        <row r="319">
          <cell r="J319">
            <v>8.5</v>
          </cell>
          <cell r="K319">
            <v>0</v>
          </cell>
          <cell r="M319">
            <v>1</v>
          </cell>
        </row>
        <row r="320">
          <cell r="J320">
            <v>11</v>
          </cell>
          <cell r="K320">
            <v>6</v>
          </cell>
          <cell r="M320">
            <v>1</v>
          </cell>
        </row>
        <row r="321">
          <cell r="J321">
            <v>6.5</v>
          </cell>
          <cell r="K321">
            <v>0</v>
          </cell>
          <cell r="M321">
            <v>1</v>
          </cell>
        </row>
        <row r="322">
          <cell r="J322">
            <v>10.166666666666666</v>
          </cell>
          <cell r="K322">
            <v>6</v>
          </cell>
          <cell r="M322">
            <v>1</v>
          </cell>
        </row>
        <row r="323">
          <cell r="J323">
            <v>8.4</v>
          </cell>
          <cell r="K323">
            <v>0</v>
          </cell>
          <cell r="M323">
            <v>1</v>
          </cell>
        </row>
        <row r="324">
          <cell r="J324">
            <v>7.583333333333333</v>
          </cell>
          <cell r="K324">
            <v>0</v>
          </cell>
          <cell r="M324">
            <v>1</v>
          </cell>
        </row>
        <row r="325">
          <cell r="J325">
            <v>6.083333333333333</v>
          </cell>
          <cell r="K325">
            <v>0</v>
          </cell>
          <cell r="M325">
            <v>1</v>
          </cell>
        </row>
        <row r="326">
          <cell r="J326">
            <v>6.25</v>
          </cell>
          <cell r="K326">
            <v>0</v>
          </cell>
          <cell r="M326">
            <v>1</v>
          </cell>
        </row>
        <row r="327">
          <cell r="J327">
            <v>5.5</v>
          </cell>
          <cell r="K327">
            <v>0</v>
          </cell>
          <cell r="M327">
            <v>1</v>
          </cell>
        </row>
        <row r="328">
          <cell r="J328">
            <v>6.35</v>
          </cell>
          <cell r="K328">
            <v>0</v>
          </cell>
          <cell r="M328">
            <v>1</v>
          </cell>
        </row>
        <row r="329">
          <cell r="J329">
            <v>6.5</v>
          </cell>
          <cell r="K329">
            <v>0</v>
          </cell>
          <cell r="M329">
            <v>1</v>
          </cell>
        </row>
        <row r="330">
          <cell r="J330">
            <v>6.3</v>
          </cell>
          <cell r="K330">
            <v>0</v>
          </cell>
          <cell r="M330">
            <v>1</v>
          </cell>
        </row>
        <row r="331">
          <cell r="J331">
            <v>7.5</v>
          </cell>
          <cell r="K331">
            <v>0</v>
          </cell>
          <cell r="M331">
            <v>1</v>
          </cell>
        </row>
        <row r="332">
          <cell r="J332">
            <v>3.1666666666666665</v>
          </cell>
          <cell r="K332">
            <v>0</v>
          </cell>
          <cell r="M332">
            <v>1</v>
          </cell>
        </row>
        <row r="333">
          <cell r="J333">
            <v>5.6</v>
          </cell>
          <cell r="K333">
            <v>0</v>
          </cell>
          <cell r="M333">
            <v>1</v>
          </cell>
        </row>
        <row r="334">
          <cell r="J334">
            <v>9.4019999999999992</v>
          </cell>
          <cell r="K334">
            <v>0</v>
          </cell>
          <cell r="M334">
            <v>1</v>
          </cell>
        </row>
        <row r="335">
          <cell r="J335">
            <v>10</v>
          </cell>
          <cell r="K335">
            <v>6</v>
          </cell>
          <cell r="M335">
            <v>1</v>
          </cell>
        </row>
        <row r="336">
          <cell r="J336">
            <v>7.9</v>
          </cell>
          <cell r="K336">
            <v>0</v>
          </cell>
          <cell r="M336">
            <v>1</v>
          </cell>
        </row>
        <row r="337">
          <cell r="J337">
            <v>4</v>
          </cell>
          <cell r="K337">
            <v>0</v>
          </cell>
          <cell r="M337">
            <v>1</v>
          </cell>
        </row>
        <row r="338">
          <cell r="J338">
            <v>8.4</v>
          </cell>
          <cell r="K338">
            <v>0</v>
          </cell>
          <cell r="M338">
            <v>1</v>
          </cell>
        </row>
        <row r="339">
          <cell r="J339">
            <v>10</v>
          </cell>
          <cell r="K339">
            <v>6</v>
          </cell>
          <cell r="M339">
            <v>1</v>
          </cell>
        </row>
        <row r="340">
          <cell r="J340">
            <v>10</v>
          </cell>
          <cell r="K340">
            <v>6</v>
          </cell>
          <cell r="M340">
            <v>1</v>
          </cell>
        </row>
        <row r="341">
          <cell r="J341">
            <v>5.35</v>
          </cell>
          <cell r="K341">
            <v>0</v>
          </cell>
          <cell r="M341">
            <v>1</v>
          </cell>
        </row>
        <row r="342">
          <cell r="J342">
            <v>5.25</v>
          </cell>
          <cell r="K342">
            <v>0</v>
          </cell>
          <cell r="M342">
            <v>1</v>
          </cell>
        </row>
        <row r="343">
          <cell r="J343">
            <v>7.05</v>
          </cell>
          <cell r="K343">
            <v>0</v>
          </cell>
          <cell r="M343">
            <v>1</v>
          </cell>
        </row>
        <row r="344">
          <cell r="J344">
            <v>7.666666666666667</v>
          </cell>
          <cell r="K344">
            <v>0</v>
          </cell>
          <cell r="M344">
            <v>1</v>
          </cell>
        </row>
        <row r="345">
          <cell r="J345">
            <v>4.2</v>
          </cell>
          <cell r="K345">
            <v>0</v>
          </cell>
          <cell r="M345">
            <v>1</v>
          </cell>
        </row>
        <row r="346">
          <cell r="J346">
            <v>7.3</v>
          </cell>
          <cell r="K346">
            <v>0</v>
          </cell>
          <cell r="M346">
            <v>1</v>
          </cell>
        </row>
        <row r="347">
          <cell r="J347">
            <v>4.55</v>
          </cell>
          <cell r="K347">
            <v>0</v>
          </cell>
          <cell r="M347">
            <v>1</v>
          </cell>
        </row>
        <row r="348">
          <cell r="J348">
            <v>8.1999999999999993</v>
          </cell>
          <cell r="K348">
            <v>0</v>
          </cell>
          <cell r="M348">
            <v>1</v>
          </cell>
        </row>
        <row r="349">
          <cell r="J349">
            <v>7.4</v>
          </cell>
          <cell r="K349">
            <v>0</v>
          </cell>
          <cell r="M349">
            <v>1</v>
          </cell>
        </row>
        <row r="350">
          <cell r="J350">
            <v>5.7</v>
          </cell>
          <cell r="K350">
            <v>0</v>
          </cell>
          <cell r="M350">
            <v>1</v>
          </cell>
        </row>
        <row r="351">
          <cell r="J351">
            <v>6.85</v>
          </cell>
          <cell r="K351">
            <v>0</v>
          </cell>
          <cell r="M351">
            <v>1</v>
          </cell>
        </row>
        <row r="352">
          <cell r="J352">
            <v>5.666666666666667</v>
          </cell>
          <cell r="K352">
            <v>0</v>
          </cell>
          <cell r="M352">
            <v>1</v>
          </cell>
        </row>
        <row r="353">
          <cell r="J353">
            <v>6.4</v>
          </cell>
          <cell r="K353">
            <v>0</v>
          </cell>
          <cell r="M353">
            <v>1</v>
          </cell>
        </row>
        <row r="354">
          <cell r="J354">
            <v>6.7</v>
          </cell>
          <cell r="K354">
            <v>0</v>
          </cell>
          <cell r="M354">
            <v>1</v>
          </cell>
        </row>
        <row r="355">
          <cell r="J355">
            <v>10</v>
          </cell>
          <cell r="K355">
            <v>6</v>
          </cell>
          <cell r="M355">
            <v>1</v>
          </cell>
        </row>
        <row r="356">
          <cell r="J356">
            <v>9.9980000000000011</v>
          </cell>
          <cell r="K356">
            <v>6</v>
          </cell>
          <cell r="M356">
            <v>1</v>
          </cell>
        </row>
        <row r="357">
          <cell r="J357">
            <v>3.7</v>
          </cell>
          <cell r="K357">
            <v>0</v>
          </cell>
          <cell r="M357">
            <v>1</v>
          </cell>
        </row>
        <row r="358">
          <cell r="J358">
            <v>3.8333333333333335</v>
          </cell>
          <cell r="K358">
            <v>0</v>
          </cell>
          <cell r="M358">
            <v>1</v>
          </cell>
        </row>
        <row r="359">
          <cell r="J359">
            <v>10</v>
          </cell>
          <cell r="K359">
            <v>6</v>
          </cell>
          <cell r="M359">
            <v>1</v>
          </cell>
        </row>
        <row r="360">
          <cell r="J360">
            <v>5.95</v>
          </cell>
          <cell r="K360">
            <v>0</v>
          </cell>
          <cell r="M360">
            <v>1</v>
          </cell>
        </row>
        <row r="361">
          <cell r="J361">
            <v>10</v>
          </cell>
          <cell r="K361">
            <v>6</v>
          </cell>
          <cell r="M361">
            <v>1</v>
          </cell>
        </row>
        <row r="362">
          <cell r="J362">
            <v>10</v>
          </cell>
          <cell r="K362">
            <v>6</v>
          </cell>
          <cell r="M362">
            <v>1</v>
          </cell>
        </row>
        <row r="363">
          <cell r="J363">
            <v>5.5</v>
          </cell>
          <cell r="K363">
            <v>0</v>
          </cell>
          <cell r="M363">
            <v>1</v>
          </cell>
        </row>
        <row r="364">
          <cell r="J364">
            <v>7.5</v>
          </cell>
          <cell r="K364">
            <v>0</v>
          </cell>
          <cell r="M364">
            <v>1</v>
          </cell>
        </row>
        <row r="365">
          <cell r="J365">
            <v>5</v>
          </cell>
          <cell r="K365">
            <v>0</v>
          </cell>
          <cell r="M365">
            <v>1</v>
          </cell>
        </row>
        <row r="366">
          <cell r="J366">
            <v>10</v>
          </cell>
          <cell r="K366">
            <v>6</v>
          </cell>
          <cell r="M366">
            <v>1</v>
          </cell>
        </row>
        <row r="367">
          <cell r="J367">
            <v>10.5</v>
          </cell>
          <cell r="K367">
            <v>6</v>
          </cell>
          <cell r="M367">
            <v>1</v>
          </cell>
        </row>
        <row r="368">
          <cell r="J368">
            <v>2.0499999999999998</v>
          </cell>
          <cell r="K368">
            <v>0</v>
          </cell>
          <cell r="M368">
            <v>1</v>
          </cell>
        </row>
        <row r="369">
          <cell r="J369">
            <v>3.4</v>
          </cell>
          <cell r="K369">
            <v>0</v>
          </cell>
          <cell r="M369">
            <v>1</v>
          </cell>
        </row>
        <row r="370">
          <cell r="J370">
            <v>6.5</v>
          </cell>
          <cell r="K370">
            <v>0</v>
          </cell>
          <cell r="M370">
            <v>1</v>
          </cell>
        </row>
        <row r="371">
          <cell r="J371">
            <v>4.8</v>
          </cell>
          <cell r="K371">
            <v>0</v>
          </cell>
          <cell r="M371">
            <v>1</v>
          </cell>
        </row>
        <row r="372">
          <cell r="J372">
            <v>6.05</v>
          </cell>
          <cell r="K372">
            <v>0</v>
          </cell>
          <cell r="M372">
            <v>1</v>
          </cell>
        </row>
        <row r="373">
          <cell r="J373">
            <v>5.5</v>
          </cell>
          <cell r="K373">
            <v>0</v>
          </cell>
          <cell r="M373">
            <v>1</v>
          </cell>
        </row>
        <row r="374">
          <cell r="J374">
            <v>6.7</v>
          </cell>
          <cell r="K374">
            <v>0</v>
          </cell>
          <cell r="M374">
            <v>1</v>
          </cell>
        </row>
        <row r="375">
          <cell r="J375">
            <v>7.1</v>
          </cell>
          <cell r="K375">
            <v>0</v>
          </cell>
          <cell r="M375">
            <v>1</v>
          </cell>
        </row>
        <row r="376">
          <cell r="J376">
            <v>4.3499999999999996</v>
          </cell>
          <cell r="K376">
            <v>0</v>
          </cell>
          <cell r="M376">
            <v>1</v>
          </cell>
        </row>
        <row r="377">
          <cell r="J377">
            <v>4.75</v>
          </cell>
          <cell r="K377">
            <v>0</v>
          </cell>
          <cell r="M377">
            <v>1</v>
          </cell>
        </row>
        <row r="378">
          <cell r="J378">
            <v>11</v>
          </cell>
          <cell r="K378">
            <v>6</v>
          </cell>
          <cell r="M378">
            <v>1</v>
          </cell>
        </row>
        <row r="379">
          <cell r="J379">
            <v>10</v>
          </cell>
          <cell r="K379">
            <v>6</v>
          </cell>
          <cell r="M379">
            <v>1</v>
          </cell>
        </row>
        <row r="380">
          <cell r="J380">
            <v>6.65</v>
          </cell>
          <cell r="K380">
            <v>0</v>
          </cell>
          <cell r="M380">
            <v>1</v>
          </cell>
        </row>
        <row r="381">
          <cell r="J381">
            <v>4.3499999999999996</v>
          </cell>
          <cell r="K381">
            <v>0</v>
          </cell>
          <cell r="M381">
            <v>1</v>
          </cell>
        </row>
        <row r="382">
          <cell r="J382">
            <v>8.3333333333333339</v>
          </cell>
          <cell r="K382">
            <v>0</v>
          </cell>
          <cell r="M382">
            <v>1</v>
          </cell>
        </row>
        <row r="383">
          <cell r="J383">
            <v>10.833333333333334</v>
          </cell>
          <cell r="K383">
            <v>6</v>
          </cell>
          <cell r="M383">
            <v>1</v>
          </cell>
        </row>
        <row r="384">
          <cell r="J384">
            <v>10.15</v>
          </cell>
          <cell r="K384">
            <v>6</v>
          </cell>
          <cell r="M384">
            <v>1</v>
          </cell>
        </row>
        <row r="385">
          <cell r="J385">
            <v>7.95</v>
          </cell>
          <cell r="K385">
            <v>0</v>
          </cell>
          <cell r="M385">
            <v>1</v>
          </cell>
        </row>
        <row r="386">
          <cell r="J386">
            <v>5.583333333333333</v>
          </cell>
          <cell r="K386">
            <v>0</v>
          </cell>
          <cell r="M386">
            <v>1</v>
          </cell>
        </row>
        <row r="387">
          <cell r="J387">
            <v>4.833333333333333</v>
          </cell>
          <cell r="K387">
            <v>0</v>
          </cell>
          <cell r="M387">
            <v>1</v>
          </cell>
        </row>
        <row r="388">
          <cell r="J388">
            <v>3.85</v>
          </cell>
          <cell r="K388">
            <v>0</v>
          </cell>
          <cell r="M388">
            <v>1</v>
          </cell>
        </row>
        <row r="389">
          <cell r="J389">
            <v>5.95</v>
          </cell>
          <cell r="K389">
            <v>0</v>
          </cell>
          <cell r="M389">
            <v>1</v>
          </cell>
        </row>
        <row r="390">
          <cell r="J390">
            <v>6.6</v>
          </cell>
          <cell r="K390">
            <v>0</v>
          </cell>
          <cell r="M390">
            <v>1</v>
          </cell>
        </row>
        <row r="391">
          <cell r="J391">
            <v>5</v>
          </cell>
          <cell r="K391">
            <v>0</v>
          </cell>
          <cell r="M391">
            <v>1</v>
          </cell>
        </row>
        <row r="392">
          <cell r="J392">
            <v>4.4000000000000004</v>
          </cell>
          <cell r="K392">
            <v>0</v>
          </cell>
          <cell r="M392">
            <v>1</v>
          </cell>
        </row>
        <row r="393">
          <cell r="J393">
            <v>7.05</v>
          </cell>
          <cell r="K393">
            <v>0</v>
          </cell>
          <cell r="M393">
            <v>1</v>
          </cell>
        </row>
        <row r="394">
          <cell r="J394">
            <v>10</v>
          </cell>
          <cell r="K394">
            <v>6</v>
          </cell>
          <cell r="M394">
            <v>1</v>
          </cell>
        </row>
        <row r="395">
          <cell r="J395">
            <v>7</v>
          </cell>
          <cell r="K395">
            <v>0</v>
          </cell>
          <cell r="M395">
            <v>1</v>
          </cell>
        </row>
        <row r="396">
          <cell r="J396">
            <v>4.05</v>
          </cell>
          <cell r="K396">
            <v>0</v>
          </cell>
          <cell r="M396">
            <v>1</v>
          </cell>
        </row>
        <row r="397">
          <cell r="J397">
            <v>3.1</v>
          </cell>
          <cell r="K397">
            <v>0</v>
          </cell>
          <cell r="M397">
            <v>1</v>
          </cell>
        </row>
        <row r="398">
          <cell r="J398">
            <v>12.55</v>
          </cell>
          <cell r="K398">
            <v>6</v>
          </cell>
          <cell r="M398">
            <v>1</v>
          </cell>
        </row>
        <row r="399">
          <cell r="J399">
            <v>5.833333333333333</v>
          </cell>
          <cell r="K399">
            <v>0</v>
          </cell>
          <cell r="M399">
            <v>1</v>
          </cell>
        </row>
        <row r="400">
          <cell r="J400">
            <v>7.7</v>
          </cell>
          <cell r="K400">
            <v>0</v>
          </cell>
          <cell r="M400">
            <v>1</v>
          </cell>
        </row>
        <row r="401">
          <cell r="J401">
            <v>6.3</v>
          </cell>
          <cell r="K401">
            <v>0</v>
          </cell>
          <cell r="M401">
            <v>1</v>
          </cell>
        </row>
        <row r="402">
          <cell r="J402">
            <v>4.416666666666667</v>
          </cell>
          <cell r="K402">
            <v>0</v>
          </cell>
          <cell r="M402">
            <v>1</v>
          </cell>
        </row>
        <row r="403">
          <cell r="J403">
            <v>8.3333333333333339</v>
          </cell>
          <cell r="K403">
            <v>0</v>
          </cell>
          <cell r="M403">
            <v>1</v>
          </cell>
        </row>
        <row r="404">
          <cell r="J404">
            <v>5.55</v>
          </cell>
          <cell r="K404">
            <v>0</v>
          </cell>
          <cell r="M404">
            <v>1</v>
          </cell>
        </row>
        <row r="405">
          <cell r="J405">
            <v>7.9</v>
          </cell>
          <cell r="K405">
            <v>0</v>
          </cell>
          <cell r="M405">
            <v>1</v>
          </cell>
        </row>
        <row r="406">
          <cell r="J406">
            <v>2.7</v>
          </cell>
          <cell r="K406">
            <v>0</v>
          </cell>
          <cell r="M406">
            <v>1</v>
          </cell>
        </row>
        <row r="407">
          <cell r="J407">
            <v>6.5</v>
          </cell>
          <cell r="K407">
            <v>0</v>
          </cell>
          <cell r="M407">
            <v>1</v>
          </cell>
        </row>
        <row r="408">
          <cell r="J408">
            <v>8.25</v>
          </cell>
          <cell r="K408">
            <v>0</v>
          </cell>
          <cell r="M408">
            <v>1</v>
          </cell>
        </row>
        <row r="409">
          <cell r="J409">
            <v>5.2</v>
          </cell>
          <cell r="K409">
            <v>0</v>
          </cell>
          <cell r="M409">
            <v>1</v>
          </cell>
        </row>
        <row r="410">
          <cell r="J410">
            <v>9.9980000000000011</v>
          </cell>
          <cell r="K410">
            <v>6</v>
          </cell>
          <cell r="M410">
            <v>1</v>
          </cell>
        </row>
        <row r="411">
          <cell r="J411">
            <v>11</v>
          </cell>
          <cell r="K411">
            <v>6</v>
          </cell>
          <cell r="M411">
            <v>1</v>
          </cell>
        </row>
        <row r="412">
          <cell r="J412">
            <v>6.65</v>
          </cell>
          <cell r="K412">
            <v>0</v>
          </cell>
          <cell r="M412">
            <v>1</v>
          </cell>
        </row>
        <row r="413">
          <cell r="J413">
            <v>5.7</v>
          </cell>
          <cell r="K413">
            <v>0</v>
          </cell>
          <cell r="M413">
            <v>1</v>
          </cell>
        </row>
        <row r="414">
          <cell r="J414">
            <v>6.166666666666667</v>
          </cell>
          <cell r="K414">
            <v>0</v>
          </cell>
          <cell r="M414">
            <v>1</v>
          </cell>
        </row>
        <row r="415">
          <cell r="J415">
            <v>4.833333333333333</v>
          </cell>
          <cell r="K415">
            <v>0</v>
          </cell>
          <cell r="M415">
            <v>1</v>
          </cell>
        </row>
        <row r="416">
          <cell r="J416">
            <v>8.5</v>
          </cell>
          <cell r="K416">
            <v>0</v>
          </cell>
          <cell r="M416">
            <v>1</v>
          </cell>
        </row>
        <row r="417">
          <cell r="J417">
            <v>8.4166666666666661</v>
          </cell>
          <cell r="K417">
            <v>0</v>
          </cell>
          <cell r="M417">
            <v>1</v>
          </cell>
        </row>
        <row r="418">
          <cell r="J418">
            <v>2.7</v>
          </cell>
          <cell r="K418">
            <v>0</v>
          </cell>
          <cell r="M418">
            <v>1</v>
          </cell>
        </row>
        <row r="419">
          <cell r="J419">
            <v>4.416666666666667</v>
          </cell>
          <cell r="K419">
            <v>0</v>
          </cell>
          <cell r="M419">
            <v>1</v>
          </cell>
        </row>
        <row r="420">
          <cell r="J420">
            <v>7.1</v>
          </cell>
          <cell r="K420">
            <v>0</v>
          </cell>
          <cell r="M420">
            <v>1</v>
          </cell>
        </row>
        <row r="421">
          <cell r="J421">
            <v>9.9499999999999993</v>
          </cell>
          <cell r="K421">
            <v>0</v>
          </cell>
          <cell r="M421">
            <v>1</v>
          </cell>
        </row>
        <row r="422">
          <cell r="J422">
            <v>7.2</v>
          </cell>
          <cell r="K422">
            <v>0</v>
          </cell>
          <cell r="M422">
            <v>2</v>
          </cell>
        </row>
        <row r="423">
          <cell r="J423">
            <v>5.22</v>
          </cell>
          <cell r="K423">
            <v>0</v>
          </cell>
          <cell r="M423">
            <v>1</v>
          </cell>
        </row>
        <row r="424">
          <cell r="J424">
            <v>9.02</v>
          </cell>
          <cell r="K424">
            <v>0</v>
          </cell>
          <cell r="M424">
            <v>1</v>
          </cell>
        </row>
      </sheetData>
      <sheetData sheetId="2">
        <row r="13">
          <cell r="J13">
            <v>11</v>
          </cell>
          <cell r="K13">
            <v>6</v>
          </cell>
          <cell r="M13">
            <v>1</v>
          </cell>
        </row>
        <row r="14">
          <cell r="J14">
            <v>10.124000000000001</v>
          </cell>
          <cell r="K14">
            <v>6</v>
          </cell>
          <cell r="M14">
            <v>1</v>
          </cell>
        </row>
        <row r="15">
          <cell r="J15">
            <v>7.5</v>
          </cell>
          <cell r="K15">
            <v>0</v>
          </cell>
          <cell r="M15">
            <v>1</v>
          </cell>
        </row>
        <row r="16">
          <cell r="J16">
            <v>11</v>
          </cell>
          <cell r="K16">
            <v>6</v>
          </cell>
          <cell r="M16">
            <v>1</v>
          </cell>
        </row>
        <row r="17">
          <cell r="J17">
            <v>6.3</v>
          </cell>
          <cell r="K17">
            <v>0</v>
          </cell>
          <cell r="M17">
            <v>1</v>
          </cell>
        </row>
        <row r="18">
          <cell r="J18">
            <v>10.050000000000001</v>
          </cell>
          <cell r="K18">
            <v>6</v>
          </cell>
          <cell r="M18">
            <v>1</v>
          </cell>
        </row>
        <row r="19">
          <cell r="J19">
            <v>5.35</v>
          </cell>
          <cell r="K19">
            <v>0</v>
          </cell>
          <cell r="M19">
            <v>1</v>
          </cell>
        </row>
        <row r="20">
          <cell r="J20">
            <v>6.8</v>
          </cell>
          <cell r="K20">
            <v>0</v>
          </cell>
          <cell r="M20">
            <v>1</v>
          </cell>
        </row>
        <row r="21">
          <cell r="J21">
            <v>8</v>
          </cell>
          <cell r="K21">
            <v>0</v>
          </cell>
          <cell r="M21">
            <v>1</v>
          </cell>
        </row>
        <row r="22">
          <cell r="J22">
            <v>1.5</v>
          </cell>
          <cell r="K22">
            <v>0</v>
          </cell>
          <cell r="M22">
            <v>1</v>
          </cell>
        </row>
        <row r="23">
          <cell r="J23">
            <v>7.8980000000000006</v>
          </cell>
          <cell r="K23">
            <v>0</v>
          </cell>
          <cell r="M23">
            <v>1</v>
          </cell>
        </row>
        <row r="24">
          <cell r="J24">
            <v>6.5</v>
          </cell>
          <cell r="K24">
            <v>0</v>
          </cell>
          <cell r="M24">
            <v>1</v>
          </cell>
        </row>
        <row r="25">
          <cell r="J25">
            <v>6.833333333333333</v>
          </cell>
          <cell r="K25">
            <v>0</v>
          </cell>
          <cell r="M25">
            <v>1</v>
          </cell>
        </row>
        <row r="26">
          <cell r="J26">
            <v>10</v>
          </cell>
          <cell r="K26">
            <v>6</v>
          </cell>
          <cell r="M26">
            <v>1</v>
          </cell>
        </row>
        <row r="27">
          <cell r="J27">
            <v>10</v>
          </cell>
          <cell r="K27">
            <v>6</v>
          </cell>
          <cell r="M27">
            <v>1</v>
          </cell>
        </row>
        <row r="28">
          <cell r="J28">
            <v>10.001999999999999</v>
          </cell>
          <cell r="K28">
            <v>6</v>
          </cell>
          <cell r="M28">
            <v>1</v>
          </cell>
        </row>
        <row r="29">
          <cell r="J29">
            <v>4.333333333333333</v>
          </cell>
          <cell r="K29">
            <v>0</v>
          </cell>
          <cell r="M29">
            <v>1</v>
          </cell>
        </row>
        <row r="30">
          <cell r="J30">
            <v>6.333333333333333</v>
          </cell>
          <cell r="K30">
            <v>0</v>
          </cell>
          <cell r="M30">
            <v>1</v>
          </cell>
        </row>
        <row r="31">
          <cell r="J31">
            <v>0</v>
          </cell>
          <cell r="K31">
            <v>0</v>
          </cell>
          <cell r="M31">
            <v>1</v>
          </cell>
        </row>
        <row r="32">
          <cell r="J32">
            <v>11.75</v>
          </cell>
          <cell r="K32">
            <v>6</v>
          </cell>
          <cell r="M32">
            <v>1</v>
          </cell>
        </row>
        <row r="33">
          <cell r="J33">
            <v>4</v>
          </cell>
          <cell r="K33">
            <v>0</v>
          </cell>
          <cell r="M33">
            <v>1</v>
          </cell>
        </row>
        <row r="34">
          <cell r="J34">
            <v>10.333333333333334</v>
          </cell>
          <cell r="K34">
            <v>6</v>
          </cell>
          <cell r="M34">
            <v>1</v>
          </cell>
        </row>
        <row r="35">
          <cell r="J35">
            <v>1.05</v>
          </cell>
          <cell r="K35">
            <v>0</v>
          </cell>
          <cell r="M35">
            <v>1</v>
          </cell>
        </row>
        <row r="36">
          <cell r="J36">
            <v>6.65</v>
          </cell>
          <cell r="K36">
            <v>0</v>
          </cell>
          <cell r="M36">
            <v>1</v>
          </cell>
        </row>
        <row r="37">
          <cell r="J37">
            <v>6.5</v>
          </cell>
          <cell r="K37">
            <v>0</v>
          </cell>
          <cell r="M37">
            <v>1</v>
          </cell>
        </row>
        <row r="38">
          <cell r="J38">
            <v>10</v>
          </cell>
          <cell r="K38">
            <v>6</v>
          </cell>
          <cell r="M38">
            <v>1</v>
          </cell>
        </row>
        <row r="39">
          <cell r="J39">
            <v>9.6</v>
          </cell>
          <cell r="K39">
            <v>0</v>
          </cell>
          <cell r="M39">
            <v>1</v>
          </cell>
        </row>
        <row r="40">
          <cell r="J40">
            <v>3.4</v>
          </cell>
          <cell r="K40">
            <v>0</v>
          </cell>
          <cell r="M40">
            <v>1</v>
          </cell>
        </row>
        <row r="41">
          <cell r="J41">
            <v>8</v>
          </cell>
          <cell r="K41">
            <v>0</v>
          </cell>
          <cell r="M41">
            <v>1</v>
          </cell>
        </row>
        <row r="42">
          <cell r="J42">
            <v>5.05</v>
          </cell>
          <cell r="K42">
            <v>0</v>
          </cell>
          <cell r="M42">
            <v>1</v>
          </cell>
        </row>
        <row r="43">
          <cell r="J43">
            <v>9.4</v>
          </cell>
          <cell r="K43">
            <v>0</v>
          </cell>
          <cell r="M43">
            <v>1</v>
          </cell>
        </row>
        <row r="44">
          <cell r="J44">
            <v>8.4</v>
          </cell>
          <cell r="K44">
            <v>0</v>
          </cell>
          <cell r="M44">
            <v>1</v>
          </cell>
        </row>
        <row r="45">
          <cell r="J45">
            <v>7.7777777777777777</v>
          </cell>
          <cell r="K45">
            <v>0</v>
          </cell>
          <cell r="M45">
            <v>1</v>
          </cell>
        </row>
        <row r="46">
          <cell r="J46">
            <v>8.9499999999999993</v>
          </cell>
          <cell r="K46">
            <v>0</v>
          </cell>
          <cell r="M46">
            <v>1</v>
          </cell>
        </row>
        <row r="47">
          <cell r="J47">
            <v>5.3</v>
          </cell>
          <cell r="K47">
            <v>0</v>
          </cell>
          <cell r="M47">
            <v>1</v>
          </cell>
        </row>
        <row r="48">
          <cell r="J48">
            <v>10</v>
          </cell>
          <cell r="K48">
            <v>6</v>
          </cell>
          <cell r="M48">
            <v>1</v>
          </cell>
        </row>
        <row r="49">
          <cell r="J49">
            <v>10.199999999999999</v>
          </cell>
          <cell r="K49">
            <v>6</v>
          </cell>
          <cell r="M49">
            <v>1</v>
          </cell>
        </row>
        <row r="50">
          <cell r="J50">
            <v>5.166666666666667</v>
          </cell>
          <cell r="K50">
            <v>0</v>
          </cell>
          <cell r="M50">
            <v>1</v>
          </cell>
        </row>
        <row r="51">
          <cell r="J51">
            <v>11.04</v>
          </cell>
          <cell r="K51">
            <v>6</v>
          </cell>
          <cell r="M51">
            <v>1</v>
          </cell>
        </row>
        <row r="52">
          <cell r="J52">
            <v>10</v>
          </cell>
          <cell r="K52">
            <v>6</v>
          </cell>
          <cell r="M52">
            <v>1</v>
          </cell>
        </row>
        <row r="53">
          <cell r="J53">
            <v>7.7</v>
          </cell>
          <cell r="K53">
            <v>0</v>
          </cell>
          <cell r="M53">
            <v>1</v>
          </cell>
        </row>
        <row r="54">
          <cell r="J54">
            <v>10.199999999999999</v>
          </cell>
          <cell r="K54">
            <v>6</v>
          </cell>
          <cell r="M54">
            <v>1</v>
          </cell>
        </row>
        <row r="55">
          <cell r="J55">
            <v>5.85</v>
          </cell>
          <cell r="K55">
            <v>0</v>
          </cell>
          <cell r="M55">
            <v>1</v>
          </cell>
        </row>
        <row r="56">
          <cell r="J56">
            <v>7</v>
          </cell>
          <cell r="K56">
            <v>0</v>
          </cell>
          <cell r="M56">
            <v>1</v>
          </cell>
        </row>
        <row r="57">
          <cell r="J57">
            <v>6.666666666666667</v>
          </cell>
          <cell r="K57">
            <v>0</v>
          </cell>
          <cell r="M57">
            <v>1</v>
          </cell>
        </row>
        <row r="58">
          <cell r="J58">
            <v>10.050000000000001</v>
          </cell>
          <cell r="K58">
            <v>6</v>
          </cell>
          <cell r="M58">
            <v>1</v>
          </cell>
        </row>
        <row r="59">
          <cell r="J59">
            <v>8.8333333333333339</v>
          </cell>
          <cell r="K59">
            <v>0</v>
          </cell>
          <cell r="M59">
            <v>1</v>
          </cell>
        </row>
        <row r="60">
          <cell r="J60">
            <v>6.5</v>
          </cell>
          <cell r="K60">
            <v>0</v>
          </cell>
          <cell r="M60">
            <v>1</v>
          </cell>
        </row>
        <row r="61">
          <cell r="J61">
            <v>8</v>
          </cell>
          <cell r="K61">
            <v>0</v>
          </cell>
          <cell r="M61">
            <v>1</v>
          </cell>
        </row>
        <row r="62">
          <cell r="J62">
            <v>10</v>
          </cell>
          <cell r="K62">
            <v>6</v>
          </cell>
          <cell r="M62">
            <v>1</v>
          </cell>
        </row>
        <row r="63">
          <cell r="J63">
            <v>4.8</v>
          </cell>
          <cell r="K63">
            <v>0</v>
          </cell>
          <cell r="M63">
            <v>1</v>
          </cell>
        </row>
        <row r="64">
          <cell r="J64">
            <v>10.199999999999999</v>
          </cell>
          <cell r="K64">
            <v>6</v>
          </cell>
          <cell r="M64">
            <v>1</v>
          </cell>
        </row>
        <row r="65">
          <cell r="J65">
            <v>7.25</v>
          </cell>
          <cell r="K65">
            <v>0</v>
          </cell>
          <cell r="M65">
            <v>1</v>
          </cell>
        </row>
        <row r="66">
          <cell r="J66">
            <v>5.05</v>
          </cell>
          <cell r="K66">
            <v>0</v>
          </cell>
          <cell r="M66">
            <v>1</v>
          </cell>
        </row>
        <row r="67">
          <cell r="J67">
            <v>10.583333333333334</v>
          </cell>
          <cell r="K67">
            <v>6</v>
          </cell>
          <cell r="M67">
            <v>1</v>
          </cell>
        </row>
        <row r="68">
          <cell r="J68">
            <v>9.9980000000000011</v>
          </cell>
          <cell r="K68">
            <v>6</v>
          </cell>
          <cell r="M68">
            <v>1</v>
          </cell>
        </row>
        <row r="69">
          <cell r="J69">
            <v>10.7</v>
          </cell>
          <cell r="K69">
            <v>6</v>
          </cell>
          <cell r="M69">
            <v>1</v>
          </cell>
        </row>
        <row r="70">
          <cell r="J70">
            <v>9.4</v>
          </cell>
          <cell r="K70">
            <v>0</v>
          </cell>
          <cell r="M70">
            <v>1</v>
          </cell>
        </row>
        <row r="71">
          <cell r="J71">
            <v>10.15</v>
          </cell>
          <cell r="K71">
            <v>6</v>
          </cell>
          <cell r="M71">
            <v>1</v>
          </cell>
        </row>
        <row r="72">
          <cell r="J72">
            <v>8.6999999999999993</v>
          </cell>
          <cell r="K72">
            <v>0</v>
          </cell>
          <cell r="M72">
            <v>1</v>
          </cell>
        </row>
        <row r="73">
          <cell r="J73">
            <v>8.8000000000000007</v>
          </cell>
          <cell r="K73">
            <v>0</v>
          </cell>
          <cell r="M73">
            <v>1</v>
          </cell>
        </row>
        <row r="74">
          <cell r="J74">
            <v>9.4</v>
          </cell>
          <cell r="K74">
            <v>0</v>
          </cell>
          <cell r="M74">
            <v>1</v>
          </cell>
        </row>
        <row r="75">
          <cell r="J75">
            <v>6.837037037037037</v>
          </cell>
          <cell r="K75">
            <v>0</v>
          </cell>
          <cell r="M75">
            <v>1</v>
          </cell>
        </row>
        <row r="76">
          <cell r="J76">
            <v>8.25</v>
          </cell>
          <cell r="K76">
            <v>0</v>
          </cell>
          <cell r="M76">
            <v>1</v>
          </cell>
        </row>
        <row r="77">
          <cell r="J77">
            <v>4.0999999999999996</v>
          </cell>
          <cell r="K77">
            <v>0</v>
          </cell>
          <cell r="M77">
            <v>1</v>
          </cell>
        </row>
        <row r="78">
          <cell r="J78">
            <v>3.4</v>
          </cell>
          <cell r="K78">
            <v>0</v>
          </cell>
          <cell r="M78">
            <v>1</v>
          </cell>
        </row>
        <row r="79">
          <cell r="J79">
            <v>11</v>
          </cell>
          <cell r="K79">
            <v>6</v>
          </cell>
          <cell r="M79">
            <v>1</v>
          </cell>
        </row>
        <row r="80">
          <cell r="J80">
            <v>7.35</v>
          </cell>
          <cell r="K80">
            <v>0</v>
          </cell>
          <cell r="M80">
            <v>1</v>
          </cell>
        </row>
        <row r="81">
          <cell r="J81">
            <v>8.8000000000000007</v>
          </cell>
          <cell r="K81">
            <v>0</v>
          </cell>
          <cell r="M81">
            <v>1</v>
          </cell>
        </row>
        <row r="82">
          <cell r="J82">
            <v>13</v>
          </cell>
          <cell r="K82">
            <v>6</v>
          </cell>
          <cell r="M82">
            <v>1</v>
          </cell>
        </row>
        <row r="83">
          <cell r="J83">
            <v>6.333333333333333</v>
          </cell>
          <cell r="K83">
            <v>0</v>
          </cell>
          <cell r="M83">
            <v>1</v>
          </cell>
        </row>
        <row r="84">
          <cell r="J84">
            <v>8.0500000000000007</v>
          </cell>
          <cell r="K84">
            <v>0</v>
          </cell>
          <cell r="M84">
            <v>1</v>
          </cell>
        </row>
        <row r="85">
          <cell r="J85">
            <v>7</v>
          </cell>
          <cell r="K85">
            <v>0</v>
          </cell>
          <cell r="M85">
            <v>1</v>
          </cell>
        </row>
        <row r="86">
          <cell r="J86">
            <v>7.333333333333333</v>
          </cell>
          <cell r="K86">
            <v>0</v>
          </cell>
          <cell r="M86">
            <v>1</v>
          </cell>
        </row>
        <row r="87">
          <cell r="J87">
            <v>8.6999999999999993</v>
          </cell>
          <cell r="K87">
            <v>0</v>
          </cell>
          <cell r="M87">
            <v>1</v>
          </cell>
        </row>
        <row r="88">
          <cell r="J88">
            <v>6.25</v>
          </cell>
          <cell r="K88">
            <v>0</v>
          </cell>
          <cell r="M88">
            <v>1</v>
          </cell>
        </row>
        <row r="89">
          <cell r="J89">
            <v>10</v>
          </cell>
          <cell r="K89">
            <v>6</v>
          </cell>
          <cell r="M89">
            <v>1</v>
          </cell>
        </row>
        <row r="90">
          <cell r="J90">
            <v>7.9</v>
          </cell>
          <cell r="K90">
            <v>0</v>
          </cell>
          <cell r="M90">
            <v>1</v>
          </cell>
        </row>
        <row r="91">
          <cell r="J91">
            <v>4.25</v>
          </cell>
          <cell r="K91">
            <v>0</v>
          </cell>
          <cell r="M91">
            <v>1</v>
          </cell>
        </row>
        <row r="92">
          <cell r="J92">
            <v>10</v>
          </cell>
          <cell r="K92">
            <v>6</v>
          </cell>
          <cell r="M92">
            <v>1</v>
          </cell>
        </row>
        <row r="93">
          <cell r="J93">
            <v>8.3333333333333339</v>
          </cell>
          <cell r="K93">
            <v>0</v>
          </cell>
          <cell r="M93">
            <v>1</v>
          </cell>
        </row>
        <row r="94">
          <cell r="J94">
            <v>9.5299999999999994</v>
          </cell>
          <cell r="K94">
            <v>0</v>
          </cell>
          <cell r="M94">
            <v>1</v>
          </cell>
        </row>
        <row r="95">
          <cell r="J95">
            <v>11.75</v>
          </cell>
          <cell r="K95">
            <v>6</v>
          </cell>
          <cell r="M95">
            <v>1</v>
          </cell>
        </row>
        <row r="96">
          <cell r="J96">
            <v>12</v>
          </cell>
          <cell r="K96">
            <v>6</v>
          </cell>
          <cell r="M96">
            <v>1</v>
          </cell>
        </row>
        <row r="97">
          <cell r="J97">
            <v>7.65</v>
          </cell>
          <cell r="K97">
            <v>0</v>
          </cell>
          <cell r="M97">
            <v>1</v>
          </cell>
        </row>
        <row r="98">
          <cell r="J98">
            <v>10.001999999999999</v>
          </cell>
          <cell r="K98">
            <v>6</v>
          </cell>
          <cell r="M98">
            <v>1</v>
          </cell>
        </row>
        <row r="99">
          <cell r="J99">
            <v>7.8</v>
          </cell>
          <cell r="K99">
            <v>0</v>
          </cell>
          <cell r="M99">
            <v>1</v>
          </cell>
        </row>
        <row r="100">
          <cell r="J100">
            <v>6.5</v>
          </cell>
          <cell r="K100">
            <v>0</v>
          </cell>
          <cell r="M100">
            <v>1</v>
          </cell>
        </row>
        <row r="101">
          <cell r="J101">
            <v>7.916666666666667</v>
          </cell>
          <cell r="K101">
            <v>0</v>
          </cell>
          <cell r="M101">
            <v>1</v>
          </cell>
        </row>
        <row r="102">
          <cell r="J102">
            <v>10.833333333333334</v>
          </cell>
          <cell r="K102">
            <v>6</v>
          </cell>
          <cell r="M102">
            <v>1</v>
          </cell>
        </row>
        <row r="103">
          <cell r="J103">
            <v>5</v>
          </cell>
          <cell r="K103">
            <v>0</v>
          </cell>
          <cell r="M103">
            <v>1</v>
          </cell>
        </row>
        <row r="104">
          <cell r="J104">
            <v>6.45</v>
          </cell>
          <cell r="K104">
            <v>0</v>
          </cell>
          <cell r="M104">
            <v>1</v>
          </cell>
        </row>
        <row r="105">
          <cell r="J105">
            <v>10</v>
          </cell>
          <cell r="K105">
            <v>6</v>
          </cell>
          <cell r="M105">
            <v>1</v>
          </cell>
        </row>
        <row r="106">
          <cell r="J106">
            <v>7.15</v>
          </cell>
          <cell r="K106">
            <v>0</v>
          </cell>
          <cell r="M106">
            <v>1</v>
          </cell>
        </row>
        <row r="107">
          <cell r="J107">
            <v>11.6</v>
          </cell>
          <cell r="K107">
            <v>6</v>
          </cell>
          <cell r="M107">
            <v>1</v>
          </cell>
        </row>
        <row r="108">
          <cell r="J108">
            <v>10.001999999999999</v>
          </cell>
          <cell r="K108">
            <v>6</v>
          </cell>
          <cell r="M108">
            <v>1</v>
          </cell>
        </row>
        <row r="109">
          <cell r="J109">
            <v>8.25</v>
          </cell>
          <cell r="K109">
            <v>0</v>
          </cell>
          <cell r="M109">
            <v>1</v>
          </cell>
        </row>
        <row r="110">
          <cell r="J110">
            <v>5</v>
          </cell>
          <cell r="K110">
            <v>0</v>
          </cell>
          <cell r="M110">
            <v>1</v>
          </cell>
        </row>
        <row r="111">
          <cell r="J111">
            <v>10</v>
          </cell>
          <cell r="K111">
            <v>6</v>
          </cell>
          <cell r="M111">
            <v>1</v>
          </cell>
        </row>
        <row r="112">
          <cell r="J112">
            <v>1.1666666666666667</v>
          </cell>
          <cell r="K112">
            <v>0</v>
          </cell>
          <cell r="M112">
            <v>1</v>
          </cell>
        </row>
        <row r="113">
          <cell r="J113">
            <v>6.2</v>
          </cell>
          <cell r="K113">
            <v>0</v>
          </cell>
          <cell r="M113">
            <v>1</v>
          </cell>
        </row>
        <row r="114">
          <cell r="J114">
            <v>10.003333333333334</v>
          </cell>
          <cell r="K114">
            <v>6</v>
          </cell>
          <cell r="M114">
            <v>1</v>
          </cell>
        </row>
        <row r="115">
          <cell r="J115">
            <v>4.5999999999999996</v>
          </cell>
          <cell r="K115">
            <v>0</v>
          </cell>
          <cell r="M115">
            <v>1</v>
          </cell>
        </row>
        <row r="116">
          <cell r="J116">
            <v>4.8</v>
          </cell>
          <cell r="K116">
            <v>0</v>
          </cell>
          <cell r="M116">
            <v>1</v>
          </cell>
        </row>
        <row r="117">
          <cell r="J117">
            <v>9.1</v>
          </cell>
          <cell r="K117">
            <v>0</v>
          </cell>
          <cell r="M117">
            <v>1</v>
          </cell>
        </row>
        <row r="118">
          <cell r="J118">
            <v>6.083333333333333</v>
          </cell>
          <cell r="K118">
            <v>0</v>
          </cell>
          <cell r="M118">
            <v>1</v>
          </cell>
        </row>
        <row r="119">
          <cell r="J119">
            <v>7.5</v>
          </cell>
          <cell r="K119">
            <v>0</v>
          </cell>
          <cell r="M119">
            <v>1</v>
          </cell>
        </row>
        <row r="120">
          <cell r="J120">
            <v>8.8000000000000007</v>
          </cell>
          <cell r="K120">
            <v>0</v>
          </cell>
          <cell r="M120">
            <v>1</v>
          </cell>
        </row>
        <row r="121">
          <cell r="J121">
            <v>5.333333333333333</v>
          </cell>
          <cell r="K121">
            <v>0</v>
          </cell>
          <cell r="M121">
            <v>1</v>
          </cell>
        </row>
        <row r="122">
          <cell r="J122">
            <v>5.8</v>
          </cell>
          <cell r="K122">
            <v>0</v>
          </cell>
          <cell r="M122">
            <v>1</v>
          </cell>
        </row>
        <row r="123">
          <cell r="J123">
            <v>12.2</v>
          </cell>
          <cell r="K123">
            <v>6</v>
          </cell>
          <cell r="M123">
            <v>1</v>
          </cell>
        </row>
        <row r="124">
          <cell r="J124">
            <v>8.1666666666666661</v>
          </cell>
          <cell r="K124">
            <v>0</v>
          </cell>
          <cell r="M124">
            <v>1</v>
          </cell>
        </row>
        <row r="125">
          <cell r="J125">
            <v>7</v>
          </cell>
          <cell r="K125">
            <v>0</v>
          </cell>
          <cell r="M125">
            <v>1</v>
          </cell>
        </row>
        <row r="126">
          <cell r="J126">
            <v>8.6666666666666661</v>
          </cell>
          <cell r="K126">
            <v>0</v>
          </cell>
          <cell r="M126">
            <v>1</v>
          </cell>
        </row>
        <row r="127">
          <cell r="J127">
            <v>10.083333333333334</v>
          </cell>
          <cell r="K127">
            <v>6</v>
          </cell>
          <cell r="M127">
            <v>1</v>
          </cell>
        </row>
        <row r="128">
          <cell r="J128">
            <v>4.0999999999999996</v>
          </cell>
          <cell r="K128">
            <v>0</v>
          </cell>
          <cell r="M128">
            <v>1</v>
          </cell>
        </row>
        <row r="129">
          <cell r="J129">
            <v>4.95</v>
          </cell>
          <cell r="K129">
            <v>0</v>
          </cell>
          <cell r="M129">
            <v>1</v>
          </cell>
        </row>
        <row r="130">
          <cell r="J130">
            <v>6.166666666666667</v>
          </cell>
          <cell r="K130">
            <v>0</v>
          </cell>
          <cell r="M130">
            <v>1</v>
          </cell>
        </row>
        <row r="131">
          <cell r="J131">
            <v>11.3</v>
          </cell>
          <cell r="K131">
            <v>6</v>
          </cell>
          <cell r="M131">
            <v>1</v>
          </cell>
        </row>
        <row r="132">
          <cell r="J132">
            <v>10.083333333333334</v>
          </cell>
          <cell r="K132">
            <v>6</v>
          </cell>
          <cell r="M132">
            <v>1</v>
          </cell>
        </row>
        <row r="133">
          <cell r="J133">
            <v>10.003333333333334</v>
          </cell>
          <cell r="K133">
            <v>6</v>
          </cell>
          <cell r="M133">
            <v>1</v>
          </cell>
        </row>
        <row r="134">
          <cell r="J134">
            <v>8.9</v>
          </cell>
          <cell r="K134">
            <v>0</v>
          </cell>
          <cell r="M134">
            <v>1</v>
          </cell>
        </row>
        <row r="135">
          <cell r="J135">
            <v>7.6</v>
          </cell>
          <cell r="K135">
            <v>0</v>
          </cell>
          <cell r="M135">
            <v>1</v>
          </cell>
        </row>
        <row r="136">
          <cell r="J136">
            <v>9.6</v>
          </cell>
          <cell r="K136">
            <v>0</v>
          </cell>
          <cell r="M136">
            <v>1</v>
          </cell>
        </row>
        <row r="137">
          <cell r="J137">
            <v>10.448</v>
          </cell>
          <cell r="K137">
            <v>6</v>
          </cell>
          <cell r="M137">
            <v>1</v>
          </cell>
        </row>
        <row r="138">
          <cell r="J138">
            <v>8.4</v>
          </cell>
          <cell r="K138">
            <v>0</v>
          </cell>
          <cell r="M138">
            <v>1</v>
          </cell>
        </row>
        <row r="139">
          <cell r="J139">
            <v>6.55</v>
          </cell>
          <cell r="K139">
            <v>0</v>
          </cell>
          <cell r="M139">
            <v>1</v>
          </cell>
        </row>
        <row r="140">
          <cell r="J140">
            <v>8.8000000000000007</v>
          </cell>
          <cell r="K140">
            <v>0</v>
          </cell>
          <cell r="M140">
            <v>1</v>
          </cell>
        </row>
        <row r="141">
          <cell r="J141">
            <v>6.85</v>
          </cell>
          <cell r="K141">
            <v>0</v>
          </cell>
          <cell r="M141">
            <v>1</v>
          </cell>
        </row>
        <row r="142">
          <cell r="J142">
            <v>6.666666666666667</v>
          </cell>
          <cell r="K142">
            <v>0</v>
          </cell>
          <cell r="M142">
            <v>1</v>
          </cell>
        </row>
        <row r="143">
          <cell r="J143">
            <v>7.5</v>
          </cell>
          <cell r="K143">
            <v>0</v>
          </cell>
          <cell r="M143">
            <v>1</v>
          </cell>
        </row>
        <row r="144">
          <cell r="J144">
            <v>5.75</v>
          </cell>
          <cell r="K144">
            <v>0</v>
          </cell>
          <cell r="M144">
            <v>1</v>
          </cell>
        </row>
        <row r="145">
          <cell r="J145">
            <v>3.4</v>
          </cell>
          <cell r="K145">
            <v>0</v>
          </cell>
          <cell r="M145">
            <v>1</v>
          </cell>
        </row>
        <row r="146">
          <cell r="J146">
            <v>11.8</v>
          </cell>
          <cell r="K146">
            <v>6</v>
          </cell>
          <cell r="M146">
            <v>1</v>
          </cell>
        </row>
        <row r="147">
          <cell r="J147">
            <v>8.4499999999999993</v>
          </cell>
          <cell r="K147">
            <v>0</v>
          </cell>
          <cell r="M147">
            <v>1</v>
          </cell>
        </row>
        <row r="148">
          <cell r="J148">
            <v>10</v>
          </cell>
          <cell r="K148">
            <v>6</v>
          </cell>
          <cell r="M148">
            <v>1</v>
          </cell>
        </row>
        <row r="149">
          <cell r="J149">
            <v>5.8</v>
          </cell>
          <cell r="K149">
            <v>0</v>
          </cell>
          <cell r="M149">
            <v>1</v>
          </cell>
        </row>
        <row r="150">
          <cell r="J150">
            <v>10</v>
          </cell>
          <cell r="K150">
            <v>6</v>
          </cell>
          <cell r="M150">
            <v>1</v>
          </cell>
        </row>
        <row r="151">
          <cell r="J151">
            <v>5</v>
          </cell>
          <cell r="K151">
            <v>0</v>
          </cell>
          <cell r="M151">
            <v>1</v>
          </cell>
        </row>
        <row r="152">
          <cell r="J152">
            <v>11.55</v>
          </cell>
          <cell r="K152">
            <v>6</v>
          </cell>
          <cell r="M152">
            <v>1</v>
          </cell>
        </row>
        <row r="153">
          <cell r="J153">
            <v>10.001999999999999</v>
          </cell>
          <cell r="K153">
            <v>6</v>
          </cell>
          <cell r="M153">
            <v>1</v>
          </cell>
        </row>
        <row r="154">
          <cell r="J154">
            <v>10.001999999999999</v>
          </cell>
          <cell r="K154">
            <v>6</v>
          </cell>
          <cell r="M154">
            <v>1</v>
          </cell>
        </row>
        <row r="155">
          <cell r="J155">
            <v>10.001999999999999</v>
          </cell>
          <cell r="K155">
            <v>6</v>
          </cell>
          <cell r="M155">
            <v>1</v>
          </cell>
        </row>
        <row r="156">
          <cell r="J156">
            <v>10</v>
          </cell>
          <cell r="K156">
            <v>6</v>
          </cell>
          <cell r="M156">
            <v>1</v>
          </cell>
        </row>
        <row r="157">
          <cell r="J157">
            <v>10.333333333333334</v>
          </cell>
          <cell r="K157">
            <v>6</v>
          </cell>
          <cell r="M157">
            <v>1</v>
          </cell>
        </row>
        <row r="158">
          <cell r="J158">
            <v>7.5</v>
          </cell>
          <cell r="K158">
            <v>0</v>
          </cell>
          <cell r="M158">
            <v>1</v>
          </cell>
        </row>
        <row r="159">
          <cell r="J159">
            <v>5.2870370370370363</v>
          </cell>
          <cell r="K159">
            <v>0</v>
          </cell>
          <cell r="M159">
            <v>1</v>
          </cell>
        </row>
        <row r="160">
          <cell r="J160">
            <v>10</v>
          </cell>
          <cell r="K160">
            <v>6</v>
          </cell>
          <cell r="M160">
            <v>1</v>
          </cell>
        </row>
        <row r="161">
          <cell r="J161">
            <v>12.666666666666666</v>
          </cell>
          <cell r="K161">
            <v>6</v>
          </cell>
          <cell r="M161">
            <v>1</v>
          </cell>
        </row>
        <row r="162">
          <cell r="J162">
            <v>7.666666666666667</v>
          </cell>
          <cell r="K162">
            <v>0</v>
          </cell>
          <cell r="M162">
            <v>1</v>
          </cell>
        </row>
        <row r="163">
          <cell r="J163">
            <v>10.75</v>
          </cell>
          <cell r="K163">
            <v>6</v>
          </cell>
          <cell r="M163">
            <v>1</v>
          </cell>
        </row>
        <row r="164">
          <cell r="J164">
            <v>6.8</v>
          </cell>
          <cell r="K164">
            <v>0</v>
          </cell>
          <cell r="M164">
            <v>1</v>
          </cell>
        </row>
        <row r="165">
          <cell r="J165">
            <v>7.666666666666667</v>
          </cell>
          <cell r="K165">
            <v>0</v>
          </cell>
          <cell r="M165">
            <v>1</v>
          </cell>
        </row>
        <row r="166">
          <cell r="J166">
            <v>6.75</v>
          </cell>
          <cell r="K166">
            <v>0</v>
          </cell>
          <cell r="M166">
            <v>1</v>
          </cell>
        </row>
        <row r="167">
          <cell r="J167">
            <v>7.8</v>
          </cell>
          <cell r="K167">
            <v>0</v>
          </cell>
          <cell r="M167">
            <v>1</v>
          </cell>
        </row>
        <row r="168">
          <cell r="J168">
            <v>10.1</v>
          </cell>
          <cell r="K168">
            <v>6</v>
          </cell>
          <cell r="M168">
            <v>1</v>
          </cell>
        </row>
        <row r="169">
          <cell r="J169">
            <v>7.5</v>
          </cell>
          <cell r="K169">
            <v>0</v>
          </cell>
          <cell r="M169">
            <v>1</v>
          </cell>
        </row>
        <row r="170">
          <cell r="J170">
            <v>10.9</v>
          </cell>
          <cell r="K170">
            <v>6</v>
          </cell>
          <cell r="M170">
            <v>1</v>
          </cell>
        </row>
        <row r="171">
          <cell r="J171">
            <v>6.5</v>
          </cell>
          <cell r="K171">
            <v>0</v>
          </cell>
          <cell r="M171">
            <v>1</v>
          </cell>
        </row>
        <row r="172">
          <cell r="J172">
            <v>6</v>
          </cell>
          <cell r="K172">
            <v>0</v>
          </cell>
          <cell r="M172">
            <v>1</v>
          </cell>
        </row>
        <row r="173">
          <cell r="J173">
            <v>7.4</v>
          </cell>
          <cell r="K173">
            <v>0</v>
          </cell>
          <cell r="M173">
            <v>1</v>
          </cell>
        </row>
        <row r="174">
          <cell r="J174">
            <v>6.45</v>
          </cell>
          <cell r="K174">
            <v>0</v>
          </cell>
          <cell r="M174">
            <v>1</v>
          </cell>
        </row>
        <row r="175">
          <cell r="J175">
            <v>5.333333333333333</v>
          </cell>
          <cell r="K175">
            <v>0</v>
          </cell>
          <cell r="M175">
            <v>1</v>
          </cell>
        </row>
        <row r="176">
          <cell r="J176">
            <v>10.7</v>
          </cell>
          <cell r="K176">
            <v>6</v>
          </cell>
          <cell r="M176">
            <v>1</v>
          </cell>
        </row>
        <row r="177">
          <cell r="J177">
            <v>7.666666666666667</v>
          </cell>
          <cell r="K177">
            <v>0</v>
          </cell>
          <cell r="M177">
            <v>1</v>
          </cell>
        </row>
        <row r="178">
          <cell r="J178">
            <v>10.5</v>
          </cell>
          <cell r="K178">
            <v>6</v>
          </cell>
          <cell r="M178">
            <v>1</v>
          </cell>
        </row>
        <row r="179">
          <cell r="J179">
            <v>6.2666666666666666</v>
          </cell>
          <cell r="K179">
            <v>0</v>
          </cell>
          <cell r="M179">
            <v>1</v>
          </cell>
        </row>
        <row r="180">
          <cell r="J180">
            <v>8</v>
          </cell>
          <cell r="K180">
            <v>0</v>
          </cell>
          <cell r="M180">
            <v>1</v>
          </cell>
        </row>
        <row r="181">
          <cell r="J181">
            <v>7.666666666666667</v>
          </cell>
          <cell r="K181">
            <v>0</v>
          </cell>
          <cell r="M181">
            <v>1</v>
          </cell>
        </row>
        <row r="182">
          <cell r="J182">
            <v>4.7</v>
          </cell>
          <cell r="K182">
            <v>0</v>
          </cell>
          <cell r="M182">
            <v>1</v>
          </cell>
        </row>
        <row r="183">
          <cell r="J183">
            <v>2.95</v>
          </cell>
          <cell r="K183">
            <v>0</v>
          </cell>
          <cell r="M183">
            <v>1</v>
          </cell>
        </row>
        <row r="184">
          <cell r="J184">
            <v>8.8000000000000007</v>
          </cell>
          <cell r="K184">
            <v>0</v>
          </cell>
          <cell r="M184">
            <v>1</v>
          </cell>
        </row>
        <row r="185">
          <cell r="J185">
            <v>10.7</v>
          </cell>
          <cell r="K185">
            <v>6</v>
          </cell>
          <cell r="M185">
            <v>1</v>
          </cell>
        </row>
        <row r="186">
          <cell r="J186">
            <v>7.4</v>
          </cell>
          <cell r="K186">
            <v>0</v>
          </cell>
          <cell r="M186">
            <v>1</v>
          </cell>
        </row>
        <row r="187">
          <cell r="J187">
            <v>7.9</v>
          </cell>
          <cell r="K187">
            <v>0</v>
          </cell>
          <cell r="M187">
            <v>1</v>
          </cell>
        </row>
        <row r="188">
          <cell r="J188">
            <v>10.3</v>
          </cell>
          <cell r="K188">
            <v>6</v>
          </cell>
          <cell r="M188">
            <v>1</v>
          </cell>
        </row>
        <row r="189">
          <cell r="J189">
            <v>5.333333333333333</v>
          </cell>
          <cell r="K189">
            <v>0</v>
          </cell>
          <cell r="M189">
            <v>1</v>
          </cell>
        </row>
        <row r="190">
          <cell r="J190">
            <v>10.6</v>
          </cell>
          <cell r="K190">
            <v>6</v>
          </cell>
          <cell r="M190">
            <v>1</v>
          </cell>
        </row>
        <row r="191">
          <cell r="J191">
            <v>10.1</v>
          </cell>
          <cell r="K191">
            <v>6</v>
          </cell>
          <cell r="M191">
            <v>1</v>
          </cell>
        </row>
        <row r="192">
          <cell r="J192">
            <v>4</v>
          </cell>
          <cell r="K192">
            <v>0</v>
          </cell>
          <cell r="M192">
            <v>1</v>
          </cell>
        </row>
        <row r="193">
          <cell r="J193">
            <v>9.3006666666666682</v>
          </cell>
          <cell r="K193">
            <v>0</v>
          </cell>
          <cell r="M193">
            <v>1</v>
          </cell>
        </row>
        <row r="194">
          <cell r="J194">
            <v>4.833333333333333</v>
          </cell>
          <cell r="K194">
            <v>0</v>
          </cell>
          <cell r="M194">
            <v>1</v>
          </cell>
        </row>
        <row r="195">
          <cell r="J195">
            <v>11.5</v>
          </cell>
          <cell r="K195">
            <v>6</v>
          </cell>
          <cell r="M195">
            <v>1</v>
          </cell>
        </row>
        <row r="196">
          <cell r="J196">
            <v>6.4</v>
          </cell>
          <cell r="K196">
            <v>0</v>
          </cell>
          <cell r="M196">
            <v>1</v>
          </cell>
        </row>
        <row r="197">
          <cell r="J197">
            <v>7.5</v>
          </cell>
          <cell r="K197">
            <v>0</v>
          </cell>
          <cell r="M197">
            <v>1</v>
          </cell>
        </row>
        <row r="198">
          <cell r="J198">
            <v>5.9</v>
          </cell>
          <cell r="K198">
            <v>0</v>
          </cell>
          <cell r="M198">
            <v>1</v>
          </cell>
        </row>
        <row r="199">
          <cell r="J199">
            <v>4.083333333333333</v>
          </cell>
          <cell r="K199">
            <v>0</v>
          </cell>
          <cell r="M199">
            <v>1</v>
          </cell>
        </row>
        <row r="200">
          <cell r="J200">
            <v>5.3</v>
          </cell>
          <cell r="K200">
            <v>0</v>
          </cell>
          <cell r="M200">
            <v>1</v>
          </cell>
        </row>
        <row r="201">
          <cell r="J201">
            <v>10.333333333333334</v>
          </cell>
          <cell r="K201">
            <v>6</v>
          </cell>
          <cell r="M201">
            <v>1</v>
          </cell>
        </row>
        <row r="202">
          <cell r="J202">
            <v>8.8000000000000007</v>
          </cell>
          <cell r="K202">
            <v>0</v>
          </cell>
          <cell r="M202">
            <v>1</v>
          </cell>
        </row>
        <row r="203">
          <cell r="J203">
            <v>7.17</v>
          </cell>
          <cell r="K203">
            <v>0</v>
          </cell>
          <cell r="M203">
            <v>1</v>
          </cell>
        </row>
        <row r="204">
          <cell r="J204">
            <v>7.6</v>
          </cell>
          <cell r="K204">
            <v>0</v>
          </cell>
          <cell r="M204">
            <v>1</v>
          </cell>
        </row>
        <row r="205">
          <cell r="J205">
            <v>8.1999999999999993</v>
          </cell>
          <cell r="K205">
            <v>0</v>
          </cell>
          <cell r="M205">
            <v>1</v>
          </cell>
        </row>
        <row r="206">
          <cell r="J206">
            <v>4.833333333333333</v>
          </cell>
          <cell r="K206">
            <v>0</v>
          </cell>
          <cell r="M206">
            <v>1</v>
          </cell>
        </row>
        <row r="207">
          <cell r="J207">
            <v>3.3</v>
          </cell>
          <cell r="K207">
            <v>0</v>
          </cell>
          <cell r="M207">
            <v>1</v>
          </cell>
        </row>
        <row r="208">
          <cell r="J208">
            <v>7.2</v>
          </cell>
          <cell r="K208">
            <v>0</v>
          </cell>
          <cell r="M208">
            <v>1</v>
          </cell>
        </row>
        <row r="209">
          <cell r="J209">
            <v>6.35</v>
          </cell>
          <cell r="K209">
            <v>0</v>
          </cell>
          <cell r="M209">
            <v>1</v>
          </cell>
        </row>
        <row r="210">
          <cell r="J210">
            <v>5.0240740740740737</v>
          </cell>
          <cell r="K210">
            <v>0</v>
          </cell>
          <cell r="M210">
            <v>1</v>
          </cell>
        </row>
        <row r="211">
          <cell r="J211">
            <v>8.1999999999999993</v>
          </cell>
          <cell r="K211">
            <v>0</v>
          </cell>
          <cell r="M211">
            <v>1</v>
          </cell>
        </row>
        <row r="212">
          <cell r="J212">
            <v>3.6666666666666665</v>
          </cell>
          <cell r="K212">
            <v>0</v>
          </cell>
          <cell r="M212">
            <v>1</v>
          </cell>
        </row>
        <row r="213">
          <cell r="J213">
            <v>8.8000000000000007</v>
          </cell>
          <cell r="K213">
            <v>0</v>
          </cell>
          <cell r="M213">
            <v>1</v>
          </cell>
        </row>
        <row r="214">
          <cell r="J214">
            <v>3.3333333333333335</v>
          </cell>
          <cell r="K214">
            <v>0</v>
          </cell>
          <cell r="M214">
            <v>1</v>
          </cell>
        </row>
        <row r="215">
          <cell r="J215">
            <v>11.1</v>
          </cell>
          <cell r="K215">
            <v>6</v>
          </cell>
          <cell r="M215">
            <v>1</v>
          </cell>
        </row>
        <row r="216">
          <cell r="J216">
            <v>2.8333333333333335</v>
          </cell>
          <cell r="K216">
            <v>0</v>
          </cell>
          <cell r="M216">
            <v>1</v>
          </cell>
        </row>
        <row r="217">
          <cell r="J217">
            <v>7.5</v>
          </cell>
          <cell r="K217">
            <v>0</v>
          </cell>
          <cell r="M217">
            <v>1</v>
          </cell>
        </row>
        <row r="218">
          <cell r="J218">
            <v>5.45</v>
          </cell>
          <cell r="K218">
            <v>0</v>
          </cell>
          <cell r="M218">
            <v>1</v>
          </cell>
        </row>
        <row r="219">
          <cell r="J219">
            <v>10.003333333333332</v>
          </cell>
          <cell r="K219">
            <v>6</v>
          </cell>
          <cell r="M219">
            <v>1</v>
          </cell>
        </row>
        <row r="220">
          <cell r="J220">
            <v>8.0500000000000007</v>
          </cell>
          <cell r="K220">
            <v>0</v>
          </cell>
          <cell r="M220">
            <v>1</v>
          </cell>
        </row>
        <row r="221">
          <cell r="J221">
            <v>10</v>
          </cell>
          <cell r="K221">
            <v>6</v>
          </cell>
          <cell r="M221">
            <v>1</v>
          </cell>
        </row>
        <row r="222">
          <cell r="J222">
            <v>4</v>
          </cell>
          <cell r="K222">
            <v>0</v>
          </cell>
          <cell r="M222">
            <v>1</v>
          </cell>
        </row>
        <row r="223">
          <cell r="J223">
            <v>10.003333333333334</v>
          </cell>
          <cell r="K223">
            <v>6</v>
          </cell>
          <cell r="M223">
            <v>1</v>
          </cell>
        </row>
        <row r="224">
          <cell r="J224">
            <v>9.65</v>
          </cell>
          <cell r="K224">
            <v>0</v>
          </cell>
          <cell r="M224">
            <v>1</v>
          </cell>
        </row>
        <row r="225">
          <cell r="J225">
            <v>4.45</v>
          </cell>
          <cell r="K225">
            <v>0</v>
          </cell>
          <cell r="M225">
            <v>1</v>
          </cell>
        </row>
        <row r="226">
          <cell r="J226">
            <v>8.4499999999999993</v>
          </cell>
          <cell r="K226">
            <v>0</v>
          </cell>
          <cell r="M226">
            <v>1</v>
          </cell>
        </row>
        <row r="227">
          <cell r="J227">
            <v>10</v>
          </cell>
          <cell r="K227">
            <v>6</v>
          </cell>
          <cell r="M227">
            <v>1</v>
          </cell>
        </row>
        <row r="228">
          <cell r="J228">
            <v>7.05</v>
          </cell>
          <cell r="K228">
            <v>0</v>
          </cell>
          <cell r="M228">
            <v>1</v>
          </cell>
        </row>
        <row r="229">
          <cell r="J229">
            <v>10.023999999999999</v>
          </cell>
          <cell r="K229">
            <v>6</v>
          </cell>
          <cell r="M229">
            <v>1</v>
          </cell>
        </row>
        <row r="230">
          <cell r="J230">
            <v>10.6</v>
          </cell>
          <cell r="K230">
            <v>6</v>
          </cell>
          <cell r="M230">
            <v>1</v>
          </cell>
        </row>
        <row r="231">
          <cell r="J231">
            <v>10</v>
          </cell>
          <cell r="K231">
            <v>6</v>
          </cell>
          <cell r="M231">
            <v>1</v>
          </cell>
        </row>
        <row r="232">
          <cell r="J232">
            <v>9.5</v>
          </cell>
          <cell r="K232">
            <v>0</v>
          </cell>
          <cell r="M232">
            <v>1</v>
          </cell>
        </row>
        <row r="233">
          <cell r="J233">
            <v>7.166666666666667</v>
          </cell>
          <cell r="K233">
            <v>0</v>
          </cell>
          <cell r="M233">
            <v>1</v>
          </cell>
        </row>
        <row r="234">
          <cell r="J234">
            <v>4.333333333333333</v>
          </cell>
          <cell r="K234">
            <v>0</v>
          </cell>
          <cell r="M234">
            <v>1</v>
          </cell>
        </row>
        <row r="235">
          <cell r="J235">
            <v>4.9000000000000004</v>
          </cell>
          <cell r="K235">
            <v>0</v>
          </cell>
          <cell r="M235">
            <v>1</v>
          </cell>
        </row>
        <row r="236">
          <cell r="J236">
            <v>9.4</v>
          </cell>
          <cell r="K236">
            <v>0</v>
          </cell>
          <cell r="M236">
            <v>1</v>
          </cell>
        </row>
        <row r="237">
          <cell r="J237">
            <v>5.2</v>
          </cell>
          <cell r="K237">
            <v>0</v>
          </cell>
          <cell r="M237">
            <v>1</v>
          </cell>
        </row>
        <row r="238">
          <cell r="J238">
            <v>10.7</v>
          </cell>
          <cell r="K238">
            <v>6</v>
          </cell>
          <cell r="M238">
            <v>1</v>
          </cell>
        </row>
        <row r="239">
          <cell r="J239">
            <v>8.5500000000000007</v>
          </cell>
          <cell r="K239">
            <v>0</v>
          </cell>
          <cell r="M239">
            <v>1</v>
          </cell>
        </row>
        <row r="240">
          <cell r="J240">
            <v>8.5</v>
          </cell>
          <cell r="K240">
            <v>0</v>
          </cell>
          <cell r="M240">
            <v>1</v>
          </cell>
        </row>
        <row r="241">
          <cell r="J241">
            <v>9.9980000000000011</v>
          </cell>
          <cell r="K241">
            <v>6</v>
          </cell>
          <cell r="M241">
            <v>1</v>
          </cell>
        </row>
        <row r="242">
          <cell r="J242">
            <v>6.666666666666667</v>
          </cell>
          <cell r="K242">
            <v>0</v>
          </cell>
          <cell r="M242">
            <v>1</v>
          </cell>
        </row>
        <row r="243">
          <cell r="J243">
            <v>5.9</v>
          </cell>
          <cell r="K243">
            <v>0</v>
          </cell>
          <cell r="M243">
            <v>1</v>
          </cell>
        </row>
        <row r="244">
          <cell r="J244">
            <v>5.45</v>
          </cell>
          <cell r="K244">
            <v>0</v>
          </cell>
          <cell r="M244">
            <v>1</v>
          </cell>
        </row>
        <row r="245">
          <cell r="J245">
            <v>8.3333333333333339</v>
          </cell>
          <cell r="K245">
            <v>0</v>
          </cell>
          <cell r="M245">
            <v>1</v>
          </cell>
        </row>
        <row r="246">
          <cell r="J246">
            <v>10</v>
          </cell>
          <cell r="K246">
            <v>6</v>
          </cell>
          <cell r="M246">
            <v>1</v>
          </cell>
        </row>
        <row r="247">
          <cell r="J247">
            <v>6.333333333333333</v>
          </cell>
          <cell r="K247">
            <v>0</v>
          </cell>
          <cell r="M247">
            <v>1</v>
          </cell>
        </row>
        <row r="248">
          <cell r="J248">
            <v>5.666666666666667</v>
          </cell>
          <cell r="K248">
            <v>0</v>
          </cell>
          <cell r="M248">
            <v>1</v>
          </cell>
        </row>
        <row r="249">
          <cell r="J249">
            <v>10</v>
          </cell>
          <cell r="K249">
            <v>6</v>
          </cell>
          <cell r="M249">
            <v>1</v>
          </cell>
        </row>
        <row r="250">
          <cell r="J250">
            <v>6.7</v>
          </cell>
          <cell r="K250">
            <v>0</v>
          </cell>
          <cell r="M250">
            <v>1</v>
          </cell>
        </row>
        <row r="251">
          <cell r="J251">
            <v>3.1</v>
          </cell>
          <cell r="K251">
            <v>0</v>
          </cell>
          <cell r="M251">
            <v>1</v>
          </cell>
        </row>
        <row r="252">
          <cell r="J252">
            <v>11.38</v>
          </cell>
          <cell r="K252">
            <v>6</v>
          </cell>
          <cell r="M252">
            <v>1</v>
          </cell>
        </row>
        <row r="253">
          <cell r="J253">
            <v>10.333333333333334</v>
          </cell>
          <cell r="K253">
            <v>6</v>
          </cell>
          <cell r="M253">
            <v>1</v>
          </cell>
        </row>
        <row r="254">
          <cell r="J254">
            <v>8</v>
          </cell>
          <cell r="K254">
            <v>0</v>
          </cell>
          <cell r="M254">
            <v>1</v>
          </cell>
        </row>
        <row r="255">
          <cell r="J255">
            <v>10</v>
          </cell>
          <cell r="K255">
            <v>6</v>
          </cell>
          <cell r="M255">
            <v>1</v>
          </cell>
        </row>
        <row r="256">
          <cell r="J256">
            <v>8.0833333333333339</v>
          </cell>
          <cell r="K256">
            <v>0</v>
          </cell>
          <cell r="M256">
            <v>1</v>
          </cell>
        </row>
        <row r="257">
          <cell r="J257">
            <v>5.2</v>
          </cell>
          <cell r="K257">
            <v>0</v>
          </cell>
          <cell r="M257">
            <v>1</v>
          </cell>
        </row>
        <row r="258">
          <cell r="J258">
            <v>10</v>
          </cell>
          <cell r="K258">
            <v>6</v>
          </cell>
          <cell r="M258">
            <v>1</v>
          </cell>
        </row>
        <row r="259">
          <cell r="J259">
            <v>9.25</v>
          </cell>
          <cell r="K259">
            <v>0</v>
          </cell>
          <cell r="M259">
            <v>1</v>
          </cell>
        </row>
        <row r="260">
          <cell r="J260">
            <v>4.6074074074074076</v>
          </cell>
          <cell r="K260">
            <v>0</v>
          </cell>
          <cell r="M260">
            <v>1</v>
          </cell>
        </row>
        <row r="261">
          <cell r="J261">
            <v>5</v>
          </cell>
          <cell r="K261">
            <v>0</v>
          </cell>
          <cell r="M261">
            <v>1</v>
          </cell>
        </row>
        <row r="262">
          <cell r="J262">
            <v>12.8</v>
          </cell>
          <cell r="K262">
            <v>6</v>
          </cell>
          <cell r="M262">
            <v>1</v>
          </cell>
        </row>
        <row r="263">
          <cell r="J263">
            <v>10.166666666666666</v>
          </cell>
          <cell r="K263">
            <v>6</v>
          </cell>
          <cell r="M263">
            <v>1</v>
          </cell>
        </row>
        <row r="264">
          <cell r="J264">
            <v>10</v>
          </cell>
          <cell r="K264">
            <v>6</v>
          </cell>
          <cell r="M264">
            <v>1</v>
          </cell>
        </row>
        <row r="265">
          <cell r="J265">
            <v>6.95</v>
          </cell>
          <cell r="K265">
            <v>0</v>
          </cell>
          <cell r="M265">
            <v>1</v>
          </cell>
        </row>
        <row r="266">
          <cell r="J266">
            <v>9.4</v>
          </cell>
          <cell r="K266">
            <v>0</v>
          </cell>
          <cell r="M266">
            <v>1</v>
          </cell>
        </row>
        <row r="267">
          <cell r="J267">
            <v>7.833333333333333</v>
          </cell>
          <cell r="K267">
            <v>0</v>
          </cell>
          <cell r="M267">
            <v>1</v>
          </cell>
        </row>
        <row r="268">
          <cell r="J268">
            <v>4.5</v>
          </cell>
          <cell r="K268">
            <v>0</v>
          </cell>
          <cell r="M268">
            <v>1</v>
          </cell>
        </row>
        <row r="269">
          <cell r="J269">
            <v>9.5</v>
          </cell>
          <cell r="K269">
            <v>0</v>
          </cell>
          <cell r="M269">
            <v>1</v>
          </cell>
        </row>
        <row r="270">
          <cell r="J270">
            <v>10.083333333333334</v>
          </cell>
          <cell r="K270">
            <v>6</v>
          </cell>
          <cell r="M270">
            <v>1</v>
          </cell>
        </row>
        <row r="271">
          <cell r="J271">
            <v>6.25</v>
          </cell>
          <cell r="K271">
            <v>0</v>
          </cell>
          <cell r="M271">
            <v>1</v>
          </cell>
        </row>
        <row r="272">
          <cell r="J272">
            <v>10</v>
          </cell>
          <cell r="K272">
            <v>6</v>
          </cell>
          <cell r="M272">
            <v>1</v>
          </cell>
        </row>
        <row r="273">
          <cell r="J273">
            <v>0</v>
          </cell>
          <cell r="K273">
            <v>0</v>
          </cell>
          <cell r="M273">
            <v>1</v>
          </cell>
        </row>
        <row r="274">
          <cell r="J274">
            <v>10.001999999999999</v>
          </cell>
          <cell r="K274">
            <v>6</v>
          </cell>
          <cell r="M274">
            <v>1</v>
          </cell>
        </row>
        <row r="275">
          <cell r="J275">
            <v>8.5</v>
          </cell>
          <cell r="K275">
            <v>0</v>
          </cell>
          <cell r="M275">
            <v>1</v>
          </cell>
        </row>
        <row r="276">
          <cell r="J276">
            <v>13</v>
          </cell>
          <cell r="K276">
            <v>6</v>
          </cell>
          <cell r="M276">
            <v>1</v>
          </cell>
        </row>
        <row r="277">
          <cell r="J277">
            <v>8.8000000000000007</v>
          </cell>
          <cell r="K277">
            <v>0</v>
          </cell>
          <cell r="M277">
            <v>1</v>
          </cell>
        </row>
        <row r="278">
          <cell r="J278">
            <v>7.3</v>
          </cell>
          <cell r="K278">
            <v>0</v>
          </cell>
          <cell r="M278">
            <v>1</v>
          </cell>
        </row>
        <row r="279">
          <cell r="J279">
            <v>4.666666666666667</v>
          </cell>
          <cell r="K279">
            <v>0</v>
          </cell>
          <cell r="M279">
            <v>1</v>
          </cell>
        </row>
        <row r="280">
          <cell r="J280">
            <v>6.666666666666667</v>
          </cell>
          <cell r="K280">
            <v>0</v>
          </cell>
          <cell r="M280">
            <v>1</v>
          </cell>
        </row>
        <row r="281">
          <cell r="J281">
            <v>6.333333333333333</v>
          </cell>
          <cell r="K281">
            <v>0</v>
          </cell>
          <cell r="M281">
            <v>1</v>
          </cell>
        </row>
        <row r="282">
          <cell r="J282">
            <v>2.95</v>
          </cell>
          <cell r="K282">
            <v>0</v>
          </cell>
          <cell r="M282">
            <v>1</v>
          </cell>
        </row>
        <row r="283">
          <cell r="J283">
            <v>3</v>
          </cell>
          <cell r="K283">
            <v>0</v>
          </cell>
          <cell r="M283">
            <v>1</v>
          </cell>
        </row>
        <row r="284">
          <cell r="J284">
            <v>10</v>
          </cell>
          <cell r="K284">
            <v>6</v>
          </cell>
          <cell r="M284">
            <v>1</v>
          </cell>
        </row>
        <row r="285">
          <cell r="J285">
            <v>9.9980000000000011</v>
          </cell>
          <cell r="K285">
            <v>6</v>
          </cell>
          <cell r="M285">
            <v>1</v>
          </cell>
        </row>
        <row r="286">
          <cell r="J286">
            <v>6.333333333333333</v>
          </cell>
          <cell r="K286">
            <v>0</v>
          </cell>
          <cell r="M286">
            <v>1</v>
          </cell>
        </row>
        <row r="287">
          <cell r="J287">
            <v>2.9</v>
          </cell>
          <cell r="K287">
            <v>0</v>
          </cell>
          <cell r="M287">
            <v>1</v>
          </cell>
        </row>
        <row r="288">
          <cell r="J288">
            <v>7.9</v>
          </cell>
          <cell r="K288">
            <v>0</v>
          </cell>
          <cell r="M288">
            <v>1</v>
          </cell>
        </row>
        <row r="289">
          <cell r="J289">
            <v>8.1666666666666661</v>
          </cell>
          <cell r="K289">
            <v>0</v>
          </cell>
          <cell r="M289">
            <v>1</v>
          </cell>
        </row>
        <row r="290">
          <cell r="J290">
            <v>8.9</v>
          </cell>
          <cell r="K290">
            <v>0</v>
          </cell>
          <cell r="M290">
            <v>1</v>
          </cell>
        </row>
        <row r="291">
          <cell r="J291">
            <v>8.5</v>
          </cell>
          <cell r="K291">
            <v>0</v>
          </cell>
          <cell r="M291">
            <v>1</v>
          </cell>
        </row>
        <row r="292">
          <cell r="J292">
            <v>7.6944444444444438</v>
          </cell>
          <cell r="K292">
            <v>0</v>
          </cell>
          <cell r="M292">
            <v>1</v>
          </cell>
        </row>
        <row r="293">
          <cell r="J293">
            <v>10.001999999999999</v>
          </cell>
          <cell r="K293">
            <v>6</v>
          </cell>
          <cell r="M293">
            <v>1</v>
          </cell>
        </row>
        <row r="294">
          <cell r="J294">
            <v>8.6</v>
          </cell>
          <cell r="K294">
            <v>0</v>
          </cell>
          <cell r="M294">
            <v>1</v>
          </cell>
        </row>
        <row r="295">
          <cell r="J295">
            <v>10.666666666666666</v>
          </cell>
          <cell r="K295">
            <v>6</v>
          </cell>
          <cell r="M295">
            <v>1</v>
          </cell>
        </row>
        <row r="296">
          <cell r="J296">
            <v>10</v>
          </cell>
          <cell r="K296">
            <v>6</v>
          </cell>
          <cell r="M296">
            <v>1</v>
          </cell>
        </row>
        <row r="297">
          <cell r="J297">
            <v>6.4</v>
          </cell>
          <cell r="K297">
            <v>0</v>
          </cell>
          <cell r="M297">
            <v>1</v>
          </cell>
        </row>
        <row r="298">
          <cell r="J298">
            <v>5.666666666666667</v>
          </cell>
          <cell r="K298">
            <v>0</v>
          </cell>
          <cell r="M298">
            <v>1</v>
          </cell>
        </row>
        <row r="299">
          <cell r="J299">
            <v>10.1</v>
          </cell>
          <cell r="K299">
            <v>6</v>
          </cell>
          <cell r="M299">
            <v>1</v>
          </cell>
        </row>
        <row r="300">
          <cell r="J300">
            <v>7.85</v>
          </cell>
          <cell r="K300">
            <v>0</v>
          </cell>
          <cell r="M300">
            <v>1</v>
          </cell>
        </row>
        <row r="301">
          <cell r="J301">
            <v>5.333333333333333</v>
          </cell>
          <cell r="K301">
            <v>0</v>
          </cell>
          <cell r="M301">
            <v>1</v>
          </cell>
        </row>
        <row r="302">
          <cell r="J302">
            <v>11.3</v>
          </cell>
          <cell r="K302">
            <v>6</v>
          </cell>
          <cell r="M302">
            <v>1</v>
          </cell>
        </row>
        <row r="303">
          <cell r="J303">
            <v>6.1</v>
          </cell>
          <cell r="K303">
            <v>0</v>
          </cell>
          <cell r="M303">
            <v>1</v>
          </cell>
        </row>
        <row r="304">
          <cell r="J304">
            <v>10.050000000000001</v>
          </cell>
          <cell r="K304">
            <v>6</v>
          </cell>
          <cell r="M304">
            <v>1</v>
          </cell>
        </row>
        <row r="305">
          <cell r="J305">
            <v>4.8499999999999996</v>
          </cell>
          <cell r="K305">
            <v>0</v>
          </cell>
          <cell r="M305">
            <v>1</v>
          </cell>
        </row>
        <row r="306">
          <cell r="J306">
            <v>10</v>
          </cell>
          <cell r="K306">
            <v>6</v>
          </cell>
          <cell r="M306">
            <v>1</v>
          </cell>
        </row>
        <row r="307">
          <cell r="J307">
            <v>8.6</v>
          </cell>
          <cell r="K307">
            <v>0</v>
          </cell>
          <cell r="M307">
            <v>1</v>
          </cell>
        </row>
        <row r="308">
          <cell r="J308">
            <v>8.1666666666666661</v>
          </cell>
          <cell r="K308">
            <v>0</v>
          </cell>
          <cell r="M308">
            <v>1</v>
          </cell>
        </row>
        <row r="309">
          <cell r="J309">
            <v>9.9980000000000011</v>
          </cell>
          <cell r="K309">
            <v>6</v>
          </cell>
          <cell r="M309">
            <v>1</v>
          </cell>
        </row>
        <row r="310">
          <cell r="J310">
            <v>10.050000000000001</v>
          </cell>
          <cell r="K310">
            <v>6</v>
          </cell>
          <cell r="M310">
            <v>1</v>
          </cell>
        </row>
        <row r="311">
          <cell r="J311">
            <v>8.9166666666666661</v>
          </cell>
          <cell r="K311">
            <v>0</v>
          </cell>
          <cell r="M311">
            <v>1</v>
          </cell>
        </row>
        <row r="312">
          <cell r="J312">
            <v>4.25</v>
          </cell>
          <cell r="K312">
            <v>0</v>
          </cell>
          <cell r="M312">
            <v>1</v>
          </cell>
        </row>
        <row r="313">
          <cell r="J313">
            <v>4.3</v>
          </cell>
          <cell r="K313">
            <v>0</v>
          </cell>
          <cell r="M313">
            <v>1</v>
          </cell>
        </row>
        <row r="314">
          <cell r="J314">
            <v>7</v>
          </cell>
          <cell r="K314">
            <v>0</v>
          </cell>
          <cell r="M314">
            <v>1</v>
          </cell>
        </row>
        <row r="315">
          <cell r="J315">
            <v>7.1333333333333329</v>
          </cell>
          <cell r="K315">
            <v>0</v>
          </cell>
          <cell r="M315">
            <v>1</v>
          </cell>
        </row>
        <row r="316">
          <cell r="J316">
            <v>10</v>
          </cell>
          <cell r="K316">
            <v>6</v>
          </cell>
          <cell r="M316">
            <v>1</v>
          </cell>
        </row>
        <row r="317">
          <cell r="J317">
            <v>6.666666666666667</v>
          </cell>
          <cell r="K317">
            <v>0</v>
          </cell>
          <cell r="M317">
            <v>1</v>
          </cell>
        </row>
        <row r="318">
          <cell r="J318">
            <v>9.0500000000000007</v>
          </cell>
          <cell r="K318">
            <v>0</v>
          </cell>
          <cell r="M318">
            <v>1</v>
          </cell>
        </row>
        <row r="319">
          <cell r="J319">
            <v>10.141025641025641</v>
          </cell>
          <cell r="K319">
            <v>6</v>
          </cell>
          <cell r="M319">
            <v>1</v>
          </cell>
        </row>
        <row r="320">
          <cell r="J320">
            <v>4.7333333333333325</v>
          </cell>
          <cell r="K320">
            <v>0</v>
          </cell>
          <cell r="M320">
            <v>1</v>
          </cell>
        </row>
        <row r="321">
          <cell r="J321">
            <v>11.1</v>
          </cell>
          <cell r="K321">
            <v>6</v>
          </cell>
          <cell r="M321">
            <v>1</v>
          </cell>
        </row>
        <row r="322">
          <cell r="J322">
            <v>10.166666666666666</v>
          </cell>
          <cell r="K322">
            <v>6</v>
          </cell>
          <cell r="M322">
            <v>1</v>
          </cell>
        </row>
        <row r="323">
          <cell r="J323">
            <v>7.6</v>
          </cell>
          <cell r="K323">
            <v>0</v>
          </cell>
          <cell r="M323">
            <v>1</v>
          </cell>
        </row>
        <row r="324">
          <cell r="J324">
            <v>7.5</v>
          </cell>
          <cell r="K324">
            <v>0</v>
          </cell>
          <cell r="M324">
            <v>1</v>
          </cell>
        </row>
        <row r="325">
          <cell r="J325">
            <v>10.003333333333334</v>
          </cell>
          <cell r="K325">
            <v>6</v>
          </cell>
          <cell r="M325">
            <v>1</v>
          </cell>
        </row>
        <row r="326">
          <cell r="J326">
            <v>9.6999999999999993</v>
          </cell>
          <cell r="K326">
            <v>0</v>
          </cell>
          <cell r="M326">
            <v>1</v>
          </cell>
        </row>
        <row r="327">
          <cell r="J327">
            <v>7</v>
          </cell>
          <cell r="K327">
            <v>0</v>
          </cell>
          <cell r="M327">
            <v>1</v>
          </cell>
        </row>
        <row r="328">
          <cell r="J328">
            <v>8.15</v>
          </cell>
          <cell r="K328">
            <v>0</v>
          </cell>
          <cell r="M328">
            <v>1</v>
          </cell>
        </row>
        <row r="329">
          <cell r="J329">
            <v>4.25</v>
          </cell>
          <cell r="K329">
            <v>0</v>
          </cell>
          <cell r="M329">
            <v>1</v>
          </cell>
        </row>
        <row r="330">
          <cell r="J330">
            <v>6.55</v>
          </cell>
          <cell r="K330">
            <v>0</v>
          </cell>
          <cell r="M330">
            <v>1</v>
          </cell>
        </row>
        <row r="331">
          <cell r="J331">
            <v>7.1333333333333346</v>
          </cell>
          <cell r="K331">
            <v>0</v>
          </cell>
          <cell r="M331">
            <v>1</v>
          </cell>
        </row>
        <row r="332">
          <cell r="J332">
            <v>10</v>
          </cell>
          <cell r="K332">
            <v>6</v>
          </cell>
          <cell r="M332">
            <v>1</v>
          </cell>
        </row>
        <row r="333">
          <cell r="J333">
            <v>4.916666666666667</v>
          </cell>
          <cell r="K333">
            <v>0</v>
          </cell>
          <cell r="M333">
            <v>1</v>
          </cell>
        </row>
        <row r="334">
          <cell r="J334">
            <v>9.3000000000000007</v>
          </cell>
          <cell r="K334">
            <v>0</v>
          </cell>
          <cell r="M334">
            <v>1</v>
          </cell>
        </row>
        <row r="335">
          <cell r="J335">
            <v>9.9980000000000011</v>
          </cell>
          <cell r="K335">
            <v>6</v>
          </cell>
          <cell r="M335">
            <v>1</v>
          </cell>
        </row>
        <row r="336">
          <cell r="J336">
            <v>7.4</v>
          </cell>
          <cell r="K336">
            <v>0</v>
          </cell>
          <cell r="M336">
            <v>1</v>
          </cell>
        </row>
        <row r="337">
          <cell r="J337">
            <v>5.333333333333333</v>
          </cell>
          <cell r="K337">
            <v>0</v>
          </cell>
          <cell r="M337">
            <v>1</v>
          </cell>
        </row>
        <row r="338">
          <cell r="J338">
            <v>8.8000000000000007</v>
          </cell>
          <cell r="K338">
            <v>0</v>
          </cell>
          <cell r="M338">
            <v>1</v>
          </cell>
        </row>
        <row r="339">
          <cell r="J339">
            <v>7.333333333333333</v>
          </cell>
          <cell r="K339">
            <v>0</v>
          </cell>
          <cell r="M339">
            <v>1</v>
          </cell>
        </row>
        <row r="340">
          <cell r="J340">
            <v>6.166666666666667</v>
          </cell>
          <cell r="K340">
            <v>0</v>
          </cell>
          <cell r="M340">
            <v>1</v>
          </cell>
        </row>
        <row r="341">
          <cell r="J341">
            <v>9.9980000000000011</v>
          </cell>
          <cell r="K341">
            <v>6</v>
          </cell>
          <cell r="M341">
            <v>1</v>
          </cell>
        </row>
        <row r="342">
          <cell r="J342">
            <v>6.666666666666667</v>
          </cell>
          <cell r="K342">
            <v>0</v>
          </cell>
          <cell r="M342">
            <v>1</v>
          </cell>
        </row>
        <row r="343">
          <cell r="J343">
            <v>11.85</v>
          </cell>
          <cell r="K343">
            <v>6</v>
          </cell>
          <cell r="M343">
            <v>1</v>
          </cell>
        </row>
        <row r="344">
          <cell r="J344">
            <v>6.333333333333333</v>
          </cell>
          <cell r="K344">
            <v>0</v>
          </cell>
          <cell r="M344">
            <v>1</v>
          </cell>
        </row>
        <row r="345">
          <cell r="J345">
            <v>5.3</v>
          </cell>
          <cell r="K345">
            <v>0</v>
          </cell>
          <cell r="M345">
            <v>1</v>
          </cell>
        </row>
        <row r="346">
          <cell r="J346">
            <v>9.9980000000000011</v>
          </cell>
          <cell r="K346">
            <v>6</v>
          </cell>
          <cell r="M346">
            <v>1</v>
          </cell>
        </row>
        <row r="347">
          <cell r="J347">
            <v>10</v>
          </cell>
          <cell r="K347">
            <v>6</v>
          </cell>
          <cell r="M347">
            <v>1</v>
          </cell>
        </row>
        <row r="348">
          <cell r="J348">
            <v>10</v>
          </cell>
          <cell r="K348">
            <v>6</v>
          </cell>
          <cell r="M348">
            <v>1</v>
          </cell>
        </row>
        <row r="349">
          <cell r="J349">
            <v>12.8</v>
          </cell>
          <cell r="K349">
            <v>6</v>
          </cell>
          <cell r="M349">
            <v>1</v>
          </cell>
        </row>
        <row r="350">
          <cell r="J350">
            <v>5.4</v>
          </cell>
          <cell r="K350">
            <v>0</v>
          </cell>
          <cell r="M350">
            <v>1</v>
          </cell>
        </row>
        <row r="351">
          <cell r="J351">
            <v>8.9</v>
          </cell>
          <cell r="K351">
            <v>0</v>
          </cell>
          <cell r="M351">
            <v>1</v>
          </cell>
        </row>
        <row r="352">
          <cell r="J352">
            <v>4.25</v>
          </cell>
          <cell r="K352">
            <v>0</v>
          </cell>
          <cell r="M352">
            <v>1</v>
          </cell>
        </row>
        <row r="353">
          <cell r="J353">
            <v>6.6</v>
          </cell>
          <cell r="K353">
            <v>0</v>
          </cell>
          <cell r="M353">
            <v>1</v>
          </cell>
        </row>
        <row r="354">
          <cell r="J354">
            <v>9.9980000000000011</v>
          </cell>
          <cell r="K354">
            <v>6</v>
          </cell>
          <cell r="M354">
            <v>1</v>
          </cell>
        </row>
        <row r="355">
          <cell r="J355">
            <v>6.1</v>
          </cell>
          <cell r="K355">
            <v>0</v>
          </cell>
          <cell r="M355">
            <v>1</v>
          </cell>
        </row>
        <row r="356">
          <cell r="J356">
            <v>8.35</v>
          </cell>
          <cell r="K356">
            <v>0</v>
          </cell>
          <cell r="M356">
            <v>1</v>
          </cell>
        </row>
        <row r="357">
          <cell r="J357">
            <v>7.05</v>
          </cell>
          <cell r="K357">
            <v>0</v>
          </cell>
          <cell r="M357">
            <v>1</v>
          </cell>
        </row>
        <row r="358">
          <cell r="J358">
            <v>10.25</v>
          </cell>
          <cell r="K358">
            <v>6</v>
          </cell>
          <cell r="M358">
            <v>1</v>
          </cell>
        </row>
        <row r="359">
          <cell r="J359">
            <v>14</v>
          </cell>
          <cell r="K359">
            <v>6</v>
          </cell>
          <cell r="M359">
            <v>1</v>
          </cell>
        </row>
        <row r="360">
          <cell r="J360">
            <v>3.8870370370370368</v>
          </cell>
          <cell r="K360">
            <v>0</v>
          </cell>
          <cell r="M360">
            <v>1</v>
          </cell>
        </row>
        <row r="361">
          <cell r="J361">
            <v>13.2</v>
          </cell>
          <cell r="K361">
            <v>6</v>
          </cell>
          <cell r="M361">
            <v>1</v>
          </cell>
        </row>
        <row r="362">
          <cell r="J362">
            <v>8</v>
          </cell>
          <cell r="K362">
            <v>0</v>
          </cell>
          <cell r="M362">
            <v>1</v>
          </cell>
        </row>
        <row r="363">
          <cell r="J363">
            <v>8.8000000000000007</v>
          </cell>
          <cell r="K363">
            <v>0</v>
          </cell>
          <cell r="M363">
            <v>1</v>
          </cell>
        </row>
        <row r="364">
          <cell r="J364">
            <v>5.45</v>
          </cell>
          <cell r="K364">
            <v>0</v>
          </cell>
          <cell r="M364">
            <v>1</v>
          </cell>
        </row>
        <row r="365">
          <cell r="J365">
            <v>6.7</v>
          </cell>
          <cell r="K365">
            <v>0</v>
          </cell>
          <cell r="M365">
            <v>1</v>
          </cell>
        </row>
        <row r="366">
          <cell r="J366">
            <v>10</v>
          </cell>
          <cell r="K366">
            <v>6</v>
          </cell>
          <cell r="M366">
            <v>1</v>
          </cell>
        </row>
        <row r="367">
          <cell r="J367">
            <v>10.050000000000001</v>
          </cell>
          <cell r="K367">
            <v>6</v>
          </cell>
          <cell r="M367">
            <v>1</v>
          </cell>
        </row>
        <row r="368">
          <cell r="J368">
            <v>10</v>
          </cell>
          <cell r="K368">
            <v>6</v>
          </cell>
          <cell r="M368">
            <v>1</v>
          </cell>
        </row>
        <row r="369">
          <cell r="J369">
            <v>5.833333333333333</v>
          </cell>
          <cell r="K369">
            <v>0</v>
          </cell>
          <cell r="M369">
            <v>1</v>
          </cell>
        </row>
        <row r="370">
          <cell r="J370">
            <v>7.166666666666667</v>
          </cell>
          <cell r="K370">
            <v>0</v>
          </cell>
          <cell r="M370">
            <v>1</v>
          </cell>
        </row>
        <row r="371">
          <cell r="J371">
            <v>6.9</v>
          </cell>
          <cell r="K371">
            <v>0</v>
          </cell>
          <cell r="M371">
            <v>1</v>
          </cell>
        </row>
        <row r="372">
          <cell r="J372">
            <v>10</v>
          </cell>
          <cell r="K372">
            <v>6</v>
          </cell>
          <cell r="M372">
            <v>1</v>
          </cell>
        </row>
        <row r="373">
          <cell r="J373">
            <v>6.833333333333333</v>
          </cell>
          <cell r="K373">
            <v>0</v>
          </cell>
          <cell r="M373">
            <v>1</v>
          </cell>
        </row>
        <row r="374">
          <cell r="J374">
            <v>10.001999999999999</v>
          </cell>
          <cell r="K374">
            <v>6</v>
          </cell>
          <cell r="M374">
            <v>1</v>
          </cell>
        </row>
        <row r="375">
          <cell r="J375">
            <v>9.9980000000000011</v>
          </cell>
          <cell r="K375">
            <v>6</v>
          </cell>
          <cell r="M375">
            <v>1</v>
          </cell>
        </row>
        <row r="376">
          <cell r="J376">
            <v>11.35</v>
          </cell>
          <cell r="K376">
            <v>6</v>
          </cell>
          <cell r="M376">
            <v>1</v>
          </cell>
        </row>
        <row r="377">
          <cell r="J377">
            <v>5.5</v>
          </cell>
          <cell r="K377">
            <v>0</v>
          </cell>
          <cell r="M377">
            <v>1</v>
          </cell>
        </row>
        <row r="378">
          <cell r="J378">
            <v>4.55</v>
          </cell>
          <cell r="K378">
            <v>0</v>
          </cell>
          <cell r="M378">
            <v>1</v>
          </cell>
        </row>
        <row r="379">
          <cell r="J379">
            <v>7.75</v>
          </cell>
          <cell r="K379">
            <v>0</v>
          </cell>
          <cell r="M379">
            <v>1</v>
          </cell>
        </row>
        <row r="380">
          <cell r="J380">
            <v>10.85</v>
          </cell>
          <cell r="K380">
            <v>6</v>
          </cell>
          <cell r="M380">
            <v>1</v>
          </cell>
        </row>
        <row r="381">
          <cell r="J381">
            <v>8.2907407407407412</v>
          </cell>
          <cell r="K381">
            <v>0</v>
          </cell>
          <cell r="M381">
            <v>1</v>
          </cell>
        </row>
        <row r="382">
          <cell r="J382">
            <v>6.666666666666667</v>
          </cell>
          <cell r="K382">
            <v>0</v>
          </cell>
          <cell r="M382">
            <v>1</v>
          </cell>
        </row>
        <row r="383">
          <cell r="J383">
            <v>7.833333333333333</v>
          </cell>
          <cell r="K383">
            <v>0</v>
          </cell>
          <cell r="M383">
            <v>1</v>
          </cell>
        </row>
        <row r="384">
          <cell r="J384">
            <v>10.7</v>
          </cell>
          <cell r="K384">
            <v>6</v>
          </cell>
          <cell r="M384">
            <v>1</v>
          </cell>
        </row>
        <row r="385">
          <cell r="J385">
            <v>6.7</v>
          </cell>
          <cell r="K385">
            <v>0</v>
          </cell>
          <cell r="M385">
            <v>1</v>
          </cell>
        </row>
        <row r="386">
          <cell r="J386">
            <v>10</v>
          </cell>
          <cell r="K386">
            <v>6</v>
          </cell>
          <cell r="M386">
            <v>1</v>
          </cell>
        </row>
        <row r="387">
          <cell r="J387">
            <v>7.166666666666667</v>
          </cell>
          <cell r="K387">
            <v>0</v>
          </cell>
          <cell r="M387">
            <v>1</v>
          </cell>
        </row>
        <row r="388">
          <cell r="J388">
            <v>8.5500000000000007</v>
          </cell>
          <cell r="K388">
            <v>0</v>
          </cell>
          <cell r="M388">
            <v>1</v>
          </cell>
        </row>
        <row r="389">
          <cell r="J389">
            <v>8.1</v>
          </cell>
          <cell r="K389">
            <v>0</v>
          </cell>
          <cell r="M389">
            <v>1</v>
          </cell>
        </row>
        <row r="390">
          <cell r="J390">
            <v>10</v>
          </cell>
          <cell r="K390">
            <v>6</v>
          </cell>
          <cell r="M390">
            <v>1</v>
          </cell>
        </row>
        <row r="391">
          <cell r="J391">
            <v>10.166666666666666</v>
          </cell>
          <cell r="K391">
            <v>6</v>
          </cell>
          <cell r="M391">
            <v>1</v>
          </cell>
        </row>
        <row r="392">
          <cell r="J392">
            <v>10</v>
          </cell>
          <cell r="K392">
            <v>6</v>
          </cell>
          <cell r="M392">
            <v>1</v>
          </cell>
        </row>
        <row r="393">
          <cell r="J393">
            <v>4.9000000000000004</v>
          </cell>
          <cell r="K393">
            <v>0</v>
          </cell>
          <cell r="M393">
            <v>1</v>
          </cell>
        </row>
        <row r="394">
          <cell r="J394">
            <v>7.25</v>
          </cell>
          <cell r="K394">
            <v>0</v>
          </cell>
          <cell r="M394">
            <v>1</v>
          </cell>
        </row>
        <row r="395">
          <cell r="J395">
            <v>3</v>
          </cell>
          <cell r="K395">
            <v>0</v>
          </cell>
          <cell r="M395">
            <v>1</v>
          </cell>
        </row>
        <row r="396">
          <cell r="J396">
            <v>10.5</v>
          </cell>
          <cell r="K396">
            <v>6</v>
          </cell>
          <cell r="M396">
            <v>1</v>
          </cell>
        </row>
        <row r="397">
          <cell r="J397">
            <v>4.5999999999999996</v>
          </cell>
          <cell r="K397">
            <v>0</v>
          </cell>
          <cell r="M397">
            <v>1</v>
          </cell>
        </row>
        <row r="398">
          <cell r="J398">
            <v>9.5</v>
          </cell>
          <cell r="K398">
            <v>0</v>
          </cell>
          <cell r="M398">
            <v>1</v>
          </cell>
        </row>
        <row r="399">
          <cell r="J399">
            <v>5</v>
          </cell>
          <cell r="K399">
            <v>0</v>
          </cell>
          <cell r="M399">
            <v>1</v>
          </cell>
        </row>
        <row r="400">
          <cell r="J400">
            <v>7.5</v>
          </cell>
          <cell r="K400">
            <v>0</v>
          </cell>
          <cell r="M400">
            <v>1</v>
          </cell>
        </row>
        <row r="401">
          <cell r="J401">
            <v>6.1</v>
          </cell>
          <cell r="K401">
            <v>0</v>
          </cell>
          <cell r="M401">
            <v>1</v>
          </cell>
        </row>
        <row r="402">
          <cell r="J402">
            <v>4.5</v>
          </cell>
          <cell r="K402">
            <v>0</v>
          </cell>
          <cell r="M402">
            <v>1</v>
          </cell>
        </row>
        <row r="403">
          <cell r="J403">
            <v>3.9</v>
          </cell>
          <cell r="K403">
            <v>0</v>
          </cell>
          <cell r="M403">
            <v>1</v>
          </cell>
        </row>
        <row r="404">
          <cell r="J404">
            <v>6.45</v>
          </cell>
          <cell r="K404">
            <v>0</v>
          </cell>
          <cell r="M404">
            <v>1</v>
          </cell>
        </row>
        <row r="405">
          <cell r="J405">
            <v>7.6</v>
          </cell>
          <cell r="K405">
            <v>0</v>
          </cell>
          <cell r="M405">
            <v>1</v>
          </cell>
        </row>
        <row r="406">
          <cell r="J406">
            <v>5</v>
          </cell>
          <cell r="K406">
            <v>0</v>
          </cell>
          <cell r="M406">
            <v>1</v>
          </cell>
        </row>
        <row r="407">
          <cell r="J407">
            <v>10.001999999999999</v>
          </cell>
          <cell r="K407">
            <v>6</v>
          </cell>
          <cell r="M407">
            <v>1</v>
          </cell>
        </row>
        <row r="408">
          <cell r="J408">
            <v>8.9</v>
          </cell>
          <cell r="K408">
            <v>0</v>
          </cell>
          <cell r="M408">
            <v>1</v>
          </cell>
        </row>
        <row r="409">
          <cell r="J409">
            <v>10</v>
          </cell>
          <cell r="K409">
            <v>6</v>
          </cell>
          <cell r="M409">
            <v>1</v>
          </cell>
        </row>
        <row r="410">
          <cell r="J410">
            <v>7.3</v>
          </cell>
          <cell r="K410">
            <v>0</v>
          </cell>
          <cell r="M410">
            <v>1</v>
          </cell>
        </row>
        <row r="411">
          <cell r="J411">
            <v>8.9499999999999993</v>
          </cell>
          <cell r="K411">
            <v>0</v>
          </cell>
          <cell r="M411">
            <v>1</v>
          </cell>
        </row>
        <row r="412">
          <cell r="J412">
            <v>10.25</v>
          </cell>
          <cell r="K412">
            <v>6</v>
          </cell>
          <cell r="M412">
            <v>1</v>
          </cell>
        </row>
        <row r="413">
          <cell r="J413">
            <v>5.5</v>
          </cell>
          <cell r="K413">
            <v>0</v>
          </cell>
          <cell r="M413">
            <v>1</v>
          </cell>
        </row>
        <row r="414">
          <cell r="J414">
            <v>8.5</v>
          </cell>
          <cell r="K414">
            <v>0</v>
          </cell>
          <cell r="M414">
            <v>1</v>
          </cell>
        </row>
        <row r="415">
          <cell r="J415">
            <v>10</v>
          </cell>
          <cell r="K415">
            <v>6</v>
          </cell>
          <cell r="M415">
            <v>1</v>
          </cell>
        </row>
        <row r="416">
          <cell r="J416">
            <v>10.050000000000001</v>
          </cell>
          <cell r="K416">
            <v>6</v>
          </cell>
          <cell r="M416">
            <v>1</v>
          </cell>
        </row>
        <row r="417">
          <cell r="J417">
            <v>8</v>
          </cell>
          <cell r="K417">
            <v>0</v>
          </cell>
          <cell r="M417">
            <v>1</v>
          </cell>
        </row>
        <row r="418">
          <cell r="J418">
            <v>5.7481481481481485</v>
          </cell>
          <cell r="K418">
            <v>0</v>
          </cell>
          <cell r="M418">
            <v>1</v>
          </cell>
        </row>
        <row r="419">
          <cell r="J419">
            <v>3.8333333333333335</v>
          </cell>
          <cell r="K419">
            <v>0</v>
          </cell>
          <cell r="M419">
            <v>1</v>
          </cell>
        </row>
        <row r="420">
          <cell r="J420">
            <v>10.001999999999999</v>
          </cell>
          <cell r="K420">
            <v>6</v>
          </cell>
          <cell r="M420">
            <v>1</v>
          </cell>
        </row>
        <row r="421">
          <cell r="J421">
            <v>11.83</v>
          </cell>
          <cell r="K421">
            <v>6</v>
          </cell>
          <cell r="M421">
            <v>1</v>
          </cell>
        </row>
        <row r="422">
          <cell r="J422">
            <v>13.6</v>
          </cell>
          <cell r="K422">
            <v>6</v>
          </cell>
          <cell r="M422">
            <v>1</v>
          </cell>
        </row>
        <row r="423">
          <cell r="J423">
            <v>11.1</v>
          </cell>
          <cell r="K423">
            <v>6</v>
          </cell>
          <cell r="M423">
            <v>2</v>
          </cell>
        </row>
        <row r="424">
          <cell r="J424">
            <v>12.38</v>
          </cell>
          <cell r="K424">
            <v>6</v>
          </cell>
          <cell r="M424">
            <v>1</v>
          </cell>
        </row>
      </sheetData>
      <sheetData sheetId="3">
        <row r="13">
          <cell r="H13">
            <v>10.25</v>
          </cell>
          <cell r="I13">
            <v>2</v>
          </cell>
          <cell r="K13">
            <v>1</v>
          </cell>
        </row>
        <row r="14">
          <cell r="H14">
            <v>11</v>
          </cell>
          <cell r="I14">
            <v>2</v>
          </cell>
          <cell r="K14">
            <v>1</v>
          </cell>
        </row>
        <row r="15">
          <cell r="H15">
            <v>10.49</v>
          </cell>
          <cell r="I15">
            <v>2</v>
          </cell>
          <cell r="K15">
            <v>1</v>
          </cell>
        </row>
        <row r="16">
          <cell r="H16">
            <v>9.9600000000000009</v>
          </cell>
          <cell r="I16">
            <v>0</v>
          </cell>
          <cell r="K16">
            <v>1</v>
          </cell>
        </row>
        <row r="17">
          <cell r="H17">
            <v>9.75</v>
          </cell>
          <cell r="I17">
            <v>0</v>
          </cell>
          <cell r="K17">
            <v>1</v>
          </cell>
        </row>
        <row r="18">
          <cell r="H18">
            <v>9.42</v>
          </cell>
          <cell r="I18">
            <v>0</v>
          </cell>
          <cell r="K18">
            <v>1</v>
          </cell>
        </row>
        <row r="19">
          <cell r="H19">
            <v>9.74</v>
          </cell>
          <cell r="I19">
            <v>0</v>
          </cell>
          <cell r="K19">
            <v>1</v>
          </cell>
        </row>
        <row r="20">
          <cell r="H20">
            <v>10</v>
          </cell>
          <cell r="I20">
            <v>2</v>
          </cell>
          <cell r="K20">
            <v>1</v>
          </cell>
        </row>
        <row r="21">
          <cell r="H21">
            <v>11.75</v>
          </cell>
          <cell r="I21">
            <v>2</v>
          </cell>
          <cell r="K21">
            <v>1</v>
          </cell>
        </row>
        <row r="22">
          <cell r="H22">
            <v>10.083333333333334</v>
          </cell>
          <cell r="I22">
            <v>2</v>
          </cell>
          <cell r="K22">
            <v>1</v>
          </cell>
        </row>
        <row r="23">
          <cell r="H23">
            <v>3.375</v>
          </cell>
          <cell r="I23">
            <v>0</v>
          </cell>
          <cell r="K23">
            <v>1</v>
          </cell>
        </row>
        <row r="24">
          <cell r="H24">
            <v>10</v>
          </cell>
          <cell r="I24">
            <v>2</v>
          </cell>
          <cell r="K24">
            <v>1</v>
          </cell>
        </row>
        <row r="25">
          <cell r="H25">
            <v>11.91</v>
          </cell>
          <cell r="I25">
            <v>2</v>
          </cell>
          <cell r="K25">
            <v>1</v>
          </cell>
        </row>
        <row r="26">
          <cell r="H26">
            <v>9.74</v>
          </cell>
          <cell r="I26">
            <v>0</v>
          </cell>
          <cell r="K26">
            <v>1</v>
          </cell>
        </row>
        <row r="27">
          <cell r="H27">
            <v>11.44</v>
          </cell>
          <cell r="I27">
            <v>2</v>
          </cell>
          <cell r="K27">
            <v>1</v>
          </cell>
        </row>
        <row r="28">
          <cell r="H28">
            <v>11.67</v>
          </cell>
          <cell r="I28">
            <v>2</v>
          </cell>
          <cell r="K28">
            <v>1</v>
          </cell>
        </row>
        <row r="29">
          <cell r="H29">
            <v>10</v>
          </cell>
          <cell r="I29">
            <v>2</v>
          </cell>
          <cell r="K29">
            <v>1</v>
          </cell>
        </row>
        <row r="30">
          <cell r="H30">
            <v>10.25</v>
          </cell>
          <cell r="I30">
            <v>2</v>
          </cell>
          <cell r="K30">
            <v>1</v>
          </cell>
        </row>
        <row r="31">
          <cell r="H31">
            <v>12.16</v>
          </cell>
          <cell r="I31">
            <v>2</v>
          </cell>
          <cell r="K31">
            <v>1</v>
          </cell>
        </row>
        <row r="32">
          <cell r="H32">
            <v>0</v>
          </cell>
          <cell r="I32">
            <v>0</v>
          </cell>
          <cell r="K32">
            <v>1</v>
          </cell>
        </row>
        <row r="33">
          <cell r="H33">
            <v>8.5</v>
          </cell>
          <cell r="I33">
            <v>0</v>
          </cell>
          <cell r="K33">
            <v>1</v>
          </cell>
        </row>
        <row r="34">
          <cell r="H34">
            <v>10.08</v>
          </cell>
          <cell r="I34">
            <v>2</v>
          </cell>
          <cell r="K34">
            <v>1</v>
          </cell>
        </row>
        <row r="35">
          <cell r="H35">
            <v>10</v>
          </cell>
          <cell r="I35">
            <v>2</v>
          </cell>
          <cell r="K35">
            <v>1</v>
          </cell>
        </row>
        <row r="36">
          <cell r="H36">
            <v>9.24</v>
          </cell>
          <cell r="I36">
            <v>0</v>
          </cell>
          <cell r="K36">
            <v>1</v>
          </cell>
        </row>
        <row r="37">
          <cell r="H37">
            <v>11.44</v>
          </cell>
          <cell r="I37">
            <v>2</v>
          </cell>
          <cell r="K37">
            <v>1</v>
          </cell>
        </row>
        <row r="38">
          <cell r="H38">
            <v>9.875</v>
          </cell>
          <cell r="I38">
            <v>0</v>
          </cell>
          <cell r="K38">
            <v>1</v>
          </cell>
        </row>
        <row r="39">
          <cell r="H39">
            <v>11.91</v>
          </cell>
          <cell r="I39">
            <v>2</v>
          </cell>
          <cell r="K39">
            <v>1</v>
          </cell>
        </row>
        <row r="40">
          <cell r="H40">
            <v>11.25</v>
          </cell>
          <cell r="I40">
            <v>2</v>
          </cell>
          <cell r="K40">
            <v>1</v>
          </cell>
        </row>
        <row r="41">
          <cell r="H41">
            <v>12.08</v>
          </cell>
          <cell r="I41">
            <v>2</v>
          </cell>
          <cell r="K41">
            <v>1</v>
          </cell>
        </row>
        <row r="42">
          <cell r="H42">
            <v>9.3099999999999987</v>
          </cell>
          <cell r="I42">
            <v>0</v>
          </cell>
          <cell r="K42">
            <v>1</v>
          </cell>
        </row>
        <row r="43">
          <cell r="H43">
            <v>7.25</v>
          </cell>
          <cell r="I43">
            <v>0</v>
          </cell>
          <cell r="K43">
            <v>1</v>
          </cell>
        </row>
        <row r="44">
          <cell r="H44">
            <v>8.17</v>
          </cell>
          <cell r="I44">
            <v>0</v>
          </cell>
          <cell r="K44">
            <v>1</v>
          </cell>
        </row>
        <row r="45">
          <cell r="H45">
            <v>10.050000000000001</v>
          </cell>
          <cell r="I45">
            <v>2</v>
          </cell>
          <cell r="K45">
            <v>1</v>
          </cell>
        </row>
        <row r="46">
          <cell r="H46">
            <v>13.25</v>
          </cell>
          <cell r="I46">
            <v>2</v>
          </cell>
          <cell r="K46">
            <v>1</v>
          </cell>
        </row>
        <row r="47">
          <cell r="H47">
            <v>8.870000000000001</v>
          </cell>
          <cell r="I47">
            <v>0</v>
          </cell>
          <cell r="K47">
            <v>1</v>
          </cell>
        </row>
        <row r="48">
          <cell r="H48">
            <v>10.91</v>
          </cell>
          <cell r="I48">
            <v>2</v>
          </cell>
          <cell r="K48">
            <v>1</v>
          </cell>
        </row>
        <row r="49">
          <cell r="H49">
            <v>4.67</v>
          </cell>
          <cell r="I49">
            <v>0</v>
          </cell>
          <cell r="K49">
            <v>1</v>
          </cell>
        </row>
        <row r="50">
          <cell r="H50">
            <v>12.83</v>
          </cell>
          <cell r="I50">
            <v>2</v>
          </cell>
          <cell r="K50">
            <v>1</v>
          </cell>
        </row>
        <row r="51">
          <cell r="H51">
            <v>12.88</v>
          </cell>
          <cell r="I51">
            <v>2</v>
          </cell>
          <cell r="K51">
            <v>1</v>
          </cell>
        </row>
        <row r="52">
          <cell r="H52">
            <v>10.75</v>
          </cell>
          <cell r="I52">
            <v>2</v>
          </cell>
          <cell r="K52">
            <v>1</v>
          </cell>
        </row>
        <row r="53">
          <cell r="H53">
            <v>10.190000000000001</v>
          </cell>
          <cell r="I53">
            <v>2</v>
          </cell>
          <cell r="K53">
            <v>1</v>
          </cell>
        </row>
        <row r="54">
          <cell r="H54">
            <v>7.6899999999999995</v>
          </cell>
          <cell r="I54">
            <v>0</v>
          </cell>
          <cell r="K54">
            <v>1</v>
          </cell>
        </row>
        <row r="55">
          <cell r="H55">
            <v>10.5</v>
          </cell>
          <cell r="I55">
            <v>2</v>
          </cell>
          <cell r="K55">
            <v>1</v>
          </cell>
        </row>
        <row r="56">
          <cell r="H56">
            <v>11.5</v>
          </cell>
          <cell r="I56">
            <v>2</v>
          </cell>
          <cell r="K56">
            <v>1</v>
          </cell>
        </row>
        <row r="57">
          <cell r="H57">
            <v>10</v>
          </cell>
          <cell r="I57">
            <v>2</v>
          </cell>
          <cell r="K57">
            <v>1</v>
          </cell>
        </row>
        <row r="58">
          <cell r="H58">
            <v>10.66</v>
          </cell>
          <cell r="I58">
            <v>2</v>
          </cell>
          <cell r="K58">
            <v>1</v>
          </cell>
        </row>
        <row r="59">
          <cell r="H59">
            <v>11.01</v>
          </cell>
          <cell r="I59">
            <v>2</v>
          </cell>
          <cell r="K59">
            <v>1</v>
          </cell>
        </row>
        <row r="60">
          <cell r="H60">
            <v>12</v>
          </cell>
          <cell r="I60">
            <v>2</v>
          </cell>
          <cell r="K60">
            <v>1</v>
          </cell>
        </row>
        <row r="61">
          <cell r="H61">
            <v>10.93</v>
          </cell>
          <cell r="I61">
            <v>2</v>
          </cell>
          <cell r="K61">
            <v>1</v>
          </cell>
        </row>
        <row r="62">
          <cell r="H62">
            <v>7.12</v>
          </cell>
          <cell r="I62">
            <v>0</v>
          </cell>
          <cell r="K62">
            <v>1</v>
          </cell>
        </row>
        <row r="63">
          <cell r="H63">
            <v>10.875</v>
          </cell>
          <cell r="I63">
            <v>2</v>
          </cell>
          <cell r="K63">
            <v>1</v>
          </cell>
        </row>
        <row r="64">
          <cell r="H64">
            <v>9.4700000000000006</v>
          </cell>
          <cell r="I64">
            <v>0</v>
          </cell>
          <cell r="K64">
            <v>1</v>
          </cell>
        </row>
        <row r="65">
          <cell r="H65">
            <v>11.5</v>
          </cell>
          <cell r="I65">
            <v>2</v>
          </cell>
          <cell r="K65">
            <v>1</v>
          </cell>
        </row>
        <row r="66">
          <cell r="H66">
            <v>10</v>
          </cell>
          <cell r="I66">
            <v>2</v>
          </cell>
          <cell r="K66">
            <v>1</v>
          </cell>
        </row>
        <row r="67">
          <cell r="H67">
            <v>10.833333333333334</v>
          </cell>
          <cell r="I67">
            <v>2</v>
          </cell>
          <cell r="K67">
            <v>1</v>
          </cell>
        </row>
        <row r="68">
          <cell r="H68">
            <v>10.8</v>
          </cell>
          <cell r="I68">
            <v>2</v>
          </cell>
          <cell r="K68">
            <v>1</v>
          </cell>
        </row>
        <row r="69">
          <cell r="H69">
            <v>4.83</v>
          </cell>
          <cell r="I69">
            <v>0</v>
          </cell>
          <cell r="K69">
            <v>1</v>
          </cell>
        </row>
        <row r="70">
          <cell r="H70">
            <v>10.9</v>
          </cell>
          <cell r="I70">
            <v>2</v>
          </cell>
          <cell r="K70">
            <v>1</v>
          </cell>
        </row>
        <row r="71">
          <cell r="H71">
            <v>9.31</v>
          </cell>
          <cell r="I71">
            <v>0</v>
          </cell>
          <cell r="K71">
            <v>1</v>
          </cell>
        </row>
        <row r="72">
          <cell r="H72">
            <v>12.18</v>
          </cell>
          <cell r="I72">
            <v>2</v>
          </cell>
          <cell r="K72">
            <v>1</v>
          </cell>
        </row>
        <row r="73">
          <cell r="H73">
            <v>12.41</v>
          </cell>
          <cell r="I73">
            <v>2</v>
          </cell>
          <cell r="K73">
            <v>1</v>
          </cell>
        </row>
        <row r="74">
          <cell r="H74">
            <v>9.5</v>
          </cell>
          <cell r="I74">
            <v>0</v>
          </cell>
          <cell r="K74">
            <v>1</v>
          </cell>
        </row>
        <row r="75">
          <cell r="H75">
            <v>12.440000000000001</v>
          </cell>
          <cell r="I75">
            <v>2</v>
          </cell>
          <cell r="K75">
            <v>1</v>
          </cell>
        </row>
        <row r="76">
          <cell r="H76">
            <v>8.4499999999999993</v>
          </cell>
          <cell r="I76">
            <v>0</v>
          </cell>
          <cell r="K76">
            <v>1</v>
          </cell>
        </row>
        <row r="77">
          <cell r="H77">
            <v>10.84</v>
          </cell>
          <cell r="I77">
            <v>2</v>
          </cell>
          <cell r="K77">
            <v>1</v>
          </cell>
        </row>
        <row r="78">
          <cell r="H78">
            <v>10.67</v>
          </cell>
          <cell r="I78">
            <v>2</v>
          </cell>
          <cell r="K78">
            <v>1</v>
          </cell>
        </row>
        <row r="79">
          <cell r="H79">
            <v>8.94</v>
          </cell>
          <cell r="I79">
            <v>0</v>
          </cell>
          <cell r="K79">
            <v>1</v>
          </cell>
        </row>
        <row r="80">
          <cell r="H80">
            <v>11</v>
          </cell>
          <cell r="I80">
            <v>2</v>
          </cell>
          <cell r="K80">
            <v>1</v>
          </cell>
        </row>
        <row r="81">
          <cell r="H81">
            <v>11.67</v>
          </cell>
          <cell r="I81">
            <v>2</v>
          </cell>
          <cell r="K81">
            <v>1</v>
          </cell>
        </row>
        <row r="82">
          <cell r="H82">
            <v>11.25</v>
          </cell>
          <cell r="I82">
            <v>2</v>
          </cell>
          <cell r="K82">
            <v>1</v>
          </cell>
        </row>
        <row r="83">
          <cell r="H83">
            <v>9.1666666666666679</v>
          </cell>
          <cell r="I83">
            <v>0</v>
          </cell>
          <cell r="K83">
            <v>1</v>
          </cell>
        </row>
        <row r="84">
          <cell r="H84">
            <v>7.74</v>
          </cell>
          <cell r="I84">
            <v>0</v>
          </cell>
          <cell r="K84">
            <v>1</v>
          </cell>
        </row>
        <row r="85">
          <cell r="H85">
            <v>11.940000000000001</v>
          </cell>
          <cell r="I85">
            <v>2</v>
          </cell>
          <cell r="K85">
            <v>1</v>
          </cell>
        </row>
        <row r="86">
          <cell r="H86">
            <v>13.57</v>
          </cell>
          <cell r="I86">
            <v>2</v>
          </cell>
          <cell r="K86">
            <v>1</v>
          </cell>
        </row>
        <row r="87">
          <cell r="H87">
            <v>10</v>
          </cell>
          <cell r="I87">
            <v>2</v>
          </cell>
          <cell r="K87">
            <v>1</v>
          </cell>
        </row>
        <row r="88">
          <cell r="H88">
            <v>12.06</v>
          </cell>
          <cell r="I88">
            <v>2</v>
          </cell>
          <cell r="K88">
            <v>1</v>
          </cell>
        </row>
        <row r="89">
          <cell r="H89">
            <v>14.68</v>
          </cell>
          <cell r="I89">
            <v>2</v>
          </cell>
          <cell r="K89">
            <v>1</v>
          </cell>
        </row>
        <row r="90">
          <cell r="H90">
            <v>11</v>
          </cell>
          <cell r="I90">
            <v>2</v>
          </cell>
          <cell r="K90">
            <v>1</v>
          </cell>
        </row>
        <row r="91">
          <cell r="H91">
            <v>12.74</v>
          </cell>
          <cell r="I91">
            <v>2</v>
          </cell>
          <cell r="K91">
            <v>1</v>
          </cell>
        </row>
        <row r="92">
          <cell r="H92">
            <v>9.16</v>
          </cell>
          <cell r="I92">
            <v>0</v>
          </cell>
          <cell r="K92">
            <v>1</v>
          </cell>
        </row>
        <row r="93">
          <cell r="H93">
            <v>10.870000000000001</v>
          </cell>
          <cell r="I93">
            <v>2</v>
          </cell>
          <cell r="K93">
            <v>1</v>
          </cell>
        </row>
        <row r="94">
          <cell r="H94">
            <v>11.33</v>
          </cell>
          <cell r="I94">
            <v>2</v>
          </cell>
          <cell r="K94">
            <v>1</v>
          </cell>
        </row>
        <row r="95">
          <cell r="H95">
            <v>11.66</v>
          </cell>
          <cell r="I95">
            <v>2</v>
          </cell>
          <cell r="K95">
            <v>1</v>
          </cell>
        </row>
        <row r="96">
          <cell r="H96">
            <v>7.58</v>
          </cell>
          <cell r="I96">
            <v>0</v>
          </cell>
          <cell r="K96">
            <v>1</v>
          </cell>
        </row>
        <row r="97">
          <cell r="H97">
            <v>9.6900000000000013</v>
          </cell>
          <cell r="I97">
            <v>0</v>
          </cell>
          <cell r="K97">
            <v>1</v>
          </cell>
        </row>
        <row r="98">
          <cell r="H98">
            <v>11.25</v>
          </cell>
          <cell r="I98">
            <v>2</v>
          </cell>
          <cell r="K98">
            <v>1</v>
          </cell>
        </row>
        <row r="99">
          <cell r="H99">
            <v>10.07</v>
          </cell>
          <cell r="I99">
            <v>2</v>
          </cell>
          <cell r="K99">
            <v>1</v>
          </cell>
        </row>
        <row r="100">
          <cell r="H100">
            <v>10</v>
          </cell>
          <cell r="I100">
            <v>2</v>
          </cell>
          <cell r="K100">
            <v>1</v>
          </cell>
        </row>
        <row r="101">
          <cell r="H101">
            <v>10</v>
          </cell>
          <cell r="I101">
            <v>2</v>
          </cell>
          <cell r="K101">
            <v>1</v>
          </cell>
        </row>
        <row r="102">
          <cell r="H102">
            <v>10</v>
          </cell>
          <cell r="I102">
            <v>2</v>
          </cell>
          <cell r="K102">
            <v>1</v>
          </cell>
        </row>
        <row r="103">
          <cell r="H103">
            <v>10.663333333333334</v>
          </cell>
          <cell r="I103">
            <v>2</v>
          </cell>
          <cell r="K103">
            <v>1</v>
          </cell>
        </row>
        <row r="104">
          <cell r="H104">
            <v>10.870000000000001</v>
          </cell>
          <cell r="I104">
            <v>2</v>
          </cell>
          <cell r="K104">
            <v>1</v>
          </cell>
        </row>
        <row r="105">
          <cell r="H105">
            <v>8.44</v>
          </cell>
          <cell r="I105">
            <v>0</v>
          </cell>
          <cell r="K105">
            <v>1</v>
          </cell>
        </row>
        <row r="106">
          <cell r="H106">
            <v>12.43</v>
          </cell>
          <cell r="I106">
            <v>2</v>
          </cell>
          <cell r="K106">
            <v>1</v>
          </cell>
        </row>
        <row r="107">
          <cell r="H107">
            <v>9.75</v>
          </cell>
          <cell r="I107">
            <v>0</v>
          </cell>
          <cell r="K107">
            <v>1</v>
          </cell>
        </row>
        <row r="108">
          <cell r="H108">
            <v>10.239999999999998</v>
          </cell>
          <cell r="I108">
            <v>2</v>
          </cell>
          <cell r="K108">
            <v>1</v>
          </cell>
        </row>
        <row r="109">
          <cell r="H109">
            <v>11.75</v>
          </cell>
          <cell r="I109">
            <v>2</v>
          </cell>
          <cell r="K109">
            <v>1</v>
          </cell>
        </row>
        <row r="110">
          <cell r="H110">
            <v>9.75</v>
          </cell>
          <cell r="I110">
            <v>0</v>
          </cell>
          <cell r="K110">
            <v>1</v>
          </cell>
        </row>
        <row r="111">
          <cell r="H111">
            <v>11</v>
          </cell>
          <cell r="I111">
            <v>2</v>
          </cell>
          <cell r="K111">
            <v>1</v>
          </cell>
        </row>
        <row r="112">
          <cell r="H112">
            <v>10.5</v>
          </cell>
          <cell r="I112">
            <v>2</v>
          </cell>
          <cell r="K112">
            <v>1</v>
          </cell>
        </row>
        <row r="113">
          <cell r="H113">
            <v>10.083333333333332</v>
          </cell>
          <cell r="I113">
            <v>2</v>
          </cell>
          <cell r="K113">
            <v>1</v>
          </cell>
        </row>
        <row r="114">
          <cell r="H114">
            <v>11.8125</v>
          </cell>
          <cell r="I114">
            <v>2</v>
          </cell>
          <cell r="K114">
            <v>1</v>
          </cell>
        </row>
        <row r="115">
          <cell r="H115">
            <v>7.66</v>
          </cell>
          <cell r="I115">
            <v>0</v>
          </cell>
          <cell r="K115">
            <v>1</v>
          </cell>
        </row>
        <row r="116">
          <cell r="H116">
            <v>10.75</v>
          </cell>
          <cell r="I116">
            <v>2</v>
          </cell>
          <cell r="K116">
            <v>1</v>
          </cell>
        </row>
        <row r="117">
          <cell r="H117">
            <v>9.25</v>
          </cell>
          <cell r="I117">
            <v>0</v>
          </cell>
          <cell r="K117">
            <v>1</v>
          </cell>
        </row>
        <row r="118">
          <cell r="H118">
            <v>10.6875</v>
          </cell>
          <cell r="I118">
            <v>2</v>
          </cell>
          <cell r="K118">
            <v>1</v>
          </cell>
        </row>
        <row r="119">
          <cell r="H119">
            <v>10</v>
          </cell>
          <cell r="I119">
            <v>2</v>
          </cell>
          <cell r="K119">
            <v>1</v>
          </cell>
        </row>
        <row r="120">
          <cell r="H120">
            <v>10.99</v>
          </cell>
          <cell r="I120">
            <v>2</v>
          </cell>
          <cell r="K120">
            <v>1</v>
          </cell>
        </row>
        <row r="121">
          <cell r="H121">
            <v>10.166666666666666</v>
          </cell>
          <cell r="I121">
            <v>2</v>
          </cell>
          <cell r="K121">
            <v>1</v>
          </cell>
        </row>
        <row r="122">
          <cell r="H122">
            <v>9.34</v>
          </cell>
          <cell r="I122">
            <v>0</v>
          </cell>
          <cell r="K122">
            <v>1</v>
          </cell>
        </row>
        <row r="123">
          <cell r="H123">
            <v>8.81</v>
          </cell>
          <cell r="I123">
            <v>0</v>
          </cell>
          <cell r="K123">
            <v>1</v>
          </cell>
        </row>
        <row r="124">
          <cell r="H124">
            <v>10.68</v>
          </cell>
          <cell r="I124">
            <v>2</v>
          </cell>
          <cell r="K124">
            <v>1</v>
          </cell>
        </row>
        <row r="125">
          <cell r="H125">
            <v>10.91</v>
          </cell>
          <cell r="I125">
            <v>2</v>
          </cell>
          <cell r="K125">
            <v>1</v>
          </cell>
        </row>
        <row r="126">
          <cell r="H126">
            <v>10</v>
          </cell>
          <cell r="I126">
            <v>2</v>
          </cell>
          <cell r="K126">
            <v>1</v>
          </cell>
        </row>
        <row r="127">
          <cell r="H127">
            <v>10.33</v>
          </cell>
          <cell r="I127">
            <v>2</v>
          </cell>
          <cell r="K127">
            <v>1</v>
          </cell>
        </row>
        <row r="128">
          <cell r="H128">
            <v>5.75</v>
          </cell>
          <cell r="I128">
            <v>0</v>
          </cell>
          <cell r="K128">
            <v>1</v>
          </cell>
        </row>
        <row r="129">
          <cell r="H129">
            <v>10.375</v>
          </cell>
          <cell r="I129">
            <v>2</v>
          </cell>
          <cell r="K129">
            <v>1</v>
          </cell>
        </row>
        <row r="130">
          <cell r="H130">
            <v>11.25</v>
          </cell>
          <cell r="I130">
            <v>2</v>
          </cell>
          <cell r="K130">
            <v>1</v>
          </cell>
        </row>
        <row r="131">
          <cell r="H131">
            <v>10</v>
          </cell>
          <cell r="I131">
            <v>2</v>
          </cell>
          <cell r="K131">
            <v>1</v>
          </cell>
        </row>
        <row r="132">
          <cell r="H132">
            <v>5.5033333333333339</v>
          </cell>
          <cell r="I132">
            <v>0</v>
          </cell>
          <cell r="K132">
            <v>1</v>
          </cell>
        </row>
        <row r="133">
          <cell r="H133">
            <v>10.07</v>
          </cell>
          <cell r="I133">
            <v>2</v>
          </cell>
          <cell r="K133">
            <v>1</v>
          </cell>
        </row>
        <row r="134">
          <cell r="H134">
            <v>9.41</v>
          </cell>
          <cell r="I134">
            <v>0</v>
          </cell>
          <cell r="K134">
            <v>1</v>
          </cell>
        </row>
        <row r="135">
          <cell r="H135">
            <v>10</v>
          </cell>
          <cell r="I135">
            <v>2</v>
          </cell>
          <cell r="K135">
            <v>1</v>
          </cell>
        </row>
        <row r="136">
          <cell r="H136">
            <v>10</v>
          </cell>
          <cell r="I136">
            <v>2</v>
          </cell>
          <cell r="K136">
            <v>1</v>
          </cell>
        </row>
        <row r="137">
          <cell r="H137">
            <v>9.06</v>
          </cell>
          <cell r="I137">
            <v>0</v>
          </cell>
          <cell r="K137">
            <v>1</v>
          </cell>
        </row>
        <row r="138">
          <cell r="H138">
            <v>10.620000000000001</v>
          </cell>
          <cell r="I138">
            <v>2</v>
          </cell>
          <cell r="K138">
            <v>1</v>
          </cell>
        </row>
        <row r="139">
          <cell r="H139">
            <v>10</v>
          </cell>
          <cell r="I139">
            <v>2</v>
          </cell>
          <cell r="K139">
            <v>1</v>
          </cell>
        </row>
        <row r="140">
          <cell r="H140">
            <v>10.809999999999999</v>
          </cell>
          <cell r="I140">
            <v>2</v>
          </cell>
          <cell r="K140">
            <v>1</v>
          </cell>
        </row>
        <row r="141">
          <cell r="H141">
            <v>11.24</v>
          </cell>
          <cell r="I141">
            <v>2</v>
          </cell>
          <cell r="K141">
            <v>1</v>
          </cell>
        </row>
        <row r="142">
          <cell r="H142">
            <v>12.416666666666666</v>
          </cell>
          <cell r="I142">
            <v>2</v>
          </cell>
          <cell r="K142">
            <v>1</v>
          </cell>
        </row>
        <row r="143">
          <cell r="H143">
            <v>12.75</v>
          </cell>
          <cell r="I143">
            <v>2</v>
          </cell>
          <cell r="K143">
            <v>1</v>
          </cell>
        </row>
        <row r="144">
          <cell r="H144">
            <v>7.25</v>
          </cell>
          <cell r="I144">
            <v>0</v>
          </cell>
          <cell r="K144">
            <v>1</v>
          </cell>
        </row>
        <row r="145">
          <cell r="H145">
            <v>10.41</v>
          </cell>
          <cell r="I145">
            <v>2</v>
          </cell>
          <cell r="K145">
            <v>1</v>
          </cell>
        </row>
        <row r="146">
          <cell r="H146">
            <v>11.25</v>
          </cell>
          <cell r="I146">
            <v>2</v>
          </cell>
          <cell r="K146">
            <v>1</v>
          </cell>
        </row>
        <row r="147">
          <cell r="H147">
            <v>9.84</v>
          </cell>
          <cell r="I147">
            <v>0</v>
          </cell>
          <cell r="K147">
            <v>1</v>
          </cell>
        </row>
        <row r="148">
          <cell r="H148">
            <v>10.33</v>
          </cell>
          <cell r="I148">
            <v>2</v>
          </cell>
          <cell r="K148">
            <v>1</v>
          </cell>
        </row>
        <row r="149">
          <cell r="H149">
            <v>9.8000000000000007</v>
          </cell>
          <cell r="I149">
            <v>0</v>
          </cell>
          <cell r="K149">
            <v>1</v>
          </cell>
        </row>
        <row r="150">
          <cell r="H150">
            <v>10.916666666666666</v>
          </cell>
          <cell r="I150">
            <v>2</v>
          </cell>
          <cell r="K150">
            <v>1</v>
          </cell>
        </row>
        <row r="151">
          <cell r="H151">
            <v>8.5</v>
          </cell>
          <cell r="I151">
            <v>0</v>
          </cell>
          <cell r="K151">
            <v>1</v>
          </cell>
        </row>
        <row r="152">
          <cell r="H152">
            <v>9.33</v>
          </cell>
          <cell r="I152">
            <v>0</v>
          </cell>
          <cell r="K152">
            <v>1</v>
          </cell>
        </row>
        <row r="153">
          <cell r="H153">
            <v>8.76</v>
          </cell>
          <cell r="I153">
            <v>0</v>
          </cell>
          <cell r="K153">
            <v>1</v>
          </cell>
        </row>
        <row r="154">
          <cell r="H154">
            <v>10.75</v>
          </cell>
          <cell r="I154">
            <v>2</v>
          </cell>
          <cell r="K154">
            <v>1</v>
          </cell>
        </row>
        <row r="155">
          <cell r="H155">
            <v>10.25</v>
          </cell>
          <cell r="I155">
            <v>2</v>
          </cell>
          <cell r="K155">
            <v>1</v>
          </cell>
        </row>
        <row r="156">
          <cell r="H156">
            <v>11.083333333333332</v>
          </cell>
          <cell r="I156">
            <v>2</v>
          </cell>
          <cell r="K156">
            <v>1</v>
          </cell>
        </row>
        <row r="157">
          <cell r="H157">
            <v>12</v>
          </cell>
          <cell r="I157">
            <v>2</v>
          </cell>
          <cell r="K157">
            <v>1</v>
          </cell>
        </row>
        <row r="158">
          <cell r="H158">
            <v>13.916666666666666</v>
          </cell>
          <cell r="I158">
            <v>2</v>
          </cell>
          <cell r="K158">
            <v>1</v>
          </cell>
        </row>
        <row r="159">
          <cell r="H159">
            <v>11.309999999999999</v>
          </cell>
          <cell r="I159">
            <v>2</v>
          </cell>
          <cell r="K159">
            <v>1</v>
          </cell>
        </row>
        <row r="160">
          <cell r="H160">
            <v>9.875</v>
          </cell>
          <cell r="I160">
            <v>0</v>
          </cell>
          <cell r="K160">
            <v>1</v>
          </cell>
        </row>
        <row r="161">
          <cell r="H161">
            <v>7.83</v>
          </cell>
          <cell r="I161">
            <v>0</v>
          </cell>
          <cell r="K161">
            <v>1</v>
          </cell>
        </row>
        <row r="162">
          <cell r="H162">
            <v>11.16</v>
          </cell>
          <cell r="I162">
            <v>2</v>
          </cell>
          <cell r="K162">
            <v>1</v>
          </cell>
        </row>
        <row r="163">
          <cell r="H163">
            <v>8.5</v>
          </cell>
          <cell r="I163">
            <v>0</v>
          </cell>
          <cell r="K163">
            <v>1</v>
          </cell>
        </row>
        <row r="164">
          <cell r="H164">
            <v>10.0625</v>
          </cell>
          <cell r="I164">
            <v>2</v>
          </cell>
          <cell r="K164">
            <v>1</v>
          </cell>
        </row>
        <row r="165">
          <cell r="H165">
            <v>5.07</v>
          </cell>
          <cell r="I165">
            <v>0</v>
          </cell>
          <cell r="K165">
            <v>1</v>
          </cell>
        </row>
        <row r="166">
          <cell r="H166">
            <v>10</v>
          </cell>
          <cell r="I166">
            <v>2</v>
          </cell>
          <cell r="K166">
            <v>1</v>
          </cell>
        </row>
        <row r="167">
          <cell r="H167">
            <v>8.41</v>
          </cell>
          <cell r="I167">
            <v>0</v>
          </cell>
          <cell r="K167">
            <v>1</v>
          </cell>
        </row>
        <row r="168">
          <cell r="H168">
            <v>10</v>
          </cell>
          <cell r="I168">
            <v>2</v>
          </cell>
          <cell r="K168">
            <v>1</v>
          </cell>
        </row>
        <row r="169">
          <cell r="H169">
            <v>11.58</v>
          </cell>
          <cell r="I169">
            <v>2</v>
          </cell>
          <cell r="K169">
            <v>1</v>
          </cell>
        </row>
        <row r="170">
          <cell r="H170">
            <v>6.875</v>
          </cell>
          <cell r="I170">
            <v>0</v>
          </cell>
          <cell r="K170">
            <v>1</v>
          </cell>
        </row>
        <row r="171">
          <cell r="H171">
            <v>10</v>
          </cell>
          <cell r="I171">
            <v>2</v>
          </cell>
          <cell r="K171">
            <v>1</v>
          </cell>
        </row>
        <row r="172">
          <cell r="H172">
            <v>12.67</v>
          </cell>
          <cell r="I172">
            <v>2</v>
          </cell>
          <cell r="K172">
            <v>1</v>
          </cell>
        </row>
        <row r="173">
          <cell r="H173">
            <v>8.94</v>
          </cell>
          <cell r="I173">
            <v>0</v>
          </cell>
          <cell r="K173">
            <v>1</v>
          </cell>
        </row>
        <row r="174">
          <cell r="H174">
            <v>11</v>
          </cell>
          <cell r="I174">
            <v>2</v>
          </cell>
          <cell r="K174">
            <v>1</v>
          </cell>
        </row>
        <row r="175">
          <cell r="H175">
            <v>6.5</v>
          </cell>
          <cell r="I175">
            <v>0</v>
          </cell>
          <cell r="K175">
            <v>1</v>
          </cell>
        </row>
        <row r="176">
          <cell r="H176">
            <v>11.8125</v>
          </cell>
          <cell r="I176">
            <v>2</v>
          </cell>
          <cell r="K176">
            <v>1</v>
          </cell>
        </row>
        <row r="177">
          <cell r="H177">
            <v>10.16</v>
          </cell>
          <cell r="I177">
            <v>2</v>
          </cell>
          <cell r="K177">
            <v>1</v>
          </cell>
        </row>
        <row r="178">
          <cell r="H178">
            <v>8.92</v>
          </cell>
          <cell r="I178">
            <v>0</v>
          </cell>
          <cell r="K178">
            <v>1</v>
          </cell>
        </row>
        <row r="179">
          <cell r="H179">
            <v>8.08</v>
          </cell>
          <cell r="I179">
            <v>0</v>
          </cell>
          <cell r="K179">
            <v>1</v>
          </cell>
        </row>
        <row r="180">
          <cell r="H180">
            <v>10</v>
          </cell>
          <cell r="I180">
            <v>2</v>
          </cell>
          <cell r="K180">
            <v>1</v>
          </cell>
        </row>
        <row r="181">
          <cell r="H181">
            <v>7.5</v>
          </cell>
          <cell r="I181">
            <v>0</v>
          </cell>
          <cell r="K181">
            <v>1</v>
          </cell>
        </row>
        <row r="182">
          <cell r="H182">
            <v>5.5</v>
          </cell>
          <cell r="I182">
            <v>0</v>
          </cell>
          <cell r="K182">
            <v>1</v>
          </cell>
        </row>
        <row r="183">
          <cell r="H183">
            <v>7.43</v>
          </cell>
          <cell r="I183">
            <v>0</v>
          </cell>
          <cell r="K183">
            <v>1</v>
          </cell>
        </row>
        <row r="184">
          <cell r="H184">
            <v>11.68</v>
          </cell>
          <cell r="I184">
            <v>2</v>
          </cell>
          <cell r="K184">
            <v>1</v>
          </cell>
        </row>
        <row r="185">
          <cell r="H185">
            <v>11.75</v>
          </cell>
          <cell r="I185">
            <v>2</v>
          </cell>
          <cell r="K185">
            <v>1</v>
          </cell>
        </row>
        <row r="186">
          <cell r="H186">
            <v>8.44</v>
          </cell>
          <cell r="I186">
            <v>0</v>
          </cell>
          <cell r="K186">
            <v>1</v>
          </cell>
        </row>
        <row r="187">
          <cell r="H187">
            <v>10.833333333333332</v>
          </cell>
          <cell r="I187">
            <v>2</v>
          </cell>
          <cell r="K187">
            <v>1</v>
          </cell>
        </row>
        <row r="188">
          <cell r="H188">
            <v>9.75</v>
          </cell>
          <cell r="I188">
            <v>0</v>
          </cell>
          <cell r="K188">
            <v>1</v>
          </cell>
        </row>
        <row r="189">
          <cell r="H189">
            <v>13</v>
          </cell>
          <cell r="I189">
            <v>2</v>
          </cell>
          <cell r="K189">
            <v>1</v>
          </cell>
        </row>
        <row r="190">
          <cell r="H190">
            <v>10.3125</v>
          </cell>
          <cell r="I190">
            <v>2</v>
          </cell>
          <cell r="K190">
            <v>1</v>
          </cell>
        </row>
        <row r="191">
          <cell r="H191">
            <v>10</v>
          </cell>
          <cell r="I191">
            <v>2</v>
          </cell>
          <cell r="K191">
            <v>1</v>
          </cell>
        </row>
        <row r="192">
          <cell r="H192">
            <v>12.059999999999999</v>
          </cell>
          <cell r="I192">
            <v>2</v>
          </cell>
          <cell r="K192">
            <v>1</v>
          </cell>
        </row>
        <row r="193">
          <cell r="H193">
            <v>12.15</v>
          </cell>
          <cell r="I193">
            <v>2</v>
          </cell>
          <cell r="K193">
            <v>1</v>
          </cell>
        </row>
        <row r="194">
          <cell r="H194">
            <v>10.780000000000001</v>
          </cell>
          <cell r="I194">
            <v>2</v>
          </cell>
          <cell r="K194">
            <v>1</v>
          </cell>
        </row>
        <row r="195">
          <cell r="H195">
            <v>10.5</v>
          </cell>
          <cell r="I195">
            <v>2</v>
          </cell>
          <cell r="K195">
            <v>1</v>
          </cell>
        </row>
        <row r="196">
          <cell r="H196">
            <v>9.5</v>
          </cell>
          <cell r="I196">
            <v>0</v>
          </cell>
          <cell r="K196">
            <v>1</v>
          </cell>
        </row>
        <row r="197">
          <cell r="H197">
            <v>11.9375</v>
          </cell>
          <cell r="I197">
            <v>2</v>
          </cell>
          <cell r="K197">
            <v>1</v>
          </cell>
        </row>
        <row r="198">
          <cell r="H198">
            <v>12.75</v>
          </cell>
          <cell r="I198">
            <v>2</v>
          </cell>
          <cell r="K198">
            <v>1</v>
          </cell>
        </row>
        <row r="199">
          <cell r="H199">
            <v>11.75</v>
          </cell>
          <cell r="I199">
            <v>2</v>
          </cell>
          <cell r="K199">
            <v>1</v>
          </cell>
        </row>
        <row r="200">
          <cell r="H200">
            <v>10.24</v>
          </cell>
          <cell r="I200">
            <v>2</v>
          </cell>
          <cell r="K200">
            <v>1</v>
          </cell>
        </row>
        <row r="201">
          <cell r="H201">
            <v>10.33</v>
          </cell>
          <cell r="I201">
            <v>2</v>
          </cell>
          <cell r="K201">
            <v>1</v>
          </cell>
        </row>
        <row r="202">
          <cell r="H202">
            <v>9.17</v>
          </cell>
          <cell r="I202">
            <v>0</v>
          </cell>
          <cell r="K202">
            <v>1</v>
          </cell>
        </row>
        <row r="203">
          <cell r="H203">
            <v>13.17</v>
          </cell>
          <cell r="I203">
            <v>2</v>
          </cell>
          <cell r="K203">
            <v>1</v>
          </cell>
        </row>
        <row r="204">
          <cell r="H204">
            <v>10.31</v>
          </cell>
          <cell r="I204">
            <v>2</v>
          </cell>
          <cell r="K204">
            <v>1</v>
          </cell>
        </row>
        <row r="205">
          <cell r="H205">
            <v>11.120000000000001</v>
          </cell>
          <cell r="I205">
            <v>2</v>
          </cell>
          <cell r="K205">
            <v>1</v>
          </cell>
        </row>
        <row r="206">
          <cell r="H206">
            <v>10</v>
          </cell>
          <cell r="I206">
            <v>2</v>
          </cell>
          <cell r="K206">
            <v>1</v>
          </cell>
        </row>
        <row r="207">
          <cell r="H207">
            <v>10.5</v>
          </cell>
          <cell r="I207">
            <v>2</v>
          </cell>
          <cell r="K207">
            <v>1</v>
          </cell>
        </row>
        <row r="208">
          <cell r="H208">
            <v>12.83</v>
          </cell>
          <cell r="I208">
            <v>2</v>
          </cell>
          <cell r="K208">
            <v>1</v>
          </cell>
        </row>
        <row r="209">
          <cell r="H209">
            <v>10.83</v>
          </cell>
          <cell r="I209">
            <v>2</v>
          </cell>
          <cell r="K209">
            <v>1</v>
          </cell>
        </row>
        <row r="210">
          <cell r="H210">
            <v>10.5625</v>
          </cell>
          <cell r="I210">
            <v>2</v>
          </cell>
          <cell r="K210">
            <v>1</v>
          </cell>
        </row>
        <row r="211">
          <cell r="H211">
            <v>8.94</v>
          </cell>
          <cell r="I211">
            <v>0</v>
          </cell>
          <cell r="K211">
            <v>1</v>
          </cell>
        </row>
        <row r="212">
          <cell r="H212">
            <v>15</v>
          </cell>
          <cell r="I212">
            <v>2</v>
          </cell>
          <cell r="K212">
            <v>1</v>
          </cell>
        </row>
        <row r="213">
          <cell r="H213">
            <v>4.91</v>
          </cell>
          <cell r="I213">
            <v>0</v>
          </cell>
          <cell r="K213">
            <v>1</v>
          </cell>
        </row>
        <row r="214">
          <cell r="H214">
            <v>11.16</v>
          </cell>
          <cell r="I214">
            <v>2</v>
          </cell>
          <cell r="K214">
            <v>1</v>
          </cell>
        </row>
        <row r="215">
          <cell r="H215">
            <v>8.4</v>
          </cell>
          <cell r="I215">
            <v>0</v>
          </cell>
          <cell r="K215">
            <v>1</v>
          </cell>
        </row>
        <row r="216">
          <cell r="H216">
            <v>12</v>
          </cell>
          <cell r="I216">
            <v>2</v>
          </cell>
          <cell r="K216">
            <v>1</v>
          </cell>
        </row>
        <row r="217">
          <cell r="H217">
            <v>10.45</v>
          </cell>
          <cell r="I217">
            <v>2</v>
          </cell>
          <cell r="K217">
            <v>1</v>
          </cell>
        </row>
        <row r="218">
          <cell r="H218">
            <v>10.88</v>
          </cell>
          <cell r="I218">
            <v>2</v>
          </cell>
          <cell r="K218">
            <v>1</v>
          </cell>
        </row>
        <row r="219">
          <cell r="H219">
            <v>10.5</v>
          </cell>
          <cell r="I219">
            <v>2</v>
          </cell>
          <cell r="K219">
            <v>1</v>
          </cell>
        </row>
        <row r="220">
          <cell r="H220">
            <v>10.75</v>
          </cell>
          <cell r="I220">
            <v>2</v>
          </cell>
          <cell r="K220">
            <v>1</v>
          </cell>
        </row>
        <row r="221">
          <cell r="H221">
            <v>11.43</v>
          </cell>
          <cell r="I221">
            <v>2</v>
          </cell>
          <cell r="K221">
            <v>1</v>
          </cell>
        </row>
        <row r="222">
          <cell r="H222">
            <v>10.09</v>
          </cell>
          <cell r="I222">
            <v>2</v>
          </cell>
          <cell r="K222">
            <v>1</v>
          </cell>
        </row>
        <row r="223">
          <cell r="H223">
            <v>9.5</v>
          </cell>
          <cell r="I223">
            <v>0</v>
          </cell>
          <cell r="K223">
            <v>1</v>
          </cell>
        </row>
        <row r="224">
          <cell r="H224">
            <v>11.33</v>
          </cell>
          <cell r="I224">
            <v>2</v>
          </cell>
          <cell r="K224">
            <v>1</v>
          </cell>
        </row>
        <row r="225">
          <cell r="H225">
            <v>9.69</v>
          </cell>
          <cell r="I225">
            <v>0</v>
          </cell>
          <cell r="K225">
            <v>1</v>
          </cell>
        </row>
        <row r="226">
          <cell r="H226">
            <v>7.67</v>
          </cell>
          <cell r="I226">
            <v>0</v>
          </cell>
          <cell r="K226">
            <v>1</v>
          </cell>
        </row>
        <row r="227">
          <cell r="H227">
            <v>11.16</v>
          </cell>
          <cell r="I227">
            <v>2</v>
          </cell>
          <cell r="K227">
            <v>1</v>
          </cell>
        </row>
        <row r="228">
          <cell r="H228">
            <v>10.33</v>
          </cell>
          <cell r="I228">
            <v>2</v>
          </cell>
          <cell r="K228">
            <v>1</v>
          </cell>
        </row>
        <row r="229">
          <cell r="H229">
            <v>12.16</v>
          </cell>
          <cell r="I229">
            <v>2</v>
          </cell>
          <cell r="K229">
            <v>1</v>
          </cell>
        </row>
        <row r="230">
          <cell r="H230">
            <v>12.5</v>
          </cell>
          <cell r="I230">
            <v>2</v>
          </cell>
          <cell r="K230">
            <v>1</v>
          </cell>
        </row>
        <row r="231">
          <cell r="H231">
            <v>9.9966666666666661</v>
          </cell>
          <cell r="I231">
            <v>0</v>
          </cell>
          <cell r="K231">
            <v>1</v>
          </cell>
        </row>
        <row r="232">
          <cell r="H232">
            <v>9.74</v>
          </cell>
          <cell r="I232">
            <v>0</v>
          </cell>
          <cell r="K232">
            <v>1</v>
          </cell>
        </row>
        <row r="233">
          <cell r="H233">
            <v>8.1666666666666679</v>
          </cell>
          <cell r="I233">
            <v>0</v>
          </cell>
          <cell r="K233">
            <v>1</v>
          </cell>
        </row>
        <row r="234">
          <cell r="H234">
            <v>10.82</v>
          </cell>
          <cell r="I234">
            <v>2</v>
          </cell>
          <cell r="K234">
            <v>1</v>
          </cell>
        </row>
        <row r="235">
          <cell r="H235">
            <v>11.31</v>
          </cell>
          <cell r="I235">
            <v>2</v>
          </cell>
          <cell r="K235">
            <v>1</v>
          </cell>
        </row>
        <row r="236">
          <cell r="H236">
            <v>9.33</v>
          </cell>
          <cell r="I236">
            <v>0</v>
          </cell>
          <cell r="K236">
            <v>1</v>
          </cell>
        </row>
        <row r="237">
          <cell r="H237">
            <v>11.01</v>
          </cell>
          <cell r="I237">
            <v>2</v>
          </cell>
          <cell r="K237">
            <v>1</v>
          </cell>
        </row>
        <row r="238">
          <cell r="H238">
            <v>7.91</v>
          </cell>
          <cell r="I238">
            <v>0</v>
          </cell>
          <cell r="K238">
            <v>1</v>
          </cell>
        </row>
        <row r="239">
          <cell r="H239">
            <v>11.32</v>
          </cell>
          <cell r="I239">
            <v>2</v>
          </cell>
          <cell r="K239">
            <v>1</v>
          </cell>
        </row>
        <row r="240">
          <cell r="H240">
            <v>10</v>
          </cell>
          <cell r="I240">
            <v>2</v>
          </cell>
          <cell r="K240">
            <v>1</v>
          </cell>
        </row>
        <row r="241">
          <cell r="H241">
            <v>11.49</v>
          </cell>
          <cell r="I241">
            <v>2</v>
          </cell>
          <cell r="K241">
            <v>1</v>
          </cell>
        </row>
        <row r="242">
          <cell r="H242">
            <v>10.33</v>
          </cell>
          <cell r="I242">
            <v>2</v>
          </cell>
          <cell r="K242">
            <v>1</v>
          </cell>
        </row>
        <row r="243">
          <cell r="H243">
            <v>11.370000000000001</v>
          </cell>
          <cell r="I243">
            <v>2</v>
          </cell>
          <cell r="K243">
            <v>1</v>
          </cell>
        </row>
        <row r="244">
          <cell r="H244">
            <v>12.24</v>
          </cell>
          <cell r="I244">
            <v>2</v>
          </cell>
          <cell r="K244">
            <v>1</v>
          </cell>
        </row>
        <row r="245">
          <cell r="H245">
            <v>9.75</v>
          </cell>
          <cell r="I245">
            <v>0</v>
          </cell>
          <cell r="K245">
            <v>1</v>
          </cell>
        </row>
        <row r="246">
          <cell r="H246">
            <v>10.25</v>
          </cell>
          <cell r="I246">
            <v>2</v>
          </cell>
          <cell r="K246">
            <v>1</v>
          </cell>
        </row>
        <row r="247">
          <cell r="H247">
            <v>11.1875</v>
          </cell>
          <cell r="I247">
            <v>2</v>
          </cell>
          <cell r="K247">
            <v>1</v>
          </cell>
        </row>
        <row r="248">
          <cell r="H248">
            <v>13.19</v>
          </cell>
          <cell r="I248">
            <v>2</v>
          </cell>
          <cell r="K248">
            <v>1</v>
          </cell>
        </row>
        <row r="249">
          <cell r="H249">
            <v>10.3</v>
          </cell>
          <cell r="I249">
            <v>2</v>
          </cell>
          <cell r="K249">
            <v>1</v>
          </cell>
        </row>
        <row r="250">
          <cell r="H250">
            <v>13.379999999999999</v>
          </cell>
          <cell r="I250">
            <v>2</v>
          </cell>
          <cell r="K250">
            <v>1</v>
          </cell>
        </row>
        <row r="251">
          <cell r="H251">
            <v>11.1875</v>
          </cell>
          <cell r="I251">
            <v>2</v>
          </cell>
          <cell r="K251">
            <v>1</v>
          </cell>
        </row>
        <row r="252">
          <cell r="H252">
            <v>14.5</v>
          </cell>
          <cell r="I252">
            <v>2</v>
          </cell>
          <cell r="K252">
            <v>1</v>
          </cell>
        </row>
        <row r="253">
          <cell r="H253">
            <v>10.01</v>
          </cell>
          <cell r="I253">
            <v>2</v>
          </cell>
          <cell r="K253">
            <v>1</v>
          </cell>
        </row>
        <row r="254">
          <cell r="H254">
            <v>8.02</v>
          </cell>
          <cell r="I254">
            <v>0</v>
          </cell>
          <cell r="K254">
            <v>1</v>
          </cell>
        </row>
        <row r="255">
          <cell r="H255">
            <v>10.5</v>
          </cell>
          <cell r="I255">
            <v>2</v>
          </cell>
          <cell r="K255">
            <v>1</v>
          </cell>
        </row>
        <row r="256">
          <cell r="H256">
            <v>9.379999999999999</v>
          </cell>
          <cell r="I256">
            <v>0</v>
          </cell>
          <cell r="K256">
            <v>1</v>
          </cell>
        </row>
        <row r="257">
          <cell r="H257">
            <v>10.5</v>
          </cell>
          <cell r="I257">
            <v>2</v>
          </cell>
          <cell r="K257">
            <v>1</v>
          </cell>
        </row>
        <row r="258">
          <cell r="H258">
            <v>8.129999999999999</v>
          </cell>
          <cell r="I258">
            <v>0</v>
          </cell>
          <cell r="K258">
            <v>1</v>
          </cell>
        </row>
        <row r="259">
          <cell r="H259">
            <v>0.83000000000000007</v>
          </cell>
          <cell r="I259">
            <v>0</v>
          </cell>
          <cell r="K259">
            <v>1</v>
          </cell>
        </row>
        <row r="260">
          <cell r="H260">
            <v>5.08</v>
          </cell>
          <cell r="I260">
            <v>0</v>
          </cell>
          <cell r="K260">
            <v>1</v>
          </cell>
        </row>
        <row r="261">
          <cell r="H261">
            <v>14.25</v>
          </cell>
          <cell r="I261">
            <v>2</v>
          </cell>
          <cell r="K261">
            <v>1</v>
          </cell>
        </row>
        <row r="262">
          <cell r="H262">
            <v>10.75</v>
          </cell>
          <cell r="I262">
            <v>2</v>
          </cell>
          <cell r="K262">
            <v>1</v>
          </cell>
        </row>
        <row r="263">
          <cell r="H263">
            <v>11.25</v>
          </cell>
          <cell r="I263">
            <v>2</v>
          </cell>
          <cell r="K263">
            <v>1</v>
          </cell>
        </row>
        <row r="264">
          <cell r="H264">
            <v>11.5</v>
          </cell>
          <cell r="I264">
            <v>2</v>
          </cell>
          <cell r="K264">
            <v>1</v>
          </cell>
        </row>
        <row r="265">
          <cell r="H265">
            <v>10.91</v>
          </cell>
          <cell r="I265">
            <v>2</v>
          </cell>
          <cell r="K265">
            <v>1</v>
          </cell>
        </row>
        <row r="266">
          <cell r="H266">
            <v>11.75</v>
          </cell>
          <cell r="I266">
            <v>2</v>
          </cell>
          <cell r="K266">
            <v>1</v>
          </cell>
        </row>
        <row r="267">
          <cell r="H267">
            <v>10.17</v>
          </cell>
          <cell r="I267">
            <v>2</v>
          </cell>
          <cell r="K267">
            <v>1</v>
          </cell>
        </row>
        <row r="268">
          <cell r="H268">
            <v>11.190000000000001</v>
          </cell>
          <cell r="I268">
            <v>2</v>
          </cell>
          <cell r="K268">
            <v>1</v>
          </cell>
        </row>
        <row r="269">
          <cell r="H269">
            <v>11.809999999999999</v>
          </cell>
          <cell r="I269">
            <v>2</v>
          </cell>
          <cell r="K269">
            <v>1</v>
          </cell>
        </row>
        <row r="270">
          <cell r="H270">
            <v>15.5</v>
          </cell>
          <cell r="I270">
            <v>2</v>
          </cell>
          <cell r="K270">
            <v>1</v>
          </cell>
        </row>
        <row r="271">
          <cell r="H271">
            <v>13.4</v>
          </cell>
          <cell r="I271">
            <v>2</v>
          </cell>
          <cell r="K271">
            <v>1</v>
          </cell>
        </row>
        <row r="272">
          <cell r="H272">
            <v>10.33</v>
          </cell>
          <cell r="I272">
            <v>2</v>
          </cell>
          <cell r="K272">
            <v>1</v>
          </cell>
        </row>
        <row r="273">
          <cell r="H273">
            <v>9.5</v>
          </cell>
          <cell r="I273">
            <v>0</v>
          </cell>
          <cell r="K273">
            <v>1</v>
          </cell>
        </row>
        <row r="274">
          <cell r="H274">
            <v>10.75</v>
          </cell>
          <cell r="I274">
            <v>2</v>
          </cell>
          <cell r="K274">
            <v>1</v>
          </cell>
        </row>
        <row r="275">
          <cell r="H275">
            <v>12.57</v>
          </cell>
          <cell r="I275">
            <v>2</v>
          </cell>
          <cell r="K275">
            <v>1</v>
          </cell>
        </row>
        <row r="276">
          <cell r="H276">
            <v>8.91</v>
          </cell>
          <cell r="I276">
            <v>0</v>
          </cell>
          <cell r="K276">
            <v>1</v>
          </cell>
        </row>
        <row r="277">
          <cell r="H277">
            <v>11.29</v>
          </cell>
          <cell r="I277">
            <v>2</v>
          </cell>
          <cell r="K277">
            <v>1</v>
          </cell>
        </row>
        <row r="278">
          <cell r="H278">
            <v>7.44</v>
          </cell>
          <cell r="I278">
            <v>0</v>
          </cell>
          <cell r="K278">
            <v>1</v>
          </cell>
        </row>
        <row r="279">
          <cell r="H279">
            <v>8.58</v>
          </cell>
          <cell r="I279">
            <v>0</v>
          </cell>
          <cell r="K279">
            <v>1</v>
          </cell>
        </row>
        <row r="280">
          <cell r="H280">
            <v>10</v>
          </cell>
          <cell r="I280">
            <v>2</v>
          </cell>
          <cell r="K280">
            <v>1</v>
          </cell>
        </row>
        <row r="281">
          <cell r="H281">
            <v>11.38</v>
          </cell>
          <cell r="I281">
            <v>2</v>
          </cell>
          <cell r="K281">
            <v>1</v>
          </cell>
        </row>
        <row r="282">
          <cell r="H282">
            <v>10.81</v>
          </cell>
          <cell r="I282">
            <v>2</v>
          </cell>
          <cell r="K282">
            <v>1</v>
          </cell>
        </row>
        <row r="283">
          <cell r="H283">
            <v>10</v>
          </cell>
          <cell r="I283">
            <v>2</v>
          </cell>
          <cell r="K283">
            <v>1</v>
          </cell>
        </row>
        <row r="284">
          <cell r="H284">
            <v>10.3</v>
          </cell>
          <cell r="I284">
            <v>2</v>
          </cell>
          <cell r="K284">
            <v>1</v>
          </cell>
        </row>
        <row r="285">
          <cell r="H285">
            <v>6.63</v>
          </cell>
          <cell r="I285">
            <v>0</v>
          </cell>
          <cell r="K285">
            <v>1</v>
          </cell>
        </row>
        <row r="286">
          <cell r="H286">
            <v>12.666666666666666</v>
          </cell>
          <cell r="I286">
            <v>2</v>
          </cell>
          <cell r="K286">
            <v>1</v>
          </cell>
        </row>
        <row r="287">
          <cell r="H287">
            <v>10.08</v>
          </cell>
          <cell r="I287">
            <v>2</v>
          </cell>
          <cell r="K287">
            <v>1</v>
          </cell>
        </row>
        <row r="288">
          <cell r="H288">
            <v>10.99</v>
          </cell>
          <cell r="I288">
            <v>2</v>
          </cell>
          <cell r="K288">
            <v>1</v>
          </cell>
        </row>
        <row r="289">
          <cell r="H289">
            <v>11.83</v>
          </cell>
          <cell r="I289">
            <v>2</v>
          </cell>
          <cell r="K289">
            <v>1</v>
          </cell>
        </row>
        <row r="290">
          <cell r="H290">
            <v>9.129999999999999</v>
          </cell>
          <cell r="I290">
            <v>0</v>
          </cell>
          <cell r="K290">
            <v>1</v>
          </cell>
        </row>
        <row r="291">
          <cell r="H291">
            <v>11.0625</v>
          </cell>
          <cell r="I291">
            <v>2</v>
          </cell>
          <cell r="K291">
            <v>1</v>
          </cell>
        </row>
        <row r="292">
          <cell r="H292">
            <v>10.75</v>
          </cell>
          <cell r="I292">
            <v>2</v>
          </cell>
          <cell r="K292">
            <v>1</v>
          </cell>
        </row>
        <row r="293">
          <cell r="H293">
            <v>13.25</v>
          </cell>
          <cell r="I293">
            <v>2</v>
          </cell>
          <cell r="K293">
            <v>1</v>
          </cell>
        </row>
        <row r="294">
          <cell r="H294">
            <v>8.08</v>
          </cell>
          <cell r="I294">
            <v>0</v>
          </cell>
          <cell r="K294">
            <v>1</v>
          </cell>
        </row>
        <row r="295">
          <cell r="H295">
            <v>12.88</v>
          </cell>
          <cell r="I295">
            <v>2</v>
          </cell>
          <cell r="K295">
            <v>1</v>
          </cell>
        </row>
        <row r="296">
          <cell r="H296">
            <v>14.625</v>
          </cell>
          <cell r="I296">
            <v>2</v>
          </cell>
          <cell r="K296">
            <v>1</v>
          </cell>
        </row>
        <row r="297">
          <cell r="H297">
            <v>9.16</v>
          </cell>
          <cell r="I297">
            <v>0</v>
          </cell>
          <cell r="K297">
            <v>1</v>
          </cell>
        </row>
        <row r="298">
          <cell r="H298">
            <v>11.12</v>
          </cell>
          <cell r="I298">
            <v>2</v>
          </cell>
          <cell r="K298">
            <v>1</v>
          </cell>
        </row>
        <row r="299">
          <cell r="H299">
            <v>10</v>
          </cell>
          <cell r="I299">
            <v>2</v>
          </cell>
          <cell r="K299">
            <v>1</v>
          </cell>
        </row>
        <row r="300">
          <cell r="H300">
            <v>8.58</v>
          </cell>
          <cell r="I300">
            <v>0</v>
          </cell>
          <cell r="K300">
            <v>1</v>
          </cell>
        </row>
        <row r="301">
          <cell r="H301">
            <v>11.5625</v>
          </cell>
          <cell r="I301">
            <v>2</v>
          </cell>
          <cell r="K301">
            <v>1</v>
          </cell>
        </row>
        <row r="302">
          <cell r="H302">
            <v>13.583333333333332</v>
          </cell>
          <cell r="I302">
            <v>2</v>
          </cell>
          <cell r="K302">
            <v>1</v>
          </cell>
        </row>
        <row r="303">
          <cell r="H303">
            <v>10.5</v>
          </cell>
          <cell r="I303">
            <v>2</v>
          </cell>
          <cell r="K303">
            <v>1</v>
          </cell>
        </row>
        <row r="304">
          <cell r="H304">
            <v>10.17</v>
          </cell>
          <cell r="I304">
            <v>2</v>
          </cell>
          <cell r="K304">
            <v>1</v>
          </cell>
        </row>
        <row r="305">
          <cell r="H305">
            <v>6</v>
          </cell>
          <cell r="I305">
            <v>0</v>
          </cell>
          <cell r="K305">
            <v>1</v>
          </cell>
        </row>
        <row r="306">
          <cell r="H306">
            <v>8.129999999999999</v>
          </cell>
          <cell r="I306">
            <v>0</v>
          </cell>
          <cell r="K306">
            <v>1</v>
          </cell>
        </row>
        <row r="307">
          <cell r="H307">
            <v>11.16</v>
          </cell>
          <cell r="I307">
            <v>2</v>
          </cell>
          <cell r="K307">
            <v>1</v>
          </cell>
        </row>
        <row r="308">
          <cell r="H308">
            <v>9.42</v>
          </cell>
          <cell r="I308">
            <v>0</v>
          </cell>
          <cell r="K308">
            <v>1</v>
          </cell>
        </row>
        <row r="309">
          <cell r="H309">
            <v>12.44</v>
          </cell>
          <cell r="I309">
            <v>2</v>
          </cell>
          <cell r="K309">
            <v>1</v>
          </cell>
        </row>
        <row r="310">
          <cell r="H310">
            <v>11.93</v>
          </cell>
          <cell r="I310">
            <v>2</v>
          </cell>
          <cell r="K310">
            <v>1</v>
          </cell>
        </row>
        <row r="311">
          <cell r="H311">
            <v>9.875</v>
          </cell>
          <cell r="I311">
            <v>0</v>
          </cell>
          <cell r="K311">
            <v>1</v>
          </cell>
        </row>
        <row r="312">
          <cell r="H312">
            <v>11.870000000000001</v>
          </cell>
          <cell r="I312">
            <v>2</v>
          </cell>
          <cell r="K312">
            <v>1</v>
          </cell>
        </row>
        <row r="313">
          <cell r="H313">
            <v>10.5</v>
          </cell>
          <cell r="I313">
            <v>2</v>
          </cell>
          <cell r="K313">
            <v>1</v>
          </cell>
        </row>
        <row r="314">
          <cell r="H314">
            <v>10.5</v>
          </cell>
          <cell r="I314">
            <v>2</v>
          </cell>
          <cell r="K314">
            <v>1</v>
          </cell>
        </row>
        <row r="315">
          <cell r="H315">
            <v>8.620000000000001</v>
          </cell>
          <cell r="I315">
            <v>0</v>
          </cell>
          <cell r="K315">
            <v>1</v>
          </cell>
        </row>
        <row r="316">
          <cell r="H316">
            <v>8.67</v>
          </cell>
          <cell r="I316">
            <v>0</v>
          </cell>
          <cell r="K316">
            <v>1</v>
          </cell>
        </row>
        <row r="317">
          <cell r="H317">
            <v>6.5</v>
          </cell>
          <cell r="I317">
            <v>0</v>
          </cell>
          <cell r="K317">
            <v>1</v>
          </cell>
        </row>
        <row r="318">
          <cell r="H318">
            <v>8.620000000000001</v>
          </cell>
          <cell r="I318">
            <v>0</v>
          </cell>
          <cell r="K318">
            <v>1</v>
          </cell>
        </row>
        <row r="319">
          <cell r="H319">
            <v>11.620000000000001</v>
          </cell>
          <cell r="I319">
            <v>2</v>
          </cell>
          <cell r="K319">
            <v>1</v>
          </cell>
        </row>
        <row r="320">
          <cell r="H320">
            <v>8.84</v>
          </cell>
          <cell r="I320">
            <v>0</v>
          </cell>
          <cell r="K320">
            <v>1</v>
          </cell>
        </row>
        <row r="321">
          <cell r="H321">
            <v>10.166666666666668</v>
          </cell>
          <cell r="I321">
            <v>2</v>
          </cell>
          <cell r="K321">
            <v>1</v>
          </cell>
        </row>
        <row r="322">
          <cell r="H322">
            <v>11.833333333333334</v>
          </cell>
          <cell r="I322">
            <v>2</v>
          </cell>
          <cell r="K322">
            <v>1</v>
          </cell>
        </row>
        <row r="323">
          <cell r="H323">
            <v>8.370000000000001</v>
          </cell>
          <cell r="I323">
            <v>0</v>
          </cell>
          <cell r="K323">
            <v>1</v>
          </cell>
        </row>
        <row r="324">
          <cell r="H324">
            <v>10.25</v>
          </cell>
          <cell r="I324">
            <v>2</v>
          </cell>
          <cell r="K324">
            <v>1</v>
          </cell>
        </row>
        <row r="325">
          <cell r="H325">
            <v>8.875</v>
          </cell>
          <cell r="I325">
            <v>0</v>
          </cell>
          <cell r="K325">
            <v>1</v>
          </cell>
        </row>
        <row r="326">
          <cell r="H326">
            <v>11.58</v>
          </cell>
          <cell r="I326">
            <v>2</v>
          </cell>
          <cell r="K326">
            <v>1</v>
          </cell>
        </row>
        <row r="327">
          <cell r="H327">
            <v>9.26</v>
          </cell>
          <cell r="I327">
            <v>0</v>
          </cell>
          <cell r="K327">
            <v>1</v>
          </cell>
        </row>
        <row r="328">
          <cell r="H328">
            <v>11.2</v>
          </cell>
          <cell r="I328">
            <v>2</v>
          </cell>
          <cell r="K328">
            <v>1</v>
          </cell>
        </row>
        <row r="329">
          <cell r="H329">
            <v>10.333333333333332</v>
          </cell>
          <cell r="I329">
            <v>2</v>
          </cell>
          <cell r="K329">
            <v>1</v>
          </cell>
        </row>
        <row r="330">
          <cell r="H330">
            <v>10.82</v>
          </cell>
          <cell r="I330">
            <v>2</v>
          </cell>
          <cell r="K330">
            <v>1</v>
          </cell>
        </row>
        <row r="331">
          <cell r="H331">
            <v>11.83</v>
          </cell>
          <cell r="I331">
            <v>2</v>
          </cell>
          <cell r="K331">
            <v>1</v>
          </cell>
        </row>
        <row r="332">
          <cell r="H332">
            <v>8.49</v>
          </cell>
          <cell r="I332">
            <v>0</v>
          </cell>
          <cell r="K332">
            <v>1</v>
          </cell>
        </row>
        <row r="333">
          <cell r="H333">
            <v>9.5</v>
          </cell>
          <cell r="I333">
            <v>0</v>
          </cell>
          <cell r="K333">
            <v>1</v>
          </cell>
        </row>
        <row r="334">
          <cell r="H334">
            <v>10.620000000000001</v>
          </cell>
          <cell r="I334">
            <v>2</v>
          </cell>
          <cell r="K334">
            <v>1</v>
          </cell>
        </row>
        <row r="335">
          <cell r="H335">
            <v>10.19</v>
          </cell>
          <cell r="I335">
            <v>2</v>
          </cell>
          <cell r="K335">
            <v>1</v>
          </cell>
        </row>
        <row r="336">
          <cell r="H336">
            <v>9.3125</v>
          </cell>
          <cell r="I336">
            <v>0</v>
          </cell>
          <cell r="K336">
            <v>1</v>
          </cell>
        </row>
        <row r="337">
          <cell r="H337">
            <v>10.88</v>
          </cell>
          <cell r="I337">
            <v>2</v>
          </cell>
          <cell r="K337">
            <v>1</v>
          </cell>
        </row>
        <row r="338">
          <cell r="H338">
            <v>10</v>
          </cell>
          <cell r="I338">
            <v>2</v>
          </cell>
          <cell r="K338">
            <v>1</v>
          </cell>
        </row>
        <row r="339">
          <cell r="H339">
            <v>14.01</v>
          </cell>
          <cell r="I339">
            <v>2</v>
          </cell>
          <cell r="K339">
            <v>1</v>
          </cell>
        </row>
        <row r="340">
          <cell r="H340">
            <v>12.16</v>
          </cell>
          <cell r="I340">
            <v>2</v>
          </cell>
          <cell r="K340">
            <v>1</v>
          </cell>
        </row>
        <row r="341">
          <cell r="H341">
            <v>9.33</v>
          </cell>
          <cell r="I341">
            <v>0</v>
          </cell>
          <cell r="K341">
            <v>1</v>
          </cell>
        </row>
        <row r="342">
          <cell r="H342">
            <v>10.379999999999999</v>
          </cell>
          <cell r="I342">
            <v>2</v>
          </cell>
          <cell r="K342">
            <v>1</v>
          </cell>
        </row>
        <row r="343">
          <cell r="H343">
            <v>10</v>
          </cell>
          <cell r="I343">
            <v>2</v>
          </cell>
          <cell r="K343">
            <v>1</v>
          </cell>
        </row>
        <row r="344">
          <cell r="H344">
            <v>8.5</v>
          </cell>
          <cell r="I344">
            <v>0</v>
          </cell>
          <cell r="K344">
            <v>1</v>
          </cell>
        </row>
        <row r="345">
          <cell r="H345">
            <v>11.83</v>
          </cell>
          <cell r="I345">
            <v>2</v>
          </cell>
          <cell r="K345">
            <v>1</v>
          </cell>
        </row>
        <row r="346">
          <cell r="H346">
            <v>10.190000000000001</v>
          </cell>
          <cell r="I346">
            <v>2</v>
          </cell>
          <cell r="K346">
            <v>1</v>
          </cell>
        </row>
        <row r="347">
          <cell r="H347">
            <v>8.3800000000000008</v>
          </cell>
          <cell r="I347">
            <v>0</v>
          </cell>
          <cell r="K347">
            <v>1</v>
          </cell>
        </row>
        <row r="348">
          <cell r="H348">
            <v>10.059999999999999</v>
          </cell>
          <cell r="I348">
            <v>2</v>
          </cell>
          <cell r="K348">
            <v>1</v>
          </cell>
        </row>
        <row r="349">
          <cell r="H349">
            <v>12.25</v>
          </cell>
          <cell r="I349">
            <v>2</v>
          </cell>
          <cell r="K349">
            <v>1</v>
          </cell>
        </row>
        <row r="350">
          <cell r="H350">
            <v>10.41</v>
          </cell>
          <cell r="I350">
            <v>2</v>
          </cell>
          <cell r="K350">
            <v>1</v>
          </cell>
        </row>
        <row r="351">
          <cell r="H351">
            <v>10</v>
          </cell>
          <cell r="I351">
            <v>2</v>
          </cell>
          <cell r="K351">
            <v>1</v>
          </cell>
        </row>
        <row r="352">
          <cell r="H352">
            <v>11.75</v>
          </cell>
          <cell r="I352">
            <v>2</v>
          </cell>
          <cell r="K352">
            <v>1</v>
          </cell>
        </row>
        <row r="353">
          <cell r="H353">
            <v>12.38</v>
          </cell>
          <cell r="I353">
            <v>2</v>
          </cell>
          <cell r="K353">
            <v>1</v>
          </cell>
        </row>
        <row r="354">
          <cell r="H354">
            <v>9.41</v>
          </cell>
          <cell r="I354">
            <v>0</v>
          </cell>
          <cell r="K354">
            <v>1</v>
          </cell>
        </row>
        <row r="355">
          <cell r="H355">
            <v>10.875</v>
          </cell>
          <cell r="I355">
            <v>2</v>
          </cell>
          <cell r="K355">
            <v>1</v>
          </cell>
        </row>
        <row r="356">
          <cell r="H356">
            <v>12.32</v>
          </cell>
          <cell r="I356">
            <v>2</v>
          </cell>
          <cell r="K356">
            <v>1</v>
          </cell>
        </row>
        <row r="357">
          <cell r="H357">
            <v>9.83</v>
          </cell>
          <cell r="I357">
            <v>0</v>
          </cell>
          <cell r="K357">
            <v>1</v>
          </cell>
        </row>
        <row r="358">
          <cell r="H358">
            <v>10.5</v>
          </cell>
          <cell r="I358">
            <v>2</v>
          </cell>
          <cell r="K358">
            <v>1</v>
          </cell>
        </row>
        <row r="359">
          <cell r="H359">
            <v>12.43</v>
          </cell>
          <cell r="I359">
            <v>2</v>
          </cell>
          <cell r="K359">
            <v>1</v>
          </cell>
        </row>
        <row r="360">
          <cell r="H360">
            <v>12.496666666666666</v>
          </cell>
          <cell r="I360">
            <v>2</v>
          </cell>
          <cell r="K360">
            <v>1</v>
          </cell>
        </row>
        <row r="361">
          <cell r="H361">
            <v>3.5</v>
          </cell>
          <cell r="I361">
            <v>0</v>
          </cell>
          <cell r="K361">
            <v>1</v>
          </cell>
        </row>
        <row r="362">
          <cell r="H362">
            <v>9.42</v>
          </cell>
          <cell r="I362">
            <v>0</v>
          </cell>
          <cell r="K362">
            <v>1</v>
          </cell>
        </row>
        <row r="363">
          <cell r="H363">
            <v>10.43</v>
          </cell>
          <cell r="I363">
            <v>2</v>
          </cell>
          <cell r="K363">
            <v>1</v>
          </cell>
        </row>
        <row r="364">
          <cell r="H364">
            <v>8.33</v>
          </cell>
          <cell r="I364">
            <v>0</v>
          </cell>
          <cell r="K364">
            <v>1</v>
          </cell>
        </row>
        <row r="365">
          <cell r="H365">
            <v>11.92</v>
          </cell>
          <cell r="I365">
            <v>2</v>
          </cell>
          <cell r="K365">
            <v>1</v>
          </cell>
        </row>
        <row r="366">
          <cell r="H366">
            <v>7.82</v>
          </cell>
          <cell r="I366">
            <v>0</v>
          </cell>
          <cell r="K366">
            <v>1</v>
          </cell>
        </row>
        <row r="367">
          <cell r="H367">
            <v>10.940000000000001</v>
          </cell>
          <cell r="I367">
            <v>2</v>
          </cell>
          <cell r="K367">
            <v>1</v>
          </cell>
        </row>
        <row r="368">
          <cell r="H368">
            <v>11</v>
          </cell>
          <cell r="I368">
            <v>2</v>
          </cell>
          <cell r="K368">
            <v>1</v>
          </cell>
        </row>
        <row r="369">
          <cell r="H369">
            <v>12.25</v>
          </cell>
          <cell r="I369">
            <v>2</v>
          </cell>
          <cell r="K369">
            <v>1</v>
          </cell>
        </row>
        <row r="370">
          <cell r="H370">
            <v>11.33</v>
          </cell>
          <cell r="I370">
            <v>2</v>
          </cell>
          <cell r="K370">
            <v>1</v>
          </cell>
        </row>
        <row r="371">
          <cell r="H371">
            <v>10.4375</v>
          </cell>
          <cell r="I371">
            <v>2</v>
          </cell>
          <cell r="K371">
            <v>1</v>
          </cell>
        </row>
        <row r="372">
          <cell r="H372">
            <v>12.75</v>
          </cell>
          <cell r="I372">
            <v>2</v>
          </cell>
          <cell r="K372">
            <v>1</v>
          </cell>
        </row>
        <row r="373">
          <cell r="H373">
            <v>10.583333333333332</v>
          </cell>
          <cell r="I373">
            <v>2</v>
          </cell>
          <cell r="K373">
            <v>1</v>
          </cell>
        </row>
        <row r="374">
          <cell r="H374">
            <v>10.68</v>
          </cell>
          <cell r="I374">
            <v>2</v>
          </cell>
          <cell r="K374">
            <v>1</v>
          </cell>
        </row>
        <row r="375">
          <cell r="H375">
            <v>8.41</v>
          </cell>
          <cell r="I375">
            <v>0</v>
          </cell>
          <cell r="K375">
            <v>1</v>
          </cell>
        </row>
        <row r="376">
          <cell r="H376">
            <v>10.5</v>
          </cell>
          <cell r="I376">
            <v>2</v>
          </cell>
          <cell r="K376">
            <v>1</v>
          </cell>
        </row>
        <row r="377">
          <cell r="H377">
            <v>10.25</v>
          </cell>
          <cell r="I377">
            <v>2</v>
          </cell>
          <cell r="K377">
            <v>1</v>
          </cell>
        </row>
        <row r="378">
          <cell r="H378">
            <v>12.67</v>
          </cell>
          <cell r="I378">
            <v>2</v>
          </cell>
          <cell r="K378">
            <v>1</v>
          </cell>
        </row>
        <row r="379">
          <cell r="H379">
            <v>7.583333333333333</v>
          </cell>
          <cell r="I379">
            <v>0</v>
          </cell>
          <cell r="K379">
            <v>1</v>
          </cell>
        </row>
        <row r="380">
          <cell r="H380">
            <v>7.6899999999999995</v>
          </cell>
          <cell r="I380">
            <v>0</v>
          </cell>
          <cell r="K380">
            <v>1</v>
          </cell>
        </row>
        <row r="381">
          <cell r="H381">
            <v>5</v>
          </cell>
          <cell r="I381">
            <v>0</v>
          </cell>
          <cell r="K381">
            <v>1</v>
          </cell>
        </row>
        <row r="382">
          <cell r="H382">
            <v>10</v>
          </cell>
          <cell r="I382">
            <v>2</v>
          </cell>
          <cell r="K382">
            <v>1</v>
          </cell>
        </row>
        <row r="383">
          <cell r="H383">
            <v>10</v>
          </cell>
          <cell r="I383">
            <v>2</v>
          </cell>
          <cell r="K383">
            <v>1</v>
          </cell>
        </row>
        <row r="384">
          <cell r="H384">
            <v>11.100000000000001</v>
          </cell>
          <cell r="I384">
            <v>2</v>
          </cell>
          <cell r="K384">
            <v>1</v>
          </cell>
        </row>
        <row r="385">
          <cell r="H385">
            <v>11.120000000000001</v>
          </cell>
          <cell r="I385">
            <v>2</v>
          </cell>
          <cell r="K385">
            <v>1</v>
          </cell>
        </row>
        <row r="386">
          <cell r="H386">
            <v>12.746666666666666</v>
          </cell>
          <cell r="I386">
            <v>2</v>
          </cell>
          <cell r="K386">
            <v>1</v>
          </cell>
        </row>
        <row r="387">
          <cell r="H387">
            <v>9.620000000000001</v>
          </cell>
          <cell r="I387">
            <v>0</v>
          </cell>
          <cell r="K387">
            <v>1</v>
          </cell>
        </row>
        <row r="388">
          <cell r="H388">
            <v>5.4399999999999995</v>
          </cell>
          <cell r="I388">
            <v>0</v>
          </cell>
          <cell r="K388">
            <v>1</v>
          </cell>
        </row>
        <row r="389">
          <cell r="H389">
            <v>10.370000000000001</v>
          </cell>
          <cell r="I389">
            <v>2</v>
          </cell>
          <cell r="K389">
            <v>1</v>
          </cell>
        </row>
        <row r="390">
          <cell r="H390">
            <v>12.16</v>
          </cell>
          <cell r="I390">
            <v>2</v>
          </cell>
          <cell r="K390">
            <v>1</v>
          </cell>
        </row>
        <row r="391">
          <cell r="H391">
            <v>13.25</v>
          </cell>
          <cell r="I391">
            <v>2</v>
          </cell>
          <cell r="K391">
            <v>1</v>
          </cell>
        </row>
        <row r="392">
          <cell r="H392">
            <v>9.625</v>
          </cell>
          <cell r="I392">
            <v>0</v>
          </cell>
          <cell r="K392">
            <v>1</v>
          </cell>
        </row>
        <row r="393">
          <cell r="H393">
            <v>11.8125</v>
          </cell>
          <cell r="I393">
            <v>2</v>
          </cell>
          <cell r="K393">
            <v>1</v>
          </cell>
        </row>
        <row r="394">
          <cell r="H394">
            <v>9</v>
          </cell>
          <cell r="I394">
            <v>0</v>
          </cell>
          <cell r="K394">
            <v>1</v>
          </cell>
        </row>
        <row r="395">
          <cell r="H395">
            <v>11.49</v>
          </cell>
          <cell r="I395">
            <v>2</v>
          </cell>
          <cell r="K395">
            <v>1</v>
          </cell>
        </row>
        <row r="396">
          <cell r="H396">
            <v>10.91</v>
          </cell>
          <cell r="I396">
            <v>2</v>
          </cell>
          <cell r="K396">
            <v>1</v>
          </cell>
        </row>
        <row r="397">
          <cell r="H397">
            <v>12.25</v>
          </cell>
          <cell r="I397">
            <v>2</v>
          </cell>
          <cell r="K397">
            <v>1</v>
          </cell>
        </row>
        <row r="398">
          <cell r="H398">
            <v>9</v>
          </cell>
          <cell r="I398">
            <v>0</v>
          </cell>
          <cell r="K398">
            <v>1</v>
          </cell>
        </row>
        <row r="399">
          <cell r="H399">
            <v>12.19</v>
          </cell>
          <cell r="I399">
            <v>2</v>
          </cell>
          <cell r="K399">
            <v>1</v>
          </cell>
        </row>
        <row r="400">
          <cell r="H400">
            <v>10.68</v>
          </cell>
          <cell r="I400">
            <v>2</v>
          </cell>
          <cell r="K400">
            <v>1</v>
          </cell>
        </row>
        <row r="401">
          <cell r="H401">
            <v>12</v>
          </cell>
          <cell r="I401">
            <v>2</v>
          </cell>
          <cell r="K401">
            <v>1</v>
          </cell>
        </row>
        <row r="402">
          <cell r="H402">
            <v>9.74</v>
          </cell>
          <cell r="I402">
            <v>0</v>
          </cell>
          <cell r="K402">
            <v>1</v>
          </cell>
        </row>
        <row r="403">
          <cell r="H403">
            <v>12.8125</v>
          </cell>
          <cell r="I403">
            <v>2</v>
          </cell>
          <cell r="K403">
            <v>1</v>
          </cell>
        </row>
        <row r="404">
          <cell r="H404">
            <v>10.07</v>
          </cell>
          <cell r="I404">
            <v>2</v>
          </cell>
          <cell r="K404">
            <v>1</v>
          </cell>
        </row>
        <row r="405">
          <cell r="H405">
            <v>11.17</v>
          </cell>
          <cell r="I405">
            <v>2</v>
          </cell>
          <cell r="K405">
            <v>1</v>
          </cell>
        </row>
        <row r="406">
          <cell r="H406">
            <v>10.666666666666666</v>
          </cell>
          <cell r="I406">
            <v>2</v>
          </cell>
          <cell r="K406">
            <v>1</v>
          </cell>
        </row>
        <row r="407">
          <cell r="H407">
            <v>10.84</v>
          </cell>
          <cell r="I407">
            <v>2</v>
          </cell>
          <cell r="K407">
            <v>1</v>
          </cell>
        </row>
        <row r="408">
          <cell r="H408">
            <v>9.19</v>
          </cell>
          <cell r="I408">
            <v>0</v>
          </cell>
          <cell r="K408">
            <v>1</v>
          </cell>
        </row>
        <row r="409">
          <cell r="H409">
            <v>10.32</v>
          </cell>
          <cell r="I409">
            <v>2</v>
          </cell>
          <cell r="K409">
            <v>1</v>
          </cell>
        </row>
        <row r="410">
          <cell r="H410">
            <v>9.25</v>
          </cell>
          <cell r="I410">
            <v>0</v>
          </cell>
          <cell r="K410">
            <v>1</v>
          </cell>
        </row>
        <row r="411">
          <cell r="H411">
            <v>10.82</v>
          </cell>
          <cell r="I411">
            <v>2</v>
          </cell>
          <cell r="K411">
            <v>1</v>
          </cell>
        </row>
        <row r="412">
          <cell r="H412">
            <v>7.875</v>
          </cell>
          <cell r="I412">
            <v>0</v>
          </cell>
          <cell r="K412">
            <v>1</v>
          </cell>
        </row>
        <row r="413">
          <cell r="H413">
            <v>10.69</v>
          </cell>
          <cell r="I413">
            <v>2</v>
          </cell>
          <cell r="K413">
            <v>1</v>
          </cell>
        </row>
        <row r="414">
          <cell r="H414">
            <v>6.083333333333333</v>
          </cell>
          <cell r="I414">
            <v>0</v>
          </cell>
          <cell r="K414">
            <v>1</v>
          </cell>
        </row>
        <row r="415">
          <cell r="H415">
            <v>9.5</v>
          </cell>
          <cell r="I415">
            <v>0</v>
          </cell>
          <cell r="K415">
            <v>1</v>
          </cell>
        </row>
        <row r="416">
          <cell r="H416">
            <v>11.82</v>
          </cell>
          <cell r="I416">
            <v>2</v>
          </cell>
          <cell r="K416">
            <v>1</v>
          </cell>
        </row>
        <row r="417">
          <cell r="H417">
            <v>10.32</v>
          </cell>
          <cell r="I417">
            <v>2</v>
          </cell>
          <cell r="K417">
            <v>1</v>
          </cell>
        </row>
        <row r="418">
          <cell r="H418">
            <v>14.84</v>
          </cell>
          <cell r="I418">
            <v>2</v>
          </cell>
          <cell r="K418">
            <v>1</v>
          </cell>
        </row>
        <row r="419">
          <cell r="H419">
            <v>9.5</v>
          </cell>
          <cell r="I419">
            <v>0</v>
          </cell>
          <cell r="K419">
            <v>1</v>
          </cell>
        </row>
        <row r="420">
          <cell r="H420">
            <v>10.739999999999998</v>
          </cell>
          <cell r="I420">
            <v>2</v>
          </cell>
          <cell r="K420">
            <v>1</v>
          </cell>
        </row>
        <row r="421">
          <cell r="H421">
            <v>12.69</v>
          </cell>
          <cell r="I421">
            <v>2</v>
          </cell>
          <cell r="K421">
            <v>1</v>
          </cell>
        </row>
        <row r="422">
          <cell r="H422">
            <v>11</v>
          </cell>
          <cell r="I422">
            <v>2</v>
          </cell>
          <cell r="K422">
            <v>1</v>
          </cell>
        </row>
        <row r="423">
          <cell r="H423">
            <v>11.25</v>
          </cell>
          <cell r="I423">
            <v>2</v>
          </cell>
          <cell r="K423">
            <v>1</v>
          </cell>
        </row>
        <row r="424">
          <cell r="H424">
            <v>12</v>
          </cell>
          <cell r="I424">
            <v>2</v>
          </cell>
          <cell r="K424">
            <v>1</v>
          </cell>
        </row>
      </sheetData>
      <sheetData sheetId="4">
        <row r="13">
          <cell r="H13">
            <v>12.33</v>
          </cell>
          <cell r="I13">
            <v>2</v>
          </cell>
          <cell r="K13">
            <v>1</v>
          </cell>
        </row>
        <row r="14">
          <cell r="H14">
            <v>12.83</v>
          </cell>
          <cell r="I14">
            <v>2</v>
          </cell>
          <cell r="K14">
            <v>1</v>
          </cell>
        </row>
        <row r="15">
          <cell r="H15">
            <v>12.25</v>
          </cell>
          <cell r="I15">
            <v>2</v>
          </cell>
          <cell r="K15">
            <v>1</v>
          </cell>
        </row>
        <row r="16">
          <cell r="H16">
            <v>14.870000000000001</v>
          </cell>
          <cell r="I16">
            <v>2</v>
          </cell>
          <cell r="K16">
            <v>1</v>
          </cell>
        </row>
        <row r="17">
          <cell r="H17">
            <v>13.87</v>
          </cell>
          <cell r="I17">
            <v>2</v>
          </cell>
          <cell r="K17">
            <v>1</v>
          </cell>
        </row>
        <row r="18">
          <cell r="H18">
            <v>10.71</v>
          </cell>
          <cell r="I18">
            <v>2</v>
          </cell>
          <cell r="K18">
            <v>1</v>
          </cell>
        </row>
        <row r="19">
          <cell r="H19">
            <v>11.81</v>
          </cell>
          <cell r="I19">
            <v>2</v>
          </cell>
          <cell r="K19">
            <v>1</v>
          </cell>
        </row>
        <row r="20">
          <cell r="H20">
            <v>12.629999999999999</v>
          </cell>
          <cell r="I20">
            <v>2</v>
          </cell>
          <cell r="K20">
            <v>1</v>
          </cell>
        </row>
        <row r="21">
          <cell r="H21">
            <v>12.416666666666666</v>
          </cell>
          <cell r="I21">
            <v>2</v>
          </cell>
          <cell r="K21">
            <v>1</v>
          </cell>
        </row>
        <row r="22">
          <cell r="H22">
            <v>14.62</v>
          </cell>
          <cell r="I22">
            <v>2</v>
          </cell>
          <cell r="K22">
            <v>1</v>
          </cell>
        </row>
        <row r="23">
          <cell r="H23">
            <v>10</v>
          </cell>
          <cell r="I23">
            <v>2</v>
          </cell>
          <cell r="K23">
            <v>1</v>
          </cell>
        </row>
        <row r="24">
          <cell r="H24">
            <v>8.9483333333333324</v>
          </cell>
          <cell r="I24">
            <v>0</v>
          </cell>
          <cell r="K24">
            <v>1</v>
          </cell>
        </row>
        <row r="25">
          <cell r="H25">
            <v>10.08</v>
          </cell>
          <cell r="I25">
            <v>2</v>
          </cell>
          <cell r="K25">
            <v>1</v>
          </cell>
        </row>
        <row r="26">
          <cell r="H26">
            <v>13</v>
          </cell>
          <cell r="I26">
            <v>2</v>
          </cell>
          <cell r="K26">
            <v>1</v>
          </cell>
        </row>
        <row r="27">
          <cell r="H27">
            <v>12.83</v>
          </cell>
          <cell r="I27">
            <v>2</v>
          </cell>
          <cell r="K27">
            <v>1</v>
          </cell>
        </row>
        <row r="28">
          <cell r="H28">
            <v>9.6822916666666661</v>
          </cell>
          <cell r="I28">
            <v>0</v>
          </cell>
          <cell r="K28">
            <v>1</v>
          </cell>
        </row>
        <row r="29">
          <cell r="H29">
            <v>10.87</v>
          </cell>
          <cell r="I29">
            <v>2</v>
          </cell>
          <cell r="K29">
            <v>1</v>
          </cell>
        </row>
        <row r="30">
          <cell r="H30">
            <v>14.88</v>
          </cell>
          <cell r="I30">
            <v>2</v>
          </cell>
          <cell r="K30">
            <v>1</v>
          </cell>
        </row>
        <row r="31">
          <cell r="H31">
            <v>16.309999999999999</v>
          </cell>
          <cell r="I31">
            <v>2</v>
          </cell>
          <cell r="K31">
            <v>1</v>
          </cell>
        </row>
        <row r="32">
          <cell r="H32">
            <v>14</v>
          </cell>
          <cell r="I32">
            <v>2</v>
          </cell>
          <cell r="K32">
            <v>1</v>
          </cell>
        </row>
        <row r="33">
          <cell r="H33">
            <v>13.88</v>
          </cell>
          <cell r="I33">
            <v>2</v>
          </cell>
          <cell r="K33">
            <v>1</v>
          </cell>
        </row>
        <row r="34">
          <cell r="H34">
            <v>12.629999999999999</v>
          </cell>
          <cell r="I34">
            <v>2</v>
          </cell>
          <cell r="K34">
            <v>1</v>
          </cell>
        </row>
        <row r="35">
          <cell r="H35">
            <v>13.83</v>
          </cell>
          <cell r="I35">
            <v>2</v>
          </cell>
          <cell r="K35">
            <v>1</v>
          </cell>
        </row>
        <row r="36">
          <cell r="H36">
            <v>9.7222222222222232</v>
          </cell>
          <cell r="I36">
            <v>0</v>
          </cell>
          <cell r="K36">
            <v>1</v>
          </cell>
        </row>
        <row r="37">
          <cell r="H37">
            <v>10.67</v>
          </cell>
          <cell r="I37">
            <v>2</v>
          </cell>
          <cell r="K37">
            <v>1</v>
          </cell>
        </row>
        <row r="38">
          <cell r="H38">
            <v>14.63</v>
          </cell>
          <cell r="I38">
            <v>2</v>
          </cell>
          <cell r="K38">
            <v>1</v>
          </cell>
        </row>
        <row r="39">
          <cell r="H39">
            <v>13.75</v>
          </cell>
          <cell r="I39">
            <v>2</v>
          </cell>
          <cell r="K39">
            <v>1</v>
          </cell>
        </row>
        <row r="40">
          <cell r="H40">
            <v>14.875</v>
          </cell>
          <cell r="I40">
            <v>2</v>
          </cell>
          <cell r="K40">
            <v>1</v>
          </cell>
        </row>
        <row r="41">
          <cell r="H41">
            <v>11.5</v>
          </cell>
          <cell r="I41">
            <v>2</v>
          </cell>
          <cell r="K41">
            <v>1</v>
          </cell>
        </row>
        <row r="42">
          <cell r="H42">
            <v>13.75</v>
          </cell>
          <cell r="I42">
            <v>2</v>
          </cell>
          <cell r="K42">
            <v>1</v>
          </cell>
        </row>
        <row r="43">
          <cell r="H43">
            <v>10.629999999999999</v>
          </cell>
          <cell r="I43">
            <v>2</v>
          </cell>
          <cell r="K43">
            <v>1</v>
          </cell>
        </row>
        <row r="44">
          <cell r="H44">
            <v>14.62</v>
          </cell>
          <cell r="I44">
            <v>2</v>
          </cell>
          <cell r="K44">
            <v>1</v>
          </cell>
        </row>
        <row r="45">
          <cell r="H45">
            <v>13.175000000000001</v>
          </cell>
          <cell r="I45">
            <v>2</v>
          </cell>
          <cell r="K45">
            <v>1</v>
          </cell>
        </row>
        <row r="46">
          <cell r="H46">
            <v>11.88</v>
          </cell>
          <cell r="I46">
            <v>2</v>
          </cell>
          <cell r="K46">
            <v>1</v>
          </cell>
        </row>
        <row r="47">
          <cell r="H47">
            <v>12.5</v>
          </cell>
          <cell r="I47">
            <v>2</v>
          </cell>
          <cell r="K47">
            <v>1</v>
          </cell>
        </row>
        <row r="48">
          <cell r="H48">
            <v>12.75</v>
          </cell>
          <cell r="I48">
            <v>2</v>
          </cell>
          <cell r="K48">
            <v>1</v>
          </cell>
        </row>
        <row r="49">
          <cell r="H49">
            <v>12</v>
          </cell>
          <cell r="I49">
            <v>2</v>
          </cell>
          <cell r="K49">
            <v>1</v>
          </cell>
        </row>
        <row r="50">
          <cell r="H50">
            <v>13.927083333333334</v>
          </cell>
          <cell r="I50">
            <v>2</v>
          </cell>
          <cell r="K50">
            <v>1</v>
          </cell>
        </row>
        <row r="51">
          <cell r="H51">
            <v>10.25</v>
          </cell>
          <cell r="I51">
            <v>2</v>
          </cell>
          <cell r="K51">
            <v>1</v>
          </cell>
        </row>
        <row r="52">
          <cell r="H52">
            <v>12.75</v>
          </cell>
          <cell r="I52">
            <v>2</v>
          </cell>
          <cell r="K52">
            <v>1</v>
          </cell>
        </row>
        <row r="53">
          <cell r="H53">
            <v>13.5</v>
          </cell>
          <cell r="I53">
            <v>2</v>
          </cell>
          <cell r="K53">
            <v>1</v>
          </cell>
        </row>
        <row r="54">
          <cell r="H54">
            <v>11.92</v>
          </cell>
          <cell r="I54">
            <v>2</v>
          </cell>
          <cell r="K54">
            <v>1</v>
          </cell>
        </row>
        <row r="55">
          <cell r="H55">
            <v>11.5</v>
          </cell>
          <cell r="I55">
            <v>2</v>
          </cell>
          <cell r="K55">
            <v>1</v>
          </cell>
        </row>
        <row r="56">
          <cell r="H56">
            <v>11.31</v>
          </cell>
          <cell r="I56">
            <v>2</v>
          </cell>
          <cell r="K56">
            <v>1</v>
          </cell>
        </row>
        <row r="57">
          <cell r="H57">
            <v>10.26</v>
          </cell>
          <cell r="I57">
            <v>2</v>
          </cell>
          <cell r="K57">
            <v>1</v>
          </cell>
        </row>
        <row r="58">
          <cell r="H58">
            <v>13.08</v>
          </cell>
          <cell r="I58">
            <v>2</v>
          </cell>
          <cell r="K58">
            <v>1</v>
          </cell>
        </row>
        <row r="59">
          <cell r="H59">
            <v>15.5</v>
          </cell>
          <cell r="I59">
            <v>2</v>
          </cell>
          <cell r="K59">
            <v>1</v>
          </cell>
        </row>
        <row r="60">
          <cell r="H60">
            <v>13.375</v>
          </cell>
          <cell r="I60">
            <v>2</v>
          </cell>
          <cell r="K60">
            <v>1</v>
          </cell>
        </row>
        <row r="61">
          <cell r="H61">
            <v>12.666666666666668</v>
          </cell>
          <cell r="I61">
            <v>2</v>
          </cell>
          <cell r="K61">
            <v>1</v>
          </cell>
        </row>
        <row r="62">
          <cell r="H62">
            <v>12.5</v>
          </cell>
          <cell r="I62">
            <v>2</v>
          </cell>
          <cell r="K62">
            <v>1</v>
          </cell>
        </row>
        <row r="63">
          <cell r="H63">
            <v>13.75</v>
          </cell>
          <cell r="I63">
            <v>2</v>
          </cell>
          <cell r="K63">
            <v>1</v>
          </cell>
        </row>
        <row r="64">
          <cell r="H64">
            <v>13</v>
          </cell>
          <cell r="I64">
            <v>2</v>
          </cell>
          <cell r="K64">
            <v>1</v>
          </cell>
        </row>
        <row r="65">
          <cell r="H65">
            <v>13.08</v>
          </cell>
          <cell r="I65">
            <v>2</v>
          </cell>
          <cell r="K65">
            <v>1</v>
          </cell>
        </row>
        <row r="66">
          <cell r="H66">
            <v>12.25</v>
          </cell>
          <cell r="I66">
            <v>2</v>
          </cell>
          <cell r="K66">
            <v>1</v>
          </cell>
        </row>
        <row r="67">
          <cell r="H67">
            <v>12.31</v>
          </cell>
          <cell r="I67">
            <v>2</v>
          </cell>
          <cell r="K67">
            <v>1</v>
          </cell>
        </row>
        <row r="68">
          <cell r="H68">
            <v>15</v>
          </cell>
          <cell r="I68">
            <v>2</v>
          </cell>
          <cell r="K68">
            <v>1</v>
          </cell>
        </row>
        <row r="69">
          <cell r="H69">
            <v>13</v>
          </cell>
          <cell r="I69">
            <v>2</v>
          </cell>
          <cell r="K69">
            <v>1</v>
          </cell>
        </row>
        <row r="70">
          <cell r="H70">
            <v>14.625</v>
          </cell>
          <cell r="I70">
            <v>2</v>
          </cell>
          <cell r="K70">
            <v>1</v>
          </cell>
        </row>
        <row r="71">
          <cell r="H71">
            <v>13.833333333333334</v>
          </cell>
          <cell r="I71">
            <v>2</v>
          </cell>
          <cell r="K71">
            <v>1</v>
          </cell>
        </row>
        <row r="72">
          <cell r="H72">
            <v>13.08</v>
          </cell>
          <cell r="I72">
            <v>2</v>
          </cell>
          <cell r="K72">
            <v>1</v>
          </cell>
        </row>
        <row r="73">
          <cell r="H73">
            <v>13.66</v>
          </cell>
          <cell r="I73">
            <v>2</v>
          </cell>
          <cell r="K73">
            <v>1</v>
          </cell>
        </row>
        <row r="74">
          <cell r="H74">
            <v>13.08</v>
          </cell>
          <cell r="I74">
            <v>2</v>
          </cell>
          <cell r="K74">
            <v>1</v>
          </cell>
        </row>
        <row r="75">
          <cell r="H75">
            <v>13</v>
          </cell>
          <cell r="I75">
            <v>2</v>
          </cell>
          <cell r="K75">
            <v>1</v>
          </cell>
        </row>
        <row r="76">
          <cell r="H76">
            <v>13.81</v>
          </cell>
          <cell r="I76">
            <v>2</v>
          </cell>
          <cell r="K76">
            <v>1</v>
          </cell>
        </row>
        <row r="77">
          <cell r="H77">
            <v>13.90625</v>
          </cell>
          <cell r="I77">
            <v>2</v>
          </cell>
          <cell r="K77">
            <v>1</v>
          </cell>
        </row>
        <row r="78">
          <cell r="H78">
            <v>12.375</v>
          </cell>
          <cell r="I78">
            <v>2</v>
          </cell>
          <cell r="K78">
            <v>1</v>
          </cell>
        </row>
        <row r="79">
          <cell r="H79">
            <v>13</v>
          </cell>
          <cell r="I79">
            <v>2</v>
          </cell>
          <cell r="K79">
            <v>1</v>
          </cell>
        </row>
        <row r="80">
          <cell r="H80">
            <v>11.5</v>
          </cell>
          <cell r="I80">
            <v>2</v>
          </cell>
          <cell r="K80">
            <v>1</v>
          </cell>
        </row>
        <row r="81">
          <cell r="H81">
            <v>11.875</v>
          </cell>
          <cell r="I81">
            <v>2</v>
          </cell>
          <cell r="K81">
            <v>1</v>
          </cell>
        </row>
        <row r="82">
          <cell r="H82">
            <v>14</v>
          </cell>
          <cell r="I82">
            <v>2</v>
          </cell>
          <cell r="K82">
            <v>1</v>
          </cell>
        </row>
        <row r="83">
          <cell r="H83">
            <v>10.5</v>
          </cell>
          <cell r="I83">
            <v>2</v>
          </cell>
          <cell r="K83">
            <v>1</v>
          </cell>
        </row>
        <row r="84">
          <cell r="H84">
            <v>10</v>
          </cell>
          <cell r="I84">
            <v>2</v>
          </cell>
          <cell r="K84">
            <v>1</v>
          </cell>
        </row>
        <row r="85">
          <cell r="H85">
            <v>11.690000000000001</v>
          </cell>
          <cell r="I85">
            <v>2</v>
          </cell>
          <cell r="K85">
            <v>1</v>
          </cell>
        </row>
        <row r="86">
          <cell r="H86">
            <v>15.5</v>
          </cell>
          <cell r="I86">
            <v>2</v>
          </cell>
          <cell r="K86">
            <v>1</v>
          </cell>
        </row>
        <row r="87">
          <cell r="H87">
            <v>13</v>
          </cell>
          <cell r="I87">
            <v>2</v>
          </cell>
          <cell r="K87">
            <v>1</v>
          </cell>
        </row>
        <row r="88">
          <cell r="H88">
            <v>10.1875</v>
          </cell>
          <cell r="I88">
            <v>2</v>
          </cell>
          <cell r="K88">
            <v>1</v>
          </cell>
        </row>
        <row r="89">
          <cell r="H89">
            <v>14.25</v>
          </cell>
          <cell r="I89">
            <v>2</v>
          </cell>
          <cell r="K89">
            <v>1</v>
          </cell>
        </row>
        <row r="90">
          <cell r="H90">
            <v>12.895833333333334</v>
          </cell>
          <cell r="I90">
            <v>2</v>
          </cell>
          <cell r="K90">
            <v>1</v>
          </cell>
        </row>
        <row r="91">
          <cell r="H91">
            <v>13.5</v>
          </cell>
          <cell r="I91">
            <v>2</v>
          </cell>
          <cell r="K91">
            <v>1</v>
          </cell>
        </row>
        <row r="92">
          <cell r="H92">
            <v>10.5</v>
          </cell>
          <cell r="I92">
            <v>2</v>
          </cell>
          <cell r="K92">
            <v>1</v>
          </cell>
        </row>
        <row r="93">
          <cell r="H93">
            <v>10.588541666666666</v>
          </cell>
          <cell r="I93">
            <v>2</v>
          </cell>
          <cell r="K93">
            <v>1</v>
          </cell>
        </row>
        <row r="94">
          <cell r="H94">
            <v>11.120000000000001</v>
          </cell>
          <cell r="I94">
            <v>2</v>
          </cell>
          <cell r="K94">
            <v>1</v>
          </cell>
        </row>
        <row r="95">
          <cell r="H95">
            <v>16.5</v>
          </cell>
          <cell r="I95">
            <v>2</v>
          </cell>
          <cell r="K95">
            <v>1</v>
          </cell>
        </row>
        <row r="96">
          <cell r="H96">
            <v>14.75</v>
          </cell>
          <cell r="I96">
            <v>2</v>
          </cell>
          <cell r="K96">
            <v>1</v>
          </cell>
        </row>
        <row r="97">
          <cell r="H97">
            <v>12</v>
          </cell>
          <cell r="I97">
            <v>2</v>
          </cell>
          <cell r="K97">
            <v>1</v>
          </cell>
        </row>
        <row r="98">
          <cell r="H98">
            <v>14.18</v>
          </cell>
          <cell r="I98">
            <v>2</v>
          </cell>
          <cell r="K98">
            <v>1</v>
          </cell>
        </row>
        <row r="99">
          <cell r="H99">
            <v>11.958333333333334</v>
          </cell>
          <cell r="I99">
            <v>2</v>
          </cell>
          <cell r="K99">
            <v>1</v>
          </cell>
        </row>
        <row r="100">
          <cell r="H100">
            <v>10.25</v>
          </cell>
          <cell r="I100">
            <v>2</v>
          </cell>
          <cell r="K100">
            <v>1</v>
          </cell>
        </row>
        <row r="101">
          <cell r="H101">
            <v>10</v>
          </cell>
          <cell r="I101">
            <v>2</v>
          </cell>
          <cell r="K101">
            <v>1</v>
          </cell>
        </row>
        <row r="102">
          <cell r="H102">
            <v>12.379999999999999</v>
          </cell>
          <cell r="I102">
            <v>2</v>
          </cell>
          <cell r="K102">
            <v>1</v>
          </cell>
        </row>
        <row r="103">
          <cell r="H103">
            <v>11.809999999999999</v>
          </cell>
          <cell r="I103">
            <v>2</v>
          </cell>
          <cell r="K103">
            <v>1</v>
          </cell>
        </row>
        <row r="104">
          <cell r="H104">
            <v>14.75</v>
          </cell>
          <cell r="I104">
            <v>2</v>
          </cell>
          <cell r="K104">
            <v>1</v>
          </cell>
        </row>
        <row r="105">
          <cell r="H105">
            <v>12</v>
          </cell>
          <cell r="I105">
            <v>2</v>
          </cell>
          <cell r="K105">
            <v>1</v>
          </cell>
        </row>
        <row r="106">
          <cell r="H106">
            <v>12.01</v>
          </cell>
          <cell r="I106">
            <v>2</v>
          </cell>
          <cell r="K106">
            <v>1</v>
          </cell>
        </row>
        <row r="107">
          <cell r="H107">
            <v>12.5</v>
          </cell>
          <cell r="I107">
            <v>2</v>
          </cell>
          <cell r="K107">
            <v>1</v>
          </cell>
        </row>
        <row r="108">
          <cell r="H108">
            <v>12.75</v>
          </cell>
          <cell r="I108">
            <v>2</v>
          </cell>
          <cell r="K108">
            <v>1</v>
          </cell>
        </row>
        <row r="109">
          <cell r="H109">
            <v>14.75</v>
          </cell>
          <cell r="I109">
            <v>2</v>
          </cell>
          <cell r="K109">
            <v>1</v>
          </cell>
        </row>
        <row r="110">
          <cell r="H110">
            <v>13.1875</v>
          </cell>
          <cell r="I110">
            <v>2</v>
          </cell>
          <cell r="K110">
            <v>1</v>
          </cell>
        </row>
        <row r="111">
          <cell r="H111">
            <v>13.68</v>
          </cell>
          <cell r="I111">
            <v>2</v>
          </cell>
          <cell r="K111">
            <v>1</v>
          </cell>
        </row>
        <row r="112">
          <cell r="H112">
            <v>15.88</v>
          </cell>
          <cell r="I112">
            <v>2</v>
          </cell>
          <cell r="K112">
            <v>1</v>
          </cell>
        </row>
        <row r="113">
          <cell r="H113">
            <v>12</v>
          </cell>
          <cell r="I113">
            <v>2</v>
          </cell>
          <cell r="K113">
            <v>1</v>
          </cell>
        </row>
        <row r="114">
          <cell r="H114">
            <v>11</v>
          </cell>
          <cell r="I114">
            <v>2</v>
          </cell>
          <cell r="K114">
            <v>1</v>
          </cell>
        </row>
        <row r="115">
          <cell r="H115">
            <v>11.45</v>
          </cell>
          <cell r="I115">
            <v>2</v>
          </cell>
          <cell r="K115">
            <v>1</v>
          </cell>
        </row>
        <row r="116">
          <cell r="H116">
            <v>12.129999999999999</v>
          </cell>
          <cell r="I116">
            <v>2</v>
          </cell>
          <cell r="K116">
            <v>1</v>
          </cell>
        </row>
        <row r="117">
          <cell r="H117">
            <v>13.62</v>
          </cell>
          <cell r="I117">
            <v>2</v>
          </cell>
          <cell r="K117">
            <v>1</v>
          </cell>
        </row>
        <row r="118">
          <cell r="H118">
            <v>10</v>
          </cell>
          <cell r="I118">
            <v>2</v>
          </cell>
          <cell r="K118">
            <v>1</v>
          </cell>
        </row>
        <row r="119">
          <cell r="H119">
            <v>14.37</v>
          </cell>
          <cell r="I119">
            <v>2</v>
          </cell>
          <cell r="K119">
            <v>1</v>
          </cell>
        </row>
        <row r="120">
          <cell r="H120">
            <v>13</v>
          </cell>
          <cell r="I120">
            <v>2</v>
          </cell>
          <cell r="K120">
            <v>1</v>
          </cell>
        </row>
        <row r="121">
          <cell r="H121">
            <v>14.42</v>
          </cell>
          <cell r="I121">
            <v>2</v>
          </cell>
          <cell r="K121">
            <v>1</v>
          </cell>
        </row>
        <row r="122">
          <cell r="H122">
            <v>15</v>
          </cell>
          <cell r="I122">
            <v>2</v>
          </cell>
          <cell r="K122">
            <v>1</v>
          </cell>
        </row>
        <row r="123">
          <cell r="H123">
            <v>13.83</v>
          </cell>
          <cell r="I123">
            <v>2</v>
          </cell>
          <cell r="K123">
            <v>1</v>
          </cell>
        </row>
        <row r="124">
          <cell r="H124">
            <v>14.83</v>
          </cell>
          <cell r="I124">
            <v>2</v>
          </cell>
          <cell r="K124">
            <v>1</v>
          </cell>
        </row>
        <row r="125">
          <cell r="H125">
            <v>11.75</v>
          </cell>
          <cell r="I125">
            <v>2</v>
          </cell>
          <cell r="K125">
            <v>1</v>
          </cell>
        </row>
        <row r="126">
          <cell r="H126">
            <v>10.75</v>
          </cell>
          <cell r="I126">
            <v>2</v>
          </cell>
          <cell r="K126">
            <v>1</v>
          </cell>
        </row>
        <row r="127">
          <cell r="H127">
            <v>14.875</v>
          </cell>
          <cell r="I127">
            <v>2</v>
          </cell>
          <cell r="K127">
            <v>1</v>
          </cell>
        </row>
        <row r="128">
          <cell r="H128">
            <v>10.71</v>
          </cell>
          <cell r="I128">
            <v>2</v>
          </cell>
          <cell r="K128">
            <v>1</v>
          </cell>
        </row>
        <row r="129">
          <cell r="H129">
            <v>15</v>
          </cell>
          <cell r="I129">
            <v>2</v>
          </cell>
          <cell r="K129">
            <v>1</v>
          </cell>
        </row>
        <row r="130">
          <cell r="H130">
            <v>13.875</v>
          </cell>
          <cell r="I130">
            <v>2</v>
          </cell>
          <cell r="K130">
            <v>1</v>
          </cell>
        </row>
        <row r="131">
          <cell r="H131">
            <v>14.33</v>
          </cell>
          <cell r="I131">
            <v>2</v>
          </cell>
          <cell r="K131">
            <v>1</v>
          </cell>
        </row>
        <row r="132">
          <cell r="H132">
            <v>10.629999999999999</v>
          </cell>
          <cell r="I132">
            <v>2</v>
          </cell>
          <cell r="K132">
            <v>1</v>
          </cell>
        </row>
        <row r="133">
          <cell r="H133">
            <v>11.25</v>
          </cell>
          <cell r="I133">
            <v>2</v>
          </cell>
          <cell r="K133">
            <v>1</v>
          </cell>
        </row>
        <row r="134">
          <cell r="H134">
            <v>13.75</v>
          </cell>
          <cell r="I134">
            <v>2</v>
          </cell>
          <cell r="K134">
            <v>1</v>
          </cell>
        </row>
        <row r="135">
          <cell r="H135">
            <v>15.83</v>
          </cell>
          <cell r="I135">
            <v>2</v>
          </cell>
          <cell r="K135">
            <v>1</v>
          </cell>
        </row>
        <row r="136">
          <cell r="H136">
            <v>12.208333333333334</v>
          </cell>
          <cell r="I136">
            <v>2</v>
          </cell>
          <cell r="K136">
            <v>1</v>
          </cell>
        </row>
        <row r="137">
          <cell r="H137">
            <v>13.41</v>
          </cell>
          <cell r="I137">
            <v>2</v>
          </cell>
          <cell r="K137">
            <v>1</v>
          </cell>
        </row>
        <row r="138">
          <cell r="H138">
            <v>14.5</v>
          </cell>
          <cell r="I138">
            <v>2</v>
          </cell>
          <cell r="K138">
            <v>1</v>
          </cell>
        </row>
        <row r="139">
          <cell r="H139">
            <v>10.5</v>
          </cell>
          <cell r="I139">
            <v>2</v>
          </cell>
          <cell r="K139">
            <v>1</v>
          </cell>
        </row>
        <row r="140">
          <cell r="H140">
            <v>15.66</v>
          </cell>
          <cell r="I140">
            <v>2</v>
          </cell>
          <cell r="K140">
            <v>1</v>
          </cell>
        </row>
        <row r="141">
          <cell r="H141">
            <v>13.75</v>
          </cell>
          <cell r="I141">
            <v>2</v>
          </cell>
          <cell r="K141">
            <v>1</v>
          </cell>
        </row>
        <row r="142">
          <cell r="H142">
            <v>14.75</v>
          </cell>
          <cell r="I142">
            <v>2</v>
          </cell>
          <cell r="K142">
            <v>1</v>
          </cell>
        </row>
        <row r="143">
          <cell r="H143">
            <v>12.75</v>
          </cell>
          <cell r="I143">
            <v>2</v>
          </cell>
          <cell r="K143">
            <v>1</v>
          </cell>
        </row>
        <row r="144">
          <cell r="H144">
            <v>13.166666666666668</v>
          </cell>
          <cell r="I144">
            <v>2</v>
          </cell>
          <cell r="K144">
            <v>1</v>
          </cell>
        </row>
        <row r="145">
          <cell r="H145">
            <v>11.17</v>
          </cell>
          <cell r="I145">
            <v>2</v>
          </cell>
          <cell r="K145">
            <v>1</v>
          </cell>
        </row>
        <row r="146">
          <cell r="H146">
            <v>13.25</v>
          </cell>
          <cell r="I146">
            <v>2</v>
          </cell>
          <cell r="K146">
            <v>1</v>
          </cell>
        </row>
        <row r="147">
          <cell r="H147">
            <v>12.5</v>
          </cell>
          <cell r="I147">
            <v>2</v>
          </cell>
          <cell r="K147">
            <v>1</v>
          </cell>
        </row>
        <row r="148">
          <cell r="H148">
            <v>10</v>
          </cell>
          <cell r="I148">
            <v>2</v>
          </cell>
          <cell r="K148">
            <v>1</v>
          </cell>
        </row>
        <row r="149">
          <cell r="H149">
            <v>13.25</v>
          </cell>
          <cell r="I149">
            <v>2</v>
          </cell>
          <cell r="K149">
            <v>1</v>
          </cell>
        </row>
        <row r="150">
          <cell r="H150">
            <v>11</v>
          </cell>
          <cell r="I150">
            <v>2</v>
          </cell>
          <cell r="K150">
            <v>1</v>
          </cell>
        </row>
        <row r="151">
          <cell r="H151">
            <v>10</v>
          </cell>
          <cell r="I151">
            <v>2</v>
          </cell>
          <cell r="K151">
            <v>1</v>
          </cell>
        </row>
        <row r="152">
          <cell r="H152">
            <v>10.33</v>
          </cell>
          <cell r="I152">
            <v>2</v>
          </cell>
          <cell r="K152">
            <v>1</v>
          </cell>
        </row>
        <row r="153">
          <cell r="H153">
            <v>10.812000000000001</v>
          </cell>
          <cell r="I153">
            <v>2</v>
          </cell>
          <cell r="K153">
            <v>1</v>
          </cell>
        </row>
        <row r="154">
          <cell r="H154">
            <v>12.031666666666666</v>
          </cell>
          <cell r="I154">
            <v>2</v>
          </cell>
          <cell r="K154">
            <v>1</v>
          </cell>
        </row>
        <row r="155">
          <cell r="H155">
            <v>11.583333333333334</v>
          </cell>
          <cell r="I155">
            <v>2</v>
          </cell>
          <cell r="K155">
            <v>1</v>
          </cell>
        </row>
        <row r="156">
          <cell r="H156">
            <v>10</v>
          </cell>
          <cell r="I156">
            <v>2</v>
          </cell>
          <cell r="K156">
            <v>1</v>
          </cell>
        </row>
        <row r="157">
          <cell r="H157">
            <v>13.75</v>
          </cell>
          <cell r="I157">
            <v>2</v>
          </cell>
          <cell r="K157">
            <v>1</v>
          </cell>
        </row>
        <row r="158">
          <cell r="H158">
            <v>13</v>
          </cell>
          <cell r="I158">
            <v>2</v>
          </cell>
          <cell r="K158">
            <v>1</v>
          </cell>
        </row>
        <row r="159">
          <cell r="H159">
            <v>12.25</v>
          </cell>
          <cell r="I159">
            <v>2</v>
          </cell>
          <cell r="K159">
            <v>1</v>
          </cell>
        </row>
        <row r="160">
          <cell r="H160">
            <v>10</v>
          </cell>
          <cell r="I160">
            <v>2</v>
          </cell>
          <cell r="K160">
            <v>1</v>
          </cell>
        </row>
        <row r="161">
          <cell r="H161">
            <v>14.5</v>
          </cell>
          <cell r="I161">
            <v>2</v>
          </cell>
          <cell r="K161">
            <v>1</v>
          </cell>
        </row>
        <row r="162">
          <cell r="H162">
            <v>16.43</v>
          </cell>
          <cell r="I162">
            <v>2</v>
          </cell>
          <cell r="K162">
            <v>1</v>
          </cell>
        </row>
        <row r="163">
          <cell r="H163">
            <v>10.48</v>
          </cell>
          <cell r="I163">
            <v>2</v>
          </cell>
          <cell r="K163">
            <v>1</v>
          </cell>
        </row>
        <row r="164">
          <cell r="H164">
            <v>13.75</v>
          </cell>
          <cell r="I164">
            <v>2</v>
          </cell>
          <cell r="K164">
            <v>1</v>
          </cell>
        </row>
        <row r="165">
          <cell r="H165">
            <v>12.75</v>
          </cell>
          <cell r="I165">
            <v>2</v>
          </cell>
          <cell r="K165">
            <v>1</v>
          </cell>
        </row>
        <row r="166">
          <cell r="H166">
            <v>11</v>
          </cell>
          <cell r="I166">
            <v>2</v>
          </cell>
          <cell r="K166">
            <v>1</v>
          </cell>
        </row>
        <row r="167">
          <cell r="H167">
            <v>11.66</v>
          </cell>
          <cell r="I167">
            <v>2</v>
          </cell>
          <cell r="K167">
            <v>1</v>
          </cell>
        </row>
        <row r="168">
          <cell r="H168">
            <v>11.75</v>
          </cell>
          <cell r="I168">
            <v>2</v>
          </cell>
          <cell r="K168">
            <v>1</v>
          </cell>
        </row>
        <row r="169">
          <cell r="H169">
            <v>10</v>
          </cell>
          <cell r="I169">
            <v>2</v>
          </cell>
          <cell r="K169">
            <v>1</v>
          </cell>
        </row>
        <row r="170">
          <cell r="H170">
            <v>14</v>
          </cell>
          <cell r="I170">
            <v>2</v>
          </cell>
          <cell r="K170">
            <v>1</v>
          </cell>
        </row>
        <row r="171">
          <cell r="H171">
            <v>15.833333333333334</v>
          </cell>
          <cell r="I171">
            <v>2</v>
          </cell>
          <cell r="K171">
            <v>1</v>
          </cell>
        </row>
        <row r="172">
          <cell r="H172">
            <v>13.42</v>
          </cell>
          <cell r="I172">
            <v>2</v>
          </cell>
          <cell r="K172">
            <v>1</v>
          </cell>
        </row>
        <row r="173">
          <cell r="H173">
            <v>14.66</v>
          </cell>
          <cell r="I173">
            <v>2</v>
          </cell>
          <cell r="K173">
            <v>1</v>
          </cell>
        </row>
        <row r="174">
          <cell r="H174">
            <v>10.15</v>
          </cell>
          <cell r="I174">
            <v>2</v>
          </cell>
          <cell r="K174">
            <v>1</v>
          </cell>
        </row>
        <row r="175">
          <cell r="H175">
            <v>11.9</v>
          </cell>
          <cell r="I175">
            <v>2</v>
          </cell>
          <cell r="K175">
            <v>1</v>
          </cell>
        </row>
        <row r="176">
          <cell r="H176">
            <v>14.186999999999999</v>
          </cell>
          <cell r="I176">
            <v>2</v>
          </cell>
          <cell r="K176">
            <v>1</v>
          </cell>
        </row>
        <row r="177">
          <cell r="H177">
            <v>9.5</v>
          </cell>
          <cell r="I177">
            <v>0</v>
          </cell>
          <cell r="K177">
            <v>1</v>
          </cell>
        </row>
        <row r="178">
          <cell r="H178">
            <v>13.5</v>
          </cell>
          <cell r="I178">
            <v>2</v>
          </cell>
          <cell r="K178">
            <v>1</v>
          </cell>
        </row>
        <row r="179">
          <cell r="H179">
            <v>15.5</v>
          </cell>
          <cell r="I179">
            <v>2</v>
          </cell>
          <cell r="K179">
            <v>1</v>
          </cell>
        </row>
        <row r="180">
          <cell r="H180">
            <v>13.13</v>
          </cell>
          <cell r="I180">
            <v>2</v>
          </cell>
          <cell r="K180">
            <v>1</v>
          </cell>
        </row>
        <row r="181">
          <cell r="H181">
            <v>14</v>
          </cell>
          <cell r="I181">
            <v>2</v>
          </cell>
          <cell r="K181">
            <v>1</v>
          </cell>
        </row>
        <row r="182">
          <cell r="H182">
            <v>12.66</v>
          </cell>
          <cell r="I182">
            <v>2</v>
          </cell>
          <cell r="K182">
            <v>1</v>
          </cell>
        </row>
        <row r="183">
          <cell r="H183">
            <v>13.25</v>
          </cell>
          <cell r="I183">
            <v>2</v>
          </cell>
          <cell r="K183">
            <v>1</v>
          </cell>
        </row>
        <row r="184">
          <cell r="H184">
            <v>12.5</v>
          </cell>
          <cell r="I184">
            <v>2</v>
          </cell>
          <cell r="K184">
            <v>1</v>
          </cell>
        </row>
        <row r="185">
          <cell r="H185">
            <v>12.67</v>
          </cell>
          <cell r="I185">
            <v>2</v>
          </cell>
          <cell r="K185">
            <v>1</v>
          </cell>
        </row>
        <row r="186">
          <cell r="H186">
            <v>15.66</v>
          </cell>
          <cell r="I186">
            <v>2</v>
          </cell>
          <cell r="K186">
            <v>1</v>
          </cell>
        </row>
        <row r="187">
          <cell r="H187">
            <v>11.25</v>
          </cell>
          <cell r="I187">
            <v>2</v>
          </cell>
          <cell r="K187">
            <v>1</v>
          </cell>
        </row>
        <row r="188">
          <cell r="H188">
            <v>14.5</v>
          </cell>
          <cell r="I188">
            <v>2</v>
          </cell>
          <cell r="K188">
            <v>1</v>
          </cell>
        </row>
        <row r="189">
          <cell r="H189">
            <v>12</v>
          </cell>
          <cell r="I189">
            <v>2</v>
          </cell>
          <cell r="K189">
            <v>1</v>
          </cell>
        </row>
        <row r="190">
          <cell r="H190">
            <v>13.87</v>
          </cell>
          <cell r="I190">
            <v>2</v>
          </cell>
          <cell r="K190">
            <v>1</v>
          </cell>
        </row>
        <row r="191">
          <cell r="H191">
            <v>12.370000000000001</v>
          </cell>
          <cell r="I191">
            <v>2</v>
          </cell>
          <cell r="K191">
            <v>1</v>
          </cell>
        </row>
        <row r="192">
          <cell r="H192">
            <v>12.31</v>
          </cell>
          <cell r="I192">
            <v>2</v>
          </cell>
          <cell r="K192">
            <v>1</v>
          </cell>
        </row>
        <row r="193">
          <cell r="H193">
            <v>14.42</v>
          </cell>
          <cell r="I193">
            <v>2</v>
          </cell>
          <cell r="K193">
            <v>1</v>
          </cell>
        </row>
        <row r="194">
          <cell r="H194">
            <v>11.75</v>
          </cell>
          <cell r="I194">
            <v>2</v>
          </cell>
          <cell r="K194">
            <v>1</v>
          </cell>
        </row>
        <row r="195">
          <cell r="H195">
            <v>14.379999999999999</v>
          </cell>
          <cell r="I195">
            <v>2</v>
          </cell>
          <cell r="K195">
            <v>1</v>
          </cell>
        </row>
        <row r="196">
          <cell r="H196">
            <v>12.75</v>
          </cell>
          <cell r="I196">
            <v>2</v>
          </cell>
          <cell r="K196">
            <v>1</v>
          </cell>
        </row>
        <row r="197">
          <cell r="H197">
            <v>11.379999999999999</v>
          </cell>
          <cell r="I197">
            <v>2</v>
          </cell>
          <cell r="K197">
            <v>1</v>
          </cell>
        </row>
        <row r="198">
          <cell r="H198">
            <v>11.25</v>
          </cell>
          <cell r="I198">
            <v>2</v>
          </cell>
          <cell r="K198">
            <v>1</v>
          </cell>
        </row>
        <row r="199">
          <cell r="H199">
            <v>12.25</v>
          </cell>
          <cell r="I199">
            <v>2</v>
          </cell>
          <cell r="K199">
            <v>1</v>
          </cell>
        </row>
        <row r="200">
          <cell r="H200">
            <v>9.379999999999999</v>
          </cell>
          <cell r="I200">
            <v>0</v>
          </cell>
          <cell r="K200">
            <v>1</v>
          </cell>
        </row>
        <row r="201">
          <cell r="H201">
            <v>11.125</v>
          </cell>
          <cell r="I201">
            <v>2</v>
          </cell>
          <cell r="K201">
            <v>1</v>
          </cell>
        </row>
        <row r="202">
          <cell r="H202">
            <v>12.25</v>
          </cell>
          <cell r="I202">
            <v>2</v>
          </cell>
          <cell r="K202">
            <v>1</v>
          </cell>
        </row>
        <row r="203">
          <cell r="H203">
            <v>12.817708333333334</v>
          </cell>
          <cell r="I203">
            <v>2</v>
          </cell>
          <cell r="K203">
            <v>1</v>
          </cell>
        </row>
        <row r="204">
          <cell r="H204">
            <v>13.83</v>
          </cell>
          <cell r="I204">
            <v>2</v>
          </cell>
          <cell r="K204">
            <v>1</v>
          </cell>
        </row>
        <row r="205">
          <cell r="H205">
            <v>12.75</v>
          </cell>
          <cell r="I205">
            <v>2</v>
          </cell>
          <cell r="K205">
            <v>1</v>
          </cell>
        </row>
        <row r="206">
          <cell r="H206">
            <v>14.75</v>
          </cell>
          <cell r="I206">
            <v>2</v>
          </cell>
          <cell r="K206">
            <v>1</v>
          </cell>
        </row>
        <row r="207">
          <cell r="H207">
            <v>12.5</v>
          </cell>
          <cell r="I207">
            <v>2</v>
          </cell>
          <cell r="K207">
            <v>1</v>
          </cell>
        </row>
        <row r="208">
          <cell r="H208">
            <v>14.87</v>
          </cell>
          <cell r="I208">
            <v>2</v>
          </cell>
          <cell r="K208">
            <v>1</v>
          </cell>
        </row>
        <row r="209">
          <cell r="H209">
            <v>13.125</v>
          </cell>
          <cell r="I209">
            <v>2</v>
          </cell>
          <cell r="K209">
            <v>1</v>
          </cell>
        </row>
        <row r="210">
          <cell r="H210">
            <v>12.879999999999999</v>
          </cell>
          <cell r="I210">
            <v>2</v>
          </cell>
          <cell r="K210">
            <v>1</v>
          </cell>
        </row>
        <row r="211">
          <cell r="H211">
            <v>12.6</v>
          </cell>
          <cell r="I211">
            <v>2</v>
          </cell>
          <cell r="K211">
            <v>1</v>
          </cell>
        </row>
        <row r="212">
          <cell r="H212">
            <v>13.99</v>
          </cell>
          <cell r="I212">
            <v>2</v>
          </cell>
          <cell r="K212">
            <v>1</v>
          </cell>
        </row>
        <row r="213">
          <cell r="H213">
            <v>11.5</v>
          </cell>
          <cell r="I213">
            <v>2</v>
          </cell>
          <cell r="K213">
            <v>1</v>
          </cell>
        </row>
        <row r="214">
          <cell r="H214">
            <v>12.62</v>
          </cell>
          <cell r="I214">
            <v>2</v>
          </cell>
          <cell r="K214">
            <v>1</v>
          </cell>
        </row>
        <row r="215">
          <cell r="H215">
            <v>14.25</v>
          </cell>
          <cell r="I215">
            <v>2</v>
          </cell>
          <cell r="K215">
            <v>1</v>
          </cell>
        </row>
        <row r="216">
          <cell r="H216">
            <v>15.25</v>
          </cell>
          <cell r="I216">
            <v>2</v>
          </cell>
          <cell r="K216">
            <v>1</v>
          </cell>
        </row>
        <row r="217">
          <cell r="H217">
            <v>11.83</v>
          </cell>
          <cell r="I217">
            <v>2</v>
          </cell>
          <cell r="K217">
            <v>1</v>
          </cell>
        </row>
        <row r="218">
          <cell r="H218">
            <v>13.5</v>
          </cell>
          <cell r="I218">
            <v>2</v>
          </cell>
          <cell r="K218">
            <v>1</v>
          </cell>
        </row>
        <row r="219">
          <cell r="H219">
            <v>13.059999999999999</v>
          </cell>
          <cell r="I219">
            <v>2</v>
          </cell>
          <cell r="K219">
            <v>1</v>
          </cell>
        </row>
        <row r="220">
          <cell r="H220">
            <v>11.41</v>
          </cell>
          <cell r="I220">
            <v>2</v>
          </cell>
          <cell r="K220">
            <v>1</v>
          </cell>
        </row>
        <row r="221">
          <cell r="H221">
            <v>14.58</v>
          </cell>
          <cell r="I221">
            <v>2</v>
          </cell>
          <cell r="K221">
            <v>1</v>
          </cell>
        </row>
        <row r="222">
          <cell r="H222">
            <v>13</v>
          </cell>
          <cell r="I222">
            <v>2</v>
          </cell>
          <cell r="K222">
            <v>1</v>
          </cell>
        </row>
        <row r="223">
          <cell r="H223">
            <v>14.370000000000001</v>
          </cell>
          <cell r="I223">
            <v>2</v>
          </cell>
          <cell r="K223">
            <v>1</v>
          </cell>
        </row>
        <row r="224">
          <cell r="H224">
            <v>16.75</v>
          </cell>
          <cell r="I224">
            <v>2</v>
          </cell>
          <cell r="K224">
            <v>1</v>
          </cell>
        </row>
        <row r="225">
          <cell r="H225">
            <v>13.33</v>
          </cell>
          <cell r="I225">
            <v>2</v>
          </cell>
          <cell r="K225">
            <v>1</v>
          </cell>
        </row>
        <row r="226">
          <cell r="H226">
            <v>13.83</v>
          </cell>
          <cell r="I226">
            <v>2</v>
          </cell>
          <cell r="K226">
            <v>1</v>
          </cell>
        </row>
        <row r="227">
          <cell r="H227">
            <v>10.91</v>
          </cell>
          <cell r="I227">
            <v>2</v>
          </cell>
          <cell r="K227">
            <v>1</v>
          </cell>
        </row>
        <row r="228">
          <cell r="H228">
            <v>13.5</v>
          </cell>
          <cell r="I228">
            <v>2</v>
          </cell>
          <cell r="K228">
            <v>1</v>
          </cell>
        </row>
        <row r="229">
          <cell r="H229">
            <v>13.62</v>
          </cell>
          <cell r="I229">
            <v>2</v>
          </cell>
          <cell r="K229">
            <v>1</v>
          </cell>
        </row>
        <row r="230">
          <cell r="H230">
            <v>14.41</v>
          </cell>
          <cell r="I230">
            <v>2</v>
          </cell>
          <cell r="K230">
            <v>1</v>
          </cell>
        </row>
        <row r="231">
          <cell r="H231">
            <v>14.83</v>
          </cell>
          <cell r="I231">
            <v>2</v>
          </cell>
          <cell r="K231">
            <v>1</v>
          </cell>
        </row>
        <row r="232">
          <cell r="H232">
            <v>15.5</v>
          </cell>
          <cell r="I232">
            <v>2</v>
          </cell>
          <cell r="K232">
            <v>1</v>
          </cell>
        </row>
        <row r="233">
          <cell r="H233">
            <v>12</v>
          </cell>
          <cell r="I233">
            <v>2</v>
          </cell>
          <cell r="K233">
            <v>1</v>
          </cell>
        </row>
        <row r="234">
          <cell r="H234">
            <v>12.870000000000001</v>
          </cell>
          <cell r="I234">
            <v>2</v>
          </cell>
          <cell r="K234">
            <v>1</v>
          </cell>
        </row>
        <row r="235">
          <cell r="H235">
            <v>12.66</v>
          </cell>
          <cell r="I235">
            <v>2</v>
          </cell>
          <cell r="K235">
            <v>1</v>
          </cell>
        </row>
        <row r="236">
          <cell r="H236">
            <v>12.92</v>
          </cell>
          <cell r="I236">
            <v>2</v>
          </cell>
          <cell r="K236">
            <v>1</v>
          </cell>
        </row>
        <row r="237">
          <cell r="H237">
            <v>12.37</v>
          </cell>
          <cell r="I237">
            <v>2</v>
          </cell>
          <cell r="K237">
            <v>1</v>
          </cell>
        </row>
        <row r="238">
          <cell r="H238">
            <v>12.5</v>
          </cell>
          <cell r="I238">
            <v>2</v>
          </cell>
          <cell r="K238">
            <v>1</v>
          </cell>
        </row>
        <row r="239">
          <cell r="H239">
            <v>13.370000000000001</v>
          </cell>
          <cell r="I239">
            <v>2</v>
          </cell>
          <cell r="K239">
            <v>1</v>
          </cell>
        </row>
        <row r="240">
          <cell r="H240">
            <v>13.333333333333334</v>
          </cell>
          <cell r="I240">
            <v>2</v>
          </cell>
          <cell r="K240">
            <v>1</v>
          </cell>
        </row>
        <row r="241">
          <cell r="H241">
            <v>15.66</v>
          </cell>
          <cell r="I241">
            <v>2</v>
          </cell>
          <cell r="K241">
            <v>1</v>
          </cell>
        </row>
        <row r="242">
          <cell r="H242">
            <v>13.435</v>
          </cell>
          <cell r="I242">
            <v>2</v>
          </cell>
          <cell r="K242">
            <v>1</v>
          </cell>
        </row>
        <row r="243">
          <cell r="H243">
            <v>11.796875</v>
          </cell>
          <cell r="I243">
            <v>2</v>
          </cell>
          <cell r="K243">
            <v>1</v>
          </cell>
        </row>
        <row r="244">
          <cell r="H244">
            <v>14.3125</v>
          </cell>
          <cell r="I244">
            <v>2</v>
          </cell>
          <cell r="K244">
            <v>1</v>
          </cell>
        </row>
        <row r="245">
          <cell r="H245">
            <v>12.879999999999999</v>
          </cell>
          <cell r="I245">
            <v>2</v>
          </cell>
          <cell r="K245">
            <v>1</v>
          </cell>
        </row>
        <row r="246">
          <cell r="H246">
            <v>12</v>
          </cell>
          <cell r="I246">
            <v>2</v>
          </cell>
          <cell r="K246">
            <v>1</v>
          </cell>
        </row>
        <row r="247">
          <cell r="H247">
            <v>15.44</v>
          </cell>
          <cell r="I247">
            <v>2</v>
          </cell>
          <cell r="K247">
            <v>1</v>
          </cell>
        </row>
        <row r="248">
          <cell r="H248">
            <v>12.93</v>
          </cell>
          <cell r="I248">
            <v>2</v>
          </cell>
          <cell r="K248">
            <v>1</v>
          </cell>
        </row>
        <row r="249">
          <cell r="H249">
            <v>14.78</v>
          </cell>
          <cell r="I249">
            <v>2</v>
          </cell>
          <cell r="K249">
            <v>1</v>
          </cell>
        </row>
        <row r="250">
          <cell r="H250">
            <v>13.559999999999999</v>
          </cell>
          <cell r="I250">
            <v>2</v>
          </cell>
          <cell r="K250">
            <v>1</v>
          </cell>
        </row>
        <row r="251">
          <cell r="H251">
            <v>12.75</v>
          </cell>
          <cell r="I251">
            <v>2</v>
          </cell>
          <cell r="K251">
            <v>1</v>
          </cell>
        </row>
        <row r="252">
          <cell r="H252">
            <v>15</v>
          </cell>
          <cell r="I252">
            <v>2</v>
          </cell>
          <cell r="K252">
            <v>1</v>
          </cell>
        </row>
        <row r="253">
          <cell r="H253">
            <v>15</v>
          </cell>
          <cell r="I253">
            <v>2</v>
          </cell>
          <cell r="K253">
            <v>1</v>
          </cell>
        </row>
        <row r="254">
          <cell r="H254">
            <v>11</v>
          </cell>
          <cell r="I254">
            <v>2</v>
          </cell>
          <cell r="K254">
            <v>1</v>
          </cell>
        </row>
        <row r="255">
          <cell r="H255">
            <v>11.25</v>
          </cell>
          <cell r="I255">
            <v>2</v>
          </cell>
          <cell r="K255">
            <v>1</v>
          </cell>
        </row>
        <row r="256">
          <cell r="H256">
            <v>12</v>
          </cell>
          <cell r="I256">
            <v>2</v>
          </cell>
          <cell r="K256">
            <v>1</v>
          </cell>
        </row>
        <row r="257">
          <cell r="H257">
            <v>14</v>
          </cell>
          <cell r="I257">
            <v>2</v>
          </cell>
          <cell r="K257">
            <v>1</v>
          </cell>
        </row>
        <row r="258">
          <cell r="H258">
            <v>14.66</v>
          </cell>
          <cell r="I258">
            <v>2</v>
          </cell>
          <cell r="K258">
            <v>1</v>
          </cell>
        </row>
        <row r="259">
          <cell r="H259">
            <v>11.75</v>
          </cell>
          <cell r="I259">
            <v>2</v>
          </cell>
          <cell r="K259">
            <v>1</v>
          </cell>
        </row>
        <row r="260">
          <cell r="H260">
            <v>12.93</v>
          </cell>
          <cell r="I260">
            <v>2</v>
          </cell>
          <cell r="K260">
            <v>1</v>
          </cell>
        </row>
        <row r="261">
          <cell r="H261">
            <v>15.56</v>
          </cell>
          <cell r="I261">
            <v>2</v>
          </cell>
          <cell r="K261">
            <v>1</v>
          </cell>
        </row>
        <row r="262">
          <cell r="H262">
            <v>9.1666666666666661</v>
          </cell>
          <cell r="I262">
            <v>0</v>
          </cell>
          <cell r="K262">
            <v>1</v>
          </cell>
        </row>
        <row r="263">
          <cell r="H263">
            <v>12.125</v>
          </cell>
          <cell r="I263">
            <v>2</v>
          </cell>
          <cell r="K263">
            <v>1</v>
          </cell>
        </row>
        <row r="264">
          <cell r="H264">
            <v>10.94</v>
          </cell>
          <cell r="I264">
            <v>2</v>
          </cell>
          <cell r="K264">
            <v>1</v>
          </cell>
        </row>
        <row r="265">
          <cell r="H265">
            <v>12.5</v>
          </cell>
          <cell r="I265">
            <v>2</v>
          </cell>
          <cell r="K265">
            <v>1</v>
          </cell>
        </row>
        <row r="266">
          <cell r="H266">
            <v>14.87</v>
          </cell>
          <cell r="I266">
            <v>2</v>
          </cell>
          <cell r="K266">
            <v>1</v>
          </cell>
        </row>
        <row r="267">
          <cell r="H267">
            <v>13.87</v>
          </cell>
          <cell r="I267">
            <v>2</v>
          </cell>
          <cell r="K267">
            <v>1</v>
          </cell>
        </row>
        <row r="268">
          <cell r="H268">
            <v>12.75</v>
          </cell>
          <cell r="I268">
            <v>2</v>
          </cell>
          <cell r="K268">
            <v>1</v>
          </cell>
        </row>
        <row r="269">
          <cell r="H269">
            <v>11</v>
          </cell>
          <cell r="I269">
            <v>2</v>
          </cell>
          <cell r="K269">
            <v>1</v>
          </cell>
        </row>
        <row r="270">
          <cell r="H270">
            <v>12</v>
          </cell>
          <cell r="I270">
            <v>2</v>
          </cell>
          <cell r="K270">
            <v>1</v>
          </cell>
        </row>
        <row r="271">
          <cell r="H271">
            <v>12.75</v>
          </cell>
          <cell r="I271">
            <v>2</v>
          </cell>
          <cell r="K271">
            <v>1</v>
          </cell>
        </row>
        <row r="272">
          <cell r="H272">
            <v>11.25</v>
          </cell>
          <cell r="I272">
            <v>2</v>
          </cell>
          <cell r="K272">
            <v>1</v>
          </cell>
        </row>
        <row r="273">
          <cell r="H273">
            <v>14</v>
          </cell>
          <cell r="I273">
            <v>2</v>
          </cell>
          <cell r="K273">
            <v>1</v>
          </cell>
        </row>
        <row r="274">
          <cell r="H274">
            <v>13.801666666666666</v>
          </cell>
          <cell r="I274">
            <v>2</v>
          </cell>
          <cell r="K274">
            <v>1</v>
          </cell>
        </row>
        <row r="275">
          <cell r="H275">
            <v>12.75</v>
          </cell>
          <cell r="I275">
            <v>2</v>
          </cell>
          <cell r="K275">
            <v>1</v>
          </cell>
        </row>
        <row r="276">
          <cell r="H276">
            <v>11.986111111111112</v>
          </cell>
          <cell r="I276">
            <v>2</v>
          </cell>
          <cell r="K276">
            <v>1</v>
          </cell>
        </row>
        <row r="277">
          <cell r="H277">
            <v>13.120000000000001</v>
          </cell>
          <cell r="I277">
            <v>2</v>
          </cell>
          <cell r="K277">
            <v>1</v>
          </cell>
        </row>
        <row r="278">
          <cell r="H278">
            <v>14.5</v>
          </cell>
          <cell r="I278">
            <v>2</v>
          </cell>
          <cell r="K278">
            <v>1</v>
          </cell>
        </row>
        <row r="279">
          <cell r="H279">
            <v>10</v>
          </cell>
          <cell r="I279">
            <v>2</v>
          </cell>
          <cell r="K279">
            <v>1</v>
          </cell>
        </row>
        <row r="280">
          <cell r="H280">
            <v>10.5</v>
          </cell>
          <cell r="I280">
            <v>2</v>
          </cell>
          <cell r="K280">
            <v>1</v>
          </cell>
        </row>
        <row r="281">
          <cell r="H281">
            <v>10.119999999999999</v>
          </cell>
          <cell r="I281">
            <v>2</v>
          </cell>
          <cell r="K281">
            <v>1</v>
          </cell>
        </row>
        <row r="282">
          <cell r="H282">
            <v>13.25</v>
          </cell>
          <cell r="I282">
            <v>2</v>
          </cell>
          <cell r="K282">
            <v>1</v>
          </cell>
        </row>
        <row r="283">
          <cell r="H283">
            <v>10.1</v>
          </cell>
          <cell r="I283">
            <v>2</v>
          </cell>
          <cell r="K283">
            <v>1</v>
          </cell>
        </row>
        <row r="284">
          <cell r="H284">
            <v>15</v>
          </cell>
          <cell r="I284">
            <v>2</v>
          </cell>
          <cell r="K284">
            <v>1</v>
          </cell>
        </row>
        <row r="285">
          <cell r="H285">
            <v>14.75</v>
          </cell>
          <cell r="I285">
            <v>2</v>
          </cell>
          <cell r="K285">
            <v>1</v>
          </cell>
        </row>
        <row r="286">
          <cell r="H286">
            <v>11</v>
          </cell>
          <cell r="I286">
            <v>2</v>
          </cell>
          <cell r="K286">
            <v>1</v>
          </cell>
        </row>
        <row r="287">
          <cell r="H287">
            <v>14.5</v>
          </cell>
          <cell r="I287">
            <v>2</v>
          </cell>
          <cell r="K287">
            <v>1</v>
          </cell>
        </row>
        <row r="288">
          <cell r="H288">
            <v>15.75</v>
          </cell>
          <cell r="I288">
            <v>2</v>
          </cell>
          <cell r="K288">
            <v>1</v>
          </cell>
        </row>
        <row r="289">
          <cell r="H289">
            <v>14</v>
          </cell>
          <cell r="I289">
            <v>2</v>
          </cell>
          <cell r="K289">
            <v>1</v>
          </cell>
        </row>
        <row r="290">
          <cell r="H290">
            <v>14.333333333333334</v>
          </cell>
          <cell r="I290">
            <v>2</v>
          </cell>
          <cell r="K290">
            <v>1</v>
          </cell>
        </row>
        <row r="291">
          <cell r="H291">
            <v>13.15</v>
          </cell>
          <cell r="I291">
            <v>2</v>
          </cell>
          <cell r="K291">
            <v>1</v>
          </cell>
        </row>
        <row r="292">
          <cell r="H292">
            <v>14.75</v>
          </cell>
          <cell r="I292">
            <v>2</v>
          </cell>
          <cell r="K292">
            <v>1</v>
          </cell>
        </row>
        <row r="293">
          <cell r="H293">
            <v>12.093333333333334</v>
          </cell>
          <cell r="I293">
            <v>2</v>
          </cell>
          <cell r="K293">
            <v>1</v>
          </cell>
        </row>
        <row r="294">
          <cell r="H294">
            <v>11.25</v>
          </cell>
          <cell r="I294">
            <v>2</v>
          </cell>
          <cell r="K294">
            <v>1</v>
          </cell>
        </row>
        <row r="295">
          <cell r="H295">
            <v>14.3125</v>
          </cell>
          <cell r="I295">
            <v>2</v>
          </cell>
          <cell r="K295">
            <v>1</v>
          </cell>
        </row>
        <row r="296">
          <cell r="H296">
            <v>15.62</v>
          </cell>
          <cell r="I296">
            <v>2</v>
          </cell>
          <cell r="K296">
            <v>1</v>
          </cell>
        </row>
        <row r="297">
          <cell r="H297">
            <v>12.25</v>
          </cell>
          <cell r="I297">
            <v>2</v>
          </cell>
          <cell r="K297">
            <v>1</v>
          </cell>
        </row>
        <row r="298">
          <cell r="H298">
            <v>11.5</v>
          </cell>
          <cell r="I298">
            <v>2</v>
          </cell>
          <cell r="K298">
            <v>1</v>
          </cell>
        </row>
        <row r="299">
          <cell r="H299">
            <v>12.120000000000001</v>
          </cell>
          <cell r="I299">
            <v>2</v>
          </cell>
          <cell r="K299">
            <v>1</v>
          </cell>
        </row>
        <row r="300">
          <cell r="H300">
            <v>13</v>
          </cell>
          <cell r="I300">
            <v>2</v>
          </cell>
          <cell r="K300">
            <v>1</v>
          </cell>
        </row>
        <row r="301">
          <cell r="H301">
            <v>11.620000000000001</v>
          </cell>
          <cell r="I301">
            <v>2</v>
          </cell>
          <cell r="K301">
            <v>1</v>
          </cell>
        </row>
        <row r="302">
          <cell r="H302">
            <v>13.12</v>
          </cell>
          <cell r="I302">
            <v>2</v>
          </cell>
          <cell r="K302">
            <v>1</v>
          </cell>
        </row>
        <row r="303">
          <cell r="H303">
            <v>11.62</v>
          </cell>
          <cell r="I303">
            <v>2</v>
          </cell>
          <cell r="K303">
            <v>1</v>
          </cell>
        </row>
        <row r="304">
          <cell r="H304">
            <v>10.370000000000001</v>
          </cell>
          <cell r="I304">
            <v>2</v>
          </cell>
          <cell r="K304">
            <v>1</v>
          </cell>
        </row>
        <row r="305">
          <cell r="H305">
            <v>12.25</v>
          </cell>
          <cell r="I305">
            <v>2</v>
          </cell>
          <cell r="K305">
            <v>1</v>
          </cell>
        </row>
        <row r="306">
          <cell r="H306">
            <v>13.125</v>
          </cell>
          <cell r="I306">
            <v>2</v>
          </cell>
          <cell r="K306">
            <v>1</v>
          </cell>
        </row>
        <row r="307">
          <cell r="H307">
            <v>10.5</v>
          </cell>
          <cell r="I307">
            <v>2</v>
          </cell>
          <cell r="K307">
            <v>1</v>
          </cell>
        </row>
        <row r="308">
          <cell r="H308">
            <v>13</v>
          </cell>
          <cell r="I308">
            <v>2</v>
          </cell>
          <cell r="K308">
            <v>1</v>
          </cell>
        </row>
        <row r="309">
          <cell r="H309">
            <v>13</v>
          </cell>
          <cell r="I309">
            <v>2</v>
          </cell>
          <cell r="K309">
            <v>1</v>
          </cell>
        </row>
        <row r="310">
          <cell r="H310">
            <v>12.416666666666666</v>
          </cell>
          <cell r="I310">
            <v>2</v>
          </cell>
          <cell r="K310">
            <v>1</v>
          </cell>
        </row>
        <row r="311">
          <cell r="H311">
            <v>15.25</v>
          </cell>
          <cell r="I311">
            <v>2</v>
          </cell>
          <cell r="K311">
            <v>1</v>
          </cell>
        </row>
        <row r="312">
          <cell r="H312">
            <v>13</v>
          </cell>
          <cell r="I312">
            <v>2</v>
          </cell>
          <cell r="K312">
            <v>1</v>
          </cell>
        </row>
        <row r="313">
          <cell r="H313">
            <v>12</v>
          </cell>
          <cell r="I313">
            <v>2</v>
          </cell>
          <cell r="K313">
            <v>1</v>
          </cell>
        </row>
        <row r="314">
          <cell r="H314">
            <v>11.83</v>
          </cell>
          <cell r="I314">
            <v>2</v>
          </cell>
          <cell r="K314">
            <v>1</v>
          </cell>
        </row>
        <row r="315">
          <cell r="H315">
            <v>12.41</v>
          </cell>
          <cell r="I315">
            <v>2</v>
          </cell>
          <cell r="K315">
            <v>1</v>
          </cell>
        </row>
        <row r="316">
          <cell r="H316">
            <v>12.99</v>
          </cell>
          <cell r="I316">
            <v>2</v>
          </cell>
          <cell r="K316">
            <v>1</v>
          </cell>
        </row>
        <row r="317">
          <cell r="H317">
            <v>14.5</v>
          </cell>
          <cell r="I317">
            <v>2</v>
          </cell>
          <cell r="K317">
            <v>1</v>
          </cell>
        </row>
        <row r="318">
          <cell r="H318">
            <v>13.25</v>
          </cell>
          <cell r="I318">
            <v>2</v>
          </cell>
          <cell r="K318">
            <v>1</v>
          </cell>
        </row>
        <row r="319">
          <cell r="H319">
            <v>11.75</v>
          </cell>
          <cell r="I319">
            <v>2</v>
          </cell>
          <cell r="K319">
            <v>1</v>
          </cell>
        </row>
        <row r="320">
          <cell r="H320">
            <v>11.875</v>
          </cell>
          <cell r="I320">
            <v>2</v>
          </cell>
          <cell r="K320">
            <v>1</v>
          </cell>
        </row>
        <row r="321">
          <cell r="H321">
            <v>14.5</v>
          </cell>
          <cell r="I321">
            <v>2</v>
          </cell>
          <cell r="K321">
            <v>1</v>
          </cell>
        </row>
        <row r="322">
          <cell r="H322">
            <v>12.8125</v>
          </cell>
          <cell r="I322">
            <v>2</v>
          </cell>
          <cell r="K322">
            <v>1</v>
          </cell>
        </row>
        <row r="323">
          <cell r="H323">
            <v>13</v>
          </cell>
          <cell r="I323">
            <v>2</v>
          </cell>
          <cell r="K323">
            <v>1</v>
          </cell>
        </row>
        <row r="324">
          <cell r="H324">
            <v>13</v>
          </cell>
          <cell r="I324">
            <v>2</v>
          </cell>
          <cell r="K324">
            <v>1</v>
          </cell>
        </row>
        <row r="325">
          <cell r="H325">
            <v>15.5</v>
          </cell>
          <cell r="I325">
            <v>2</v>
          </cell>
          <cell r="K325">
            <v>1</v>
          </cell>
        </row>
        <row r="326">
          <cell r="H326">
            <v>15.5</v>
          </cell>
          <cell r="I326">
            <v>2</v>
          </cell>
          <cell r="K326">
            <v>1</v>
          </cell>
        </row>
        <row r="327">
          <cell r="H327">
            <v>12.75</v>
          </cell>
          <cell r="I327">
            <v>2</v>
          </cell>
          <cell r="K327">
            <v>1</v>
          </cell>
        </row>
        <row r="328">
          <cell r="H328">
            <v>12.33</v>
          </cell>
          <cell r="I328">
            <v>2</v>
          </cell>
          <cell r="K328">
            <v>1</v>
          </cell>
        </row>
        <row r="329">
          <cell r="H329">
            <v>13.25</v>
          </cell>
          <cell r="I329">
            <v>2</v>
          </cell>
          <cell r="K329">
            <v>1</v>
          </cell>
        </row>
        <row r="330">
          <cell r="H330">
            <v>14</v>
          </cell>
          <cell r="I330">
            <v>2</v>
          </cell>
          <cell r="K330">
            <v>1</v>
          </cell>
        </row>
        <row r="331">
          <cell r="H331">
            <v>14.5</v>
          </cell>
          <cell r="I331">
            <v>2</v>
          </cell>
          <cell r="K331">
            <v>1</v>
          </cell>
        </row>
        <row r="332">
          <cell r="H332">
            <v>12</v>
          </cell>
          <cell r="I332">
            <v>2</v>
          </cell>
          <cell r="K332">
            <v>1</v>
          </cell>
        </row>
        <row r="333">
          <cell r="H333">
            <v>14.186999999999999</v>
          </cell>
          <cell r="I333">
            <v>2</v>
          </cell>
          <cell r="K333">
            <v>1</v>
          </cell>
        </row>
        <row r="334">
          <cell r="H334">
            <v>10.093333333333334</v>
          </cell>
          <cell r="I334">
            <v>2</v>
          </cell>
          <cell r="K334">
            <v>1</v>
          </cell>
        </row>
        <row r="335">
          <cell r="H335">
            <v>13.08</v>
          </cell>
          <cell r="I335">
            <v>2</v>
          </cell>
          <cell r="K335">
            <v>1</v>
          </cell>
        </row>
        <row r="336">
          <cell r="H336">
            <v>15.83</v>
          </cell>
          <cell r="I336">
            <v>2</v>
          </cell>
          <cell r="K336">
            <v>1</v>
          </cell>
        </row>
        <row r="337">
          <cell r="H337">
            <v>14.12</v>
          </cell>
          <cell r="I337">
            <v>2</v>
          </cell>
          <cell r="K337">
            <v>1</v>
          </cell>
        </row>
        <row r="338">
          <cell r="H338">
            <v>11.5</v>
          </cell>
          <cell r="I338">
            <v>2</v>
          </cell>
          <cell r="K338">
            <v>1</v>
          </cell>
        </row>
        <row r="339">
          <cell r="H339">
            <v>13.574999999999999</v>
          </cell>
          <cell r="I339">
            <v>2</v>
          </cell>
          <cell r="K339">
            <v>1</v>
          </cell>
        </row>
        <row r="340">
          <cell r="H340">
            <v>17.060000000000002</v>
          </cell>
          <cell r="I340">
            <v>2</v>
          </cell>
          <cell r="K340">
            <v>1</v>
          </cell>
        </row>
        <row r="341">
          <cell r="H341">
            <v>15.25</v>
          </cell>
          <cell r="I341">
            <v>2</v>
          </cell>
          <cell r="K341">
            <v>1</v>
          </cell>
        </row>
        <row r="342">
          <cell r="H342">
            <v>13</v>
          </cell>
          <cell r="I342">
            <v>2</v>
          </cell>
          <cell r="K342">
            <v>1</v>
          </cell>
        </row>
        <row r="343">
          <cell r="H343">
            <v>13.83</v>
          </cell>
          <cell r="I343">
            <v>2</v>
          </cell>
          <cell r="K343">
            <v>1</v>
          </cell>
        </row>
        <row r="344">
          <cell r="H344">
            <v>17</v>
          </cell>
          <cell r="I344">
            <v>2</v>
          </cell>
          <cell r="K344">
            <v>1</v>
          </cell>
        </row>
        <row r="345">
          <cell r="H345">
            <v>14</v>
          </cell>
          <cell r="I345">
            <v>2</v>
          </cell>
          <cell r="K345">
            <v>1</v>
          </cell>
        </row>
        <row r="346">
          <cell r="H346">
            <v>14.08</v>
          </cell>
          <cell r="I346">
            <v>2</v>
          </cell>
          <cell r="K346">
            <v>1</v>
          </cell>
        </row>
        <row r="347">
          <cell r="H347">
            <v>12.08</v>
          </cell>
          <cell r="I347">
            <v>2</v>
          </cell>
          <cell r="K347">
            <v>1</v>
          </cell>
        </row>
        <row r="348">
          <cell r="H348">
            <v>13.75</v>
          </cell>
          <cell r="I348">
            <v>2</v>
          </cell>
          <cell r="K348">
            <v>1</v>
          </cell>
        </row>
        <row r="349">
          <cell r="H349">
            <v>15.25</v>
          </cell>
          <cell r="I349">
            <v>2</v>
          </cell>
          <cell r="K349">
            <v>1</v>
          </cell>
        </row>
        <row r="350">
          <cell r="H350">
            <v>13</v>
          </cell>
          <cell r="I350">
            <v>2</v>
          </cell>
          <cell r="K350">
            <v>1</v>
          </cell>
        </row>
        <row r="351">
          <cell r="H351">
            <v>12.0625</v>
          </cell>
          <cell r="I351">
            <v>2</v>
          </cell>
          <cell r="K351">
            <v>1</v>
          </cell>
        </row>
        <row r="352">
          <cell r="H352">
            <v>13.52</v>
          </cell>
          <cell r="I352">
            <v>2</v>
          </cell>
          <cell r="K352">
            <v>1</v>
          </cell>
        </row>
        <row r="353">
          <cell r="H353">
            <v>12.559999999999999</v>
          </cell>
          <cell r="I353">
            <v>2</v>
          </cell>
          <cell r="K353">
            <v>1</v>
          </cell>
        </row>
        <row r="354">
          <cell r="H354">
            <v>11.916666666666666</v>
          </cell>
          <cell r="I354">
            <v>2</v>
          </cell>
          <cell r="K354">
            <v>1</v>
          </cell>
        </row>
        <row r="355">
          <cell r="H355">
            <v>14.309999999999999</v>
          </cell>
          <cell r="I355">
            <v>2</v>
          </cell>
          <cell r="K355">
            <v>1</v>
          </cell>
        </row>
        <row r="356">
          <cell r="H356">
            <v>13.08</v>
          </cell>
          <cell r="I356">
            <v>2</v>
          </cell>
          <cell r="K356">
            <v>1</v>
          </cell>
        </row>
        <row r="357">
          <cell r="H357">
            <v>14.75</v>
          </cell>
          <cell r="I357">
            <v>2</v>
          </cell>
          <cell r="K357">
            <v>1</v>
          </cell>
        </row>
        <row r="358">
          <cell r="H358">
            <v>12.37</v>
          </cell>
          <cell r="I358">
            <v>2</v>
          </cell>
          <cell r="K358">
            <v>1</v>
          </cell>
        </row>
        <row r="359">
          <cell r="H359">
            <v>14.63</v>
          </cell>
          <cell r="I359">
            <v>2</v>
          </cell>
          <cell r="K359">
            <v>1</v>
          </cell>
        </row>
        <row r="360">
          <cell r="H360">
            <v>12.309999999999999</v>
          </cell>
          <cell r="I360">
            <v>2</v>
          </cell>
          <cell r="K360">
            <v>1</v>
          </cell>
        </row>
        <row r="361">
          <cell r="H361">
            <v>14.5</v>
          </cell>
          <cell r="I361">
            <v>2</v>
          </cell>
          <cell r="K361">
            <v>1</v>
          </cell>
        </row>
        <row r="362">
          <cell r="H362">
            <v>14.33</v>
          </cell>
          <cell r="I362">
            <v>2</v>
          </cell>
          <cell r="K362">
            <v>1</v>
          </cell>
        </row>
        <row r="363">
          <cell r="H363">
            <v>12.093333333333334</v>
          </cell>
          <cell r="I363">
            <v>2</v>
          </cell>
          <cell r="K363">
            <v>1</v>
          </cell>
        </row>
        <row r="364">
          <cell r="H364">
            <v>10.1</v>
          </cell>
          <cell r="I364">
            <v>2</v>
          </cell>
          <cell r="K364">
            <v>1</v>
          </cell>
        </row>
        <row r="365">
          <cell r="H365">
            <v>15.375</v>
          </cell>
          <cell r="I365">
            <v>2</v>
          </cell>
          <cell r="K365">
            <v>1</v>
          </cell>
        </row>
        <row r="366">
          <cell r="H366">
            <v>13.46</v>
          </cell>
          <cell r="I366">
            <v>2</v>
          </cell>
          <cell r="K366">
            <v>1</v>
          </cell>
        </row>
        <row r="367">
          <cell r="H367">
            <v>14.16</v>
          </cell>
          <cell r="I367">
            <v>2</v>
          </cell>
          <cell r="K367">
            <v>1</v>
          </cell>
        </row>
        <row r="368">
          <cell r="H368">
            <v>13.43</v>
          </cell>
          <cell r="I368">
            <v>2</v>
          </cell>
          <cell r="K368">
            <v>1</v>
          </cell>
        </row>
        <row r="369">
          <cell r="H369">
            <v>11.5</v>
          </cell>
          <cell r="I369">
            <v>2</v>
          </cell>
          <cell r="K369">
            <v>1</v>
          </cell>
        </row>
        <row r="370">
          <cell r="H370">
            <v>16.25</v>
          </cell>
          <cell r="I370">
            <v>2</v>
          </cell>
          <cell r="K370">
            <v>1</v>
          </cell>
        </row>
        <row r="371">
          <cell r="H371">
            <v>13</v>
          </cell>
          <cell r="I371">
            <v>2</v>
          </cell>
          <cell r="K371">
            <v>1</v>
          </cell>
        </row>
        <row r="372">
          <cell r="H372">
            <v>11.635</v>
          </cell>
          <cell r="I372">
            <v>2</v>
          </cell>
          <cell r="K372">
            <v>1</v>
          </cell>
        </row>
        <row r="373">
          <cell r="H373">
            <v>9.75</v>
          </cell>
          <cell r="I373">
            <v>0</v>
          </cell>
          <cell r="K373">
            <v>1</v>
          </cell>
        </row>
        <row r="374">
          <cell r="H374">
            <v>12.42</v>
          </cell>
          <cell r="I374">
            <v>2</v>
          </cell>
          <cell r="K374">
            <v>1</v>
          </cell>
        </row>
        <row r="375">
          <cell r="H375">
            <v>12</v>
          </cell>
          <cell r="I375">
            <v>2</v>
          </cell>
          <cell r="K375">
            <v>1</v>
          </cell>
        </row>
        <row r="376">
          <cell r="H376">
            <v>11.593333333333334</v>
          </cell>
          <cell r="I376">
            <v>2</v>
          </cell>
          <cell r="K376">
            <v>1</v>
          </cell>
        </row>
        <row r="377">
          <cell r="H377">
            <v>14</v>
          </cell>
          <cell r="I377">
            <v>2</v>
          </cell>
          <cell r="K377">
            <v>1</v>
          </cell>
        </row>
        <row r="378">
          <cell r="H378">
            <v>12.93</v>
          </cell>
          <cell r="I378">
            <v>2</v>
          </cell>
          <cell r="K378">
            <v>1</v>
          </cell>
        </row>
        <row r="379">
          <cell r="H379">
            <v>13.375</v>
          </cell>
          <cell r="I379">
            <v>2</v>
          </cell>
          <cell r="K379">
            <v>1</v>
          </cell>
        </row>
        <row r="380">
          <cell r="H380">
            <v>13.166666666666666</v>
          </cell>
          <cell r="I380">
            <v>2</v>
          </cell>
          <cell r="K380">
            <v>1</v>
          </cell>
        </row>
        <row r="381">
          <cell r="H381">
            <v>14.88</v>
          </cell>
          <cell r="I381">
            <v>2</v>
          </cell>
          <cell r="K381">
            <v>1</v>
          </cell>
        </row>
        <row r="382">
          <cell r="H382">
            <v>12.166</v>
          </cell>
          <cell r="I382">
            <v>2</v>
          </cell>
          <cell r="K382">
            <v>1</v>
          </cell>
        </row>
        <row r="383">
          <cell r="H383">
            <v>16.130000000000003</v>
          </cell>
          <cell r="I383">
            <v>2</v>
          </cell>
          <cell r="K383">
            <v>1</v>
          </cell>
        </row>
        <row r="384">
          <cell r="H384">
            <v>13</v>
          </cell>
          <cell r="I384">
            <v>2</v>
          </cell>
          <cell r="K384">
            <v>1</v>
          </cell>
        </row>
        <row r="385">
          <cell r="H385">
            <v>14</v>
          </cell>
          <cell r="I385">
            <v>2</v>
          </cell>
          <cell r="K385">
            <v>1</v>
          </cell>
        </row>
        <row r="386">
          <cell r="H386">
            <v>13.875</v>
          </cell>
          <cell r="I386">
            <v>2</v>
          </cell>
          <cell r="K386">
            <v>1</v>
          </cell>
        </row>
        <row r="387">
          <cell r="H387">
            <v>12.43</v>
          </cell>
          <cell r="I387">
            <v>2</v>
          </cell>
          <cell r="K387">
            <v>1</v>
          </cell>
        </row>
        <row r="388">
          <cell r="H388">
            <v>15.16</v>
          </cell>
          <cell r="I388">
            <v>2</v>
          </cell>
          <cell r="K388">
            <v>1</v>
          </cell>
        </row>
        <row r="389">
          <cell r="H389">
            <v>12.5</v>
          </cell>
          <cell r="I389">
            <v>2</v>
          </cell>
          <cell r="K389">
            <v>1</v>
          </cell>
        </row>
        <row r="390">
          <cell r="H390">
            <v>15.24</v>
          </cell>
          <cell r="I390">
            <v>2</v>
          </cell>
          <cell r="K390">
            <v>1</v>
          </cell>
        </row>
        <row r="391">
          <cell r="H391">
            <v>16.18</v>
          </cell>
          <cell r="I391">
            <v>2</v>
          </cell>
          <cell r="K391">
            <v>1</v>
          </cell>
        </row>
        <row r="392">
          <cell r="H392">
            <v>11.79</v>
          </cell>
          <cell r="I392">
            <v>2</v>
          </cell>
          <cell r="K392">
            <v>1</v>
          </cell>
        </row>
        <row r="393">
          <cell r="H393">
            <v>12.620000000000001</v>
          </cell>
          <cell r="I393">
            <v>2</v>
          </cell>
          <cell r="K393">
            <v>1</v>
          </cell>
        </row>
        <row r="394">
          <cell r="H394">
            <v>15</v>
          </cell>
          <cell r="I394">
            <v>2</v>
          </cell>
          <cell r="K394">
            <v>1</v>
          </cell>
        </row>
        <row r="395">
          <cell r="H395">
            <v>13.875</v>
          </cell>
          <cell r="I395">
            <v>2</v>
          </cell>
          <cell r="K395">
            <v>1</v>
          </cell>
        </row>
        <row r="396">
          <cell r="H396">
            <v>10.9375</v>
          </cell>
          <cell r="I396">
            <v>2</v>
          </cell>
          <cell r="K396">
            <v>1</v>
          </cell>
        </row>
        <row r="397">
          <cell r="H397">
            <v>12.9375</v>
          </cell>
          <cell r="I397">
            <v>2</v>
          </cell>
          <cell r="K397">
            <v>1</v>
          </cell>
        </row>
        <row r="398">
          <cell r="H398">
            <v>11.375</v>
          </cell>
          <cell r="I398">
            <v>2</v>
          </cell>
          <cell r="K398">
            <v>1</v>
          </cell>
        </row>
        <row r="399">
          <cell r="H399">
            <v>12.62</v>
          </cell>
          <cell r="I399">
            <v>2</v>
          </cell>
          <cell r="K399">
            <v>1</v>
          </cell>
        </row>
        <row r="400">
          <cell r="H400">
            <v>12.33</v>
          </cell>
          <cell r="I400">
            <v>2</v>
          </cell>
          <cell r="K400">
            <v>1</v>
          </cell>
        </row>
        <row r="401">
          <cell r="H401">
            <v>14.32</v>
          </cell>
          <cell r="I401">
            <v>2</v>
          </cell>
          <cell r="K401">
            <v>1</v>
          </cell>
        </row>
        <row r="402">
          <cell r="H402">
            <v>14.0625</v>
          </cell>
          <cell r="I402">
            <v>2</v>
          </cell>
          <cell r="K402">
            <v>1</v>
          </cell>
        </row>
        <row r="403">
          <cell r="H403">
            <v>14.38</v>
          </cell>
          <cell r="I403">
            <v>2</v>
          </cell>
          <cell r="K403">
            <v>1</v>
          </cell>
        </row>
        <row r="404">
          <cell r="H404">
            <v>12</v>
          </cell>
          <cell r="I404">
            <v>2</v>
          </cell>
          <cell r="K404">
            <v>1</v>
          </cell>
        </row>
        <row r="405">
          <cell r="H405">
            <v>11.5</v>
          </cell>
          <cell r="I405">
            <v>2</v>
          </cell>
          <cell r="K405">
            <v>1</v>
          </cell>
        </row>
        <row r="406">
          <cell r="H406">
            <v>14</v>
          </cell>
          <cell r="I406">
            <v>2</v>
          </cell>
          <cell r="K406">
            <v>1</v>
          </cell>
        </row>
        <row r="407">
          <cell r="H407">
            <v>12.5</v>
          </cell>
          <cell r="I407">
            <v>2</v>
          </cell>
          <cell r="K407">
            <v>1</v>
          </cell>
        </row>
        <row r="408">
          <cell r="H408">
            <v>12.5</v>
          </cell>
          <cell r="I408">
            <v>2</v>
          </cell>
          <cell r="K408">
            <v>1</v>
          </cell>
        </row>
        <row r="409">
          <cell r="H409">
            <v>13.21</v>
          </cell>
          <cell r="I409">
            <v>2</v>
          </cell>
          <cell r="K409">
            <v>1</v>
          </cell>
        </row>
        <row r="410">
          <cell r="H410">
            <v>13.33</v>
          </cell>
          <cell r="I410">
            <v>2</v>
          </cell>
          <cell r="K410">
            <v>1</v>
          </cell>
        </row>
        <row r="411">
          <cell r="H411">
            <v>11.75</v>
          </cell>
          <cell r="I411">
            <v>2</v>
          </cell>
          <cell r="K411">
            <v>1</v>
          </cell>
        </row>
        <row r="412">
          <cell r="H412">
            <v>13.1875</v>
          </cell>
          <cell r="I412">
            <v>2</v>
          </cell>
          <cell r="K412">
            <v>1</v>
          </cell>
        </row>
        <row r="413">
          <cell r="H413">
            <v>12.08</v>
          </cell>
          <cell r="I413">
            <v>2</v>
          </cell>
          <cell r="K413">
            <v>1</v>
          </cell>
        </row>
        <row r="414">
          <cell r="H414">
            <v>13.87</v>
          </cell>
          <cell r="I414">
            <v>2</v>
          </cell>
          <cell r="K414">
            <v>1</v>
          </cell>
        </row>
        <row r="415">
          <cell r="H415">
            <v>10.1</v>
          </cell>
          <cell r="I415">
            <v>2</v>
          </cell>
          <cell r="K415">
            <v>1</v>
          </cell>
        </row>
        <row r="416">
          <cell r="H416">
            <v>12</v>
          </cell>
          <cell r="I416">
            <v>2</v>
          </cell>
          <cell r="K416">
            <v>1</v>
          </cell>
        </row>
        <row r="417">
          <cell r="H417">
            <v>13.5</v>
          </cell>
          <cell r="I417">
            <v>2</v>
          </cell>
          <cell r="K417">
            <v>1</v>
          </cell>
        </row>
        <row r="418">
          <cell r="H418">
            <v>12.25</v>
          </cell>
          <cell r="I418">
            <v>2</v>
          </cell>
          <cell r="K418">
            <v>1</v>
          </cell>
        </row>
        <row r="419">
          <cell r="H419">
            <v>14.935</v>
          </cell>
          <cell r="I419">
            <v>2</v>
          </cell>
          <cell r="K419">
            <v>1</v>
          </cell>
        </row>
        <row r="420">
          <cell r="H420">
            <v>13.5</v>
          </cell>
          <cell r="I420">
            <v>2</v>
          </cell>
          <cell r="K420">
            <v>1</v>
          </cell>
        </row>
        <row r="421">
          <cell r="H421">
            <v>12</v>
          </cell>
          <cell r="I421">
            <v>2</v>
          </cell>
          <cell r="K421">
            <v>1</v>
          </cell>
        </row>
        <row r="422">
          <cell r="H422">
            <v>16.5</v>
          </cell>
          <cell r="I422">
            <v>2</v>
          </cell>
          <cell r="K422">
            <v>1</v>
          </cell>
        </row>
        <row r="423">
          <cell r="H423">
            <v>14.25</v>
          </cell>
          <cell r="I423">
            <v>2</v>
          </cell>
          <cell r="K423">
            <v>1</v>
          </cell>
        </row>
        <row r="424">
          <cell r="H424">
            <v>15</v>
          </cell>
          <cell r="I424">
            <v>2</v>
          </cell>
          <cell r="K424">
            <v>1</v>
          </cell>
        </row>
      </sheetData>
      <sheetData sheetId="5">
        <row r="13">
          <cell r="J13">
            <v>9.0500000000000007</v>
          </cell>
          <cell r="K13">
            <v>0</v>
          </cell>
          <cell r="M13">
            <v>1</v>
          </cell>
        </row>
        <row r="14">
          <cell r="J14">
            <v>6.85</v>
          </cell>
          <cell r="K14">
            <v>0</v>
          </cell>
          <cell r="M14">
            <v>1</v>
          </cell>
        </row>
        <row r="15">
          <cell r="J15">
            <v>8.6666666666666661</v>
          </cell>
          <cell r="K15">
            <v>0</v>
          </cell>
          <cell r="M15">
            <v>1</v>
          </cell>
        </row>
        <row r="16">
          <cell r="J16">
            <v>9.75</v>
          </cell>
          <cell r="K16">
            <v>0</v>
          </cell>
          <cell r="M16">
            <v>1</v>
          </cell>
        </row>
        <row r="17">
          <cell r="J17">
            <v>8.6</v>
          </cell>
          <cell r="K17">
            <v>0</v>
          </cell>
          <cell r="M17">
            <v>1</v>
          </cell>
        </row>
        <row r="18">
          <cell r="J18">
            <v>8.9499999999999993</v>
          </cell>
          <cell r="K18">
            <v>0</v>
          </cell>
          <cell r="M18">
            <v>1</v>
          </cell>
        </row>
        <row r="19">
          <cell r="J19">
            <v>9.25</v>
          </cell>
          <cell r="K19">
            <v>0</v>
          </cell>
          <cell r="M19">
            <v>1</v>
          </cell>
        </row>
        <row r="20">
          <cell r="J20">
            <v>10</v>
          </cell>
          <cell r="K20">
            <v>4</v>
          </cell>
          <cell r="M20">
            <v>1</v>
          </cell>
        </row>
        <row r="21">
          <cell r="J21">
            <v>8.8333333333333339</v>
          </cell>
          <cell r="K21">
            <v>0</v>
          </cell>
          <cell r="M21">
            <v>1</v>
          </cell>
        </row>
        <row r="22">
          <cell r="J22">
            <v>6.666666666666667</v>
          </cell>
          <cell r="K22">
            <v>0</v>
          </cell>
          <cell r="M22">
            <v>1</v>
          </cell>
        </row>
        <row r="23">
          <cell r="J23">
            <v>7.3</v>
          </cell>
          <cell r="K23">
            <v>0</v>
          </cell>
          <cell r="M23">
            <v>1</v>
          </cell>
        </row>
        <row r="24">
          <cell r="J24">
            <v>10.001999999999999</v>
          </cell>
          <cell r="K24">
            <v>4</v>
          </cell>
          <cell r="M24">
            <v>1</v>
          </cell>
        </row>
        <row r="25">
          <cell r="J25">
            <v>10.833333333333334</v>
          </cell>
          <cell r="K25">
            <v>4</v>
          </cell>
          <cell r="M25">
            <v>1</v>
          </cell>
        </row>
        <row r="26">
          <cell r="J26">
            <v>10</v>
          </cell>
          <cell r="K26">
            <v>4</v>
          </cell>
          <cell r="M26">
            <v>1</v>
          </cell>
        </row>
        <row r="27">
          <cell r="J27">
            <v>12.88</v>
          </cell>
          <cell r="K27">
            <v>4</v>
          </cell>
          <cell r="M27">
            <v>1</v>
          </cell>
        </row>
        <row r="28">
          <cell r="J28">
            <v>8.5</v>
          </cell>
          <cell r="K28">
            <v>0</v>
          </cell>
          <cell r="M28">
            <v>1</v>
          </cell>
        </row>
        <row r="29">
          <cell r="J29">
            <v>10.83</v>
          </cell>
          <cell r="K29">
            <v>4</v>
          </cell>
          <cell r="M29">
            <v>1</v>
          </cell>
        </row>
        <row r="30">
          <cell r="J30">
            <v>10.833333333333334</v>
          </cell>
          <cell r="K30">
            <v>4</v>
          </cell>
          <cell r="M30">
            <v>1</v>
          </cell>
        </row>
        <row r="31">
          <cell r="J31">
            <v>7.5533333333333337</v>
          </cell>
          <cell r="K31">
            <v>0</v>
          </cell>
          <cell r="M31">
            <v>1</v>
          </cell>
        </row>
        <row r="32">
          <cell r="J32">
            <v>13.15</v>
          </cell>
          <cell r="K32">
            <v>4</v>
          </cell>
          <cell r="M32">
            <v>1</v>
          </cell>
        </row>
        <row r="33">
          <cell r="J33">
            <v>10</v>
          </cell>
          <cell r="K33">
            <v>4</v>
          </cell>
          <cell r="M33">
            <v>1</v>
          </cell>
        </row>
        <row r="34">
          <cell r="J34">
            <v>8.6666666666666661</v>
          </cell>
          <cell r="K34">
            <v>0</v>
          </cell>
          <cell r="M34">
            <v>1</v>
          </cell>
        </row>
        <row r="35">
          <cell r="J35">
            <v>8.4499999999999993</v>
          </cell>
          <cell r="K35">
            <v>0</v>
          </cell>
          <cell r="M35">
            <v>1</v>
          </cell>
        </row>
        <row r="36">
          <cell r="J36">
            <v>11.8</v>
          </cell>
          <cell r="K36">
            <v>4</v>
          </cell>
          <cell r="M36">
            <v>1</v>
          </cell>
        </row>
        <row r="37">
          <cell r="J37">
            <v>10</v>
          </cell>
          <cell r="K37">
            <v>4</v>
          </cell>
          <cell r="M37">
            <v>1</v>
          </cell>
        </row>
        <row r="38">
          <cell r="J38">
            <v>11.833333333333334</v>
          </cell>
          <cell r="K38">
            <v>4</v>
          </cell>
          <cell r="M38">
            <v>1</v>
          </cell>
        </row>
        <row r="39">
          <cell r="J39">
            <v>12.6</v>
          </cell>
          <cell r="K39">
            <v>4</v>
          </cell>
          <cell r="M39">
            <v>1</v>
          </cell>
        </row>
        <row r="40">
          <cell r="J40">
            <v>10.6</v>
          </cell>
          <cell r="K40">
            <v>4</v>
          </cell>
          <cell r="M40">
            <v>1</v>
          </cell>
        </row>
        <row r="41">
          <cell r="J41">
            <v>12.3</v>
          </cell>
          <cell r="K41">
            <v>4</v>
          </cell>
          <cell r="M41">
            <v>1</v>
          </cell>
        </row>
        <row r="42">
          <cell r="J42">
            <v>8.25</v>
          </cell>
          <cell r="K42">
            <v>0</v>
          </cell>
          <cell r="M42">
            <v>1</v>
          </cell>
        </row>
        <row r="43">
          <cell r="J43">
            <v>10.166666666666666</v>
          </cell>
          <cell r="K43">
            <v>4</v>
          </cell>
          <cell r="M43">
            <v>1</v>
          </cell>
        </row>
        <row r="44">
          <cell r="J44">
            <v>9.0500000000000007</v>
          </cell>
          <cell r="K44">
            <v>0</v>
          </cell>
          <cell r="M44">
            <v>1</v>
          </cell>
        </row>
        <row r="45">
          <cell r="J45">
            <v>6.666666666666667</v>
          </cell>
          <cell r="K45">
            <v>0</v>
          </cell>
          <cell r="M45">
            <v>1</v>
          </cell>
        </row>
        <row r="46">
          <cell r="J46">
            <v>9.6999999999999993</v>
          </cell>
          <cell r="K46">
            <v>0</v>
          </cell>
          <cell r="M46">
            <v>1</v>
          </cell>
        </row>
        <row r="47">
          <cell r="J47">
            <v>7.6</v>
          </cell>
          <cell r="K47">
            <v>0</v>
          </cell>
          <cell r="M47">
            <v>1</v>
          </cell>
        </row>
        <row r="48">
          <cell r="J48">
            <v>7.833333333333333</v>
          </cell>
          <cell r="K48">
            <v>0</v>
          </cell>
          <cell r="M48">
            <v>1</v>
          </cell>
        </row>
        <row r="49">
          <cell r="J49">
            <v>11</v>
          </cell>
          <cell r="K49">
            <v>4</v>
          </cell>
          <cell r="M49">
            <v>1</v>
          </cell>
        </row>
        <row r="50">
          <cell r="J50">
            <v>5</v>
          </cell>
          <cell r="K50">
            <v>0</v>
          </cell>
          <cell r="M50">
            <v>1</v>
          </cell>
        </row>
        <row r="51">
          <cell r="J51">
            <v>9.1666666666666661</v>
          </cell>
          <cell r="K51">
            <v>0</v>
          </cell>
          <cell r="M51">
            <v>1</v>
          </cell>
        </row>
        <row r="52">
          <cell r="J52">
            <v>6.166666666666667</v>
          </cell>
          <cell r="K52">
            <v>0</v>
          </cell>
          <cell r="M52">
            <v>1</v>
          </cell>
        </row>
        <row r="53">
          <cell r="J53">
            <v>8.8333333333333339</v>
          </cell>
          <cell r="K53">
            <v>0</v>
          </cell>
          <cell r="M53">
            <v>1</v>
          </cell>
        </row>
        <row r="54">
          <cell r="J54">
            <v>10.35</v>
          </cell>
          <cell r="K54">
            <v>4</v>
          </cell>
          <cell r="M54">
            <v>1</v>
          </cell>
        </row>
        <row r="55">
          <cell r="J55">
            <v>11</v>
          </cell>
          <cell r="K55">
            <v>4</v>
          </cell>
          <cell r="M55">
            <v>1</v>
          </cell>
        </row>
        <row r="56">
          <cell r="J56">
            <v>10.4</v>
          </cell>
          <cell r="K56">
            <v>4</v>
          </cell>
          <cell r="M56">
            <v>1</v>
          </cell>
        </row>
        <row r="57">
          <cell r="J57">
            <v>7.666666666666667</v>
          </cell>
          <cell r="K57">
            <v>0</v>
          </cell>
          <cell r="M57">
            <v>1</v>
          </cell>
        </row>
        <row r="58">
          <cell r="J58">
            <v>11.35</v>
          </cell>
          <cell r="K58">
            <v>4</v>
          </cell>
          <cell r="M58">
            <v>1</v>
          </cell>
        </row>
        <row r="59">
          <cell r="J59">
            <v>10</v>
          </cell>
          <cell r="K59">
            <v>4</v>
          </cell>
          <cell r="M59">
            <v>1</v>
          </cell>
        </row>
        <row r="60">
          <cell r="J60">
            <v>8.5</v>
          </cell>
          <cell r="K60">
            <v>0</v>
          </cell>
          <cell r="M60">
            <v>1</v>
          </cell>
        </row>
        <row r="61">
          <cell r="J61">
            <v>8.6</v>
          </cell>
          <cell r="K61">
            <v>0</v>
          </cell>
          <cell r="M61">
            <v>1</v>
          </cell>
        </row>
        <row r="62">
          <cell r="J62">
            <v>7.7</v>
          </cell>
          <cell r="K62">
            <v>0</v>
          </cell>
          <cell r="M62">
            <v>1</v>
          </cell>
        </row>
        <row r="63">
          <cell r="J63">
            <v>8.6999999999999993</v>
          </cell>
          <cell r="K63">
            <v>0</v>
          </cell>
          <cell r="M63">
            <v>1</v>
          </cell>
        </row>
        <row r="64">
          <cell r="J64">
            <v>10.45</v>
          </cell>
          <cell r="K64">
            <v>4</v>
          </cell>
          <cell r="M64">
            <v>1</v>
          </cell>
        </row>
        <row r="65">
          <cell r="J65">
            <v>13.1</v>
          </cell>
          <cell r="K65">
            <v>4</v>
          </cell>
          <cell r="M65">
            <v>1</v>
          </cell>
        </row>
        <row r="66">
          <cell r="J66">
            <v>6.55</v>
          </cell>
          <cell r="K66">
            <v>0</v>
          </cell>
          <cell r="M66">
            <v>1</v>
          </cell>
        </row>
        <row r="67">
          <cell r="J67">
            <v>11.666666666666666</v>
          </cell>
          <cell r="K67">
            <v>4</v>
          </cell>
          <cell r="M67">
            <v>1</v>
          </cell>
        </row>
        <row r="68">
          <cell r="J68">
            <v>10.001999999999999</v>
          </cell>
          <cell r="K68">
            <v>4</v>
          </cell>
          <cell r="M68">
            <v>1</v>
          </cell>
        </row>
        <row r="69">
          <cell r="J69">
            <v>7.7</v>
          </cell>
          <cell r="K69">
            <v>0</v>
          </cell>
          <cell r="M69">
            <v>1</v>
          </cell>
        </row>
        <row r="70">
          <cell r="J70">
            <v>8.6</v>
          </cell>
          <cell r="K70">
            <v>0</v>
          </cell>
          <cell r="M70">
            <v>1</v>
          </cell>
        </row>
        <row r="71">
          <cell r="J71">
            <v>7.95</v>
          </cell>
          <cell r="K71">
            <v>0</v>
          </cell>
          <cell r="M71">
            <v>1</v>
          </cell>
        </row>
        <row r="72">
          <cell r="J72">
            <v>7.1</v>
          </cell>
          <cell r="K72">
            <v>0</v>
          </cell>
          <cell r="M72">
            <v>1</v>
          </cell>
        </row>
        <row r="73">
          <cell r="J73">
            <v>12.6</v>
          </cell>
          <cell r="K73">
            <v>4</v>
          </cell>
          <cell r="M73">
            <v>1</v>
          </cell>
        </row>
        <row r="74">
          <cell r="J74">
            <v>10</v>
          </cell>
          <cell r="K74">
            <v>4</v>
          </cell>
          <cell r="M74">
            <v>1</v>
          </cell>
        </row>
        <row r="75">
          <cell r="J75">
            <v>10</v>
          </cell>
          <cell r="K75">
            <v>4</v>
          </cell>
          <cell r="M75">
            <v>1</v>
          </cell>
        </row>
        <row r="76">
          <cell r="J76">
            <v>9.9499999999999993</v>
          </cell>
          <cell r="K76">
            <v>0</v>
          </cell>
          <cell r="M76">
            <v>1</v>
          </cell>
        </row>
        <row r="77">
          <cell r="J77">
            <v>11.15</v>
          </cell>
          <cell r="K77">
            <v>4</v>
          </cell>
          <cell r="M77">
            <v>1</v>
          </cell>
        </row>
        <row r="78">
          <cell r="J78">
            <v>10</v>
          </cell>
          <cell r="K78">
            <v>4</v>
          </cell>
          <cell r="M78">
            <v>1</v>
          </cell>
        </row>
        <row r="79">
          <cell r="J79">
            <v>10.001999999999999</v>
          </cell>
          <cell r="K79">
            <v>4</v>
          </cell>
          <cell r="M79">
            <v>1</v>
          </cell>
        </row>
        <row r="80">
          <cell r="J80">
            <v>13.2</v>
          </cell>
          <cell r="K80">
            <v>4</v>
          </cell>
          <cell r="M80">
            <v>1</v>
          </cell>
        </row>
        <row r="81">
          <cell r="J81">
            <v>9.4</v>
          </cell>
          <cell r="K81">
            <v>0</v>
          </cell>
          <cell r="M81">
            <v>1</v>
          </cell>
        </row>
        <row r="82">
          <cell r="J82">
            <v>7.666666666666667</v>
          </cell>
          <cell r="K82">
            <v>0</v>
          </cell>
          <cell r="M82">
            <v>1</v>
          </cell>
        </row>
        <row r="83">
          <cell r="J83">
            <v>11.5</v>
          </cell>
          <cell r="K83">
            <v>4</v>
          </cell>
          <cell r="M83">
            <v>1</v>
          </cell>
        </row>
        <row r="84">
          <cell r="J84">
            <v>9.9</v>
          </cell>
          <cell r="K84">
            <v>0</v>
          </cell>
          <cell r="M84">
            <v>1</v>
          </cell>
        </row>
        <row r="85">
          <cell r="J85">
            <v>10</v>
          </cell>
          <cell r="K85">
            <v>4</v>
          </cell>
          <cell r="M85">
            <v>1</v>
          </cell>
        </row>
        <row r="86">
          <cell r="J86">
            <v>8.1666666666666661</v>
          </cell>
          <cell r="K86">
            <v>0</v>
          </cell>
          <cell r="M86">
            <v>1</v>
          </cell>
        </row>
        <row r="87">
          <cell r="J87">
            <v>8.15</v>
          </cell>
          <cell r="K87">
            <v>0</v>
          </cell>
          <cell r="M87">
            <v>1</v>
          </cell>
        </row>
        <row r="88">
          <cell r="J88">
            <v>8.5</v>
          </cell>
          <cell r="K88">
            <v>0</v>
          </cell>
          <cell r="M88">
            <v>1</v>
          </cell>
        </row>
        <row r="89">
          <cell r="J89">
            <v>12.05</v>
          </cell>
          <cell r="K89">
            <v>4</v>
          </cell>
          <cell r="M89">
            <v>1</v>
          </cell>
        </row>
        <row r="90">
          <cell r="J90">
            <v>9.1999999999999993</v>
          </cell>
          <cell r="K90">
            <v>0</v>
          </cell>
          <cell r="M90">
            <v>1</v>
          </cell>
        </row>
        <row r="91">
          <cell r="J91">
            <v>11.666666666666666</v>
          </cell>
          <cell r="K91">
            <v>4</v>
          </cell>
          <cell r="M91">
            <v>1</v>
          </cell>
        </row>
        <row r="92">
          <cell r="J92">
            <v>10.226666666666667</v>
          </cell>
          <cell r="K92">
            <v>4</v>
          </cell>
          <cell r="M92">
            <v>1</v>
          </cell>
        </row>
        <row r="93">
          <cell r="J93">
            <v>7.333333333333333</v>
          </cell>
          <cell r="K93">
            <v>0</v>
          </cell>
          <cell r="M93">
            <v>1</v>
          </cell>
        </row>
        <row r="94">
          <cell r="J94">
            <v>12.4</v>
          </cell>
          <cell r="K94">
            <v>4</v>
          </cell>
          <cell r="M94">
            <v>1</v>
          </cell>
        </row>
        <row r="95">
          <cell r="J95">
            <v>8.3333333333333339</v>
          </cell>
          <cell r="K95">
            <v>0</v>
          </cell>
          <cell r="M95">
            <v>1</v>
          </cell>
        </row>
        <row r="96">
          <cell r="J96">
            <v>8.35</v>
          </cell>
          <cell r="K96">
            <v>0</v>
          </cell>
          <cell r="M96">
            <v>1</v>
          </cell>
        </row>
        <row r="97">
          <cell r="J97">
            <v>8.5</v>
          </cell>
          <cell r="K97">
            <v>0</v>
          </cell>
          <cell r="M97">
            <v>1</v>
          </cell>
        </row>
        <row r="98">
          <cell r="J98">
            <v>9.65</v>
          </cell>
          <cell r="K98">
            <v>0</v>
          </cell>
          <cell r="M98">
            <v>1</v>
          </cell>
        </row>
        <row r="99">
          <cell r="J99">
            <v>10.23</v>
          </cell>
          <cell r="K99">
            <v>4</v>
          </cell>
          <cell r="M99">
            <v>1</v>
          </cell>
        </row>
        <row r="100">
          <cell r="J100">
            <v>10</v>
          </cell>
          <cell r="K100">
            <v>4</v>
          </cell>
          <cell r="M100">
            <v>1</v>
          </cell>
        </row>
        <row r="101">
          <cell r="J101">
            <v>10</v>
          </cell>
          <cell r="K101">
            <v>4</v>
          </cell>
          <cell r="M101">
            <v>1</v>
          </cell>
        </row>
        <row r="102">
          <cell r="J102">
            <v>7.666666666666667</v>
          </cell>
          <cell r="K102">
            <v>0</v>
          </cell>
          <cell r="M102">
            <v>1</v>
          </cell>
        </row>
        <row r="103">
          <cell r="J103">
            <v>10</v>
          </cell>
          <cell r="K103">
            <v>4</v>
          </cell>
          <cell r="M103">
            <v>1</v>
          </cell>
        </row>
        <row r="104">
          <cell r="J104">
            <v>10</v>
          </cell>
          <cell r="K104">
            <v>4</v>
          </cell>
          <cell r="M104">
            <v>1</v>
          </cell>
        </row>
        <row r="105">
          <cell r="J105">
            <v>10</v>
          </cell>
          <cell r="K105">
            <v>4</v>
          </cell>
          <cell r="M105">
            <v>1</v>
          </cell>
        </row>
        <row r="106">
          <cell r="J106">
            <v>10</v>
          </cell>
          <cell r="K106">
            <v>4</v>
          </cell>
          <cell r="M106">
            <v>1</v>
          </cell>
        </row>
        <row r="107">
          <cell r="J107">
            <v>10.199999999999999</v>
          </cell>
          <cell r="K107">
            <v>4</v>
          </cell>
          <cell r="M107">
            <v>1</v>
          </cell>
        </row>
        <row r="108">
          <cell r="J108">
            <v>9.9980000000000011</v>
          </cell>
          <cell r="K108">
            <v>4</v>
          </cell>
          <cell r="M108">
            <v>1</v>
          </cell>
        </row>
        <row r="109">
          <cell r="J109">
            <v>12.5</v>
          </cell>
          <cell r="K109">
            <v>4</v>
          </cell>
          <cell r="M109">
            <v>1</v>
          </cell>
        </row>
        <row r="110">
          <cell r="J110">
            <v>5.78</v>
          </cell>
          <cell r="K110">
            <v>0</v>
          </cell>
          <cell r="M110">
            <v>1</v>
          </cell>
        </row>
        <row r="111">
          <cell r="J111">
            <v>6.4</v>
          </cell>
          <cell r="K111">
            <v>0</v>
          </cell>
          <cell r="M111">
            <v>1</v>
          </cell>
        </row>
        <row r="112">
          <cell r="J112">
            <v>9.1666666666666661</v>
          </cell>
          <cell r="K112">
            <v>0</v>
          </cell>
          <cell r="M112">
            <v>1</v>
          </cell>
        </row>
        <row r="113">
          <cell r="J113">
            <v>8.9499999999999993</v>
          </cell>
          <cell r="K113">
            <v>0</v>
          </cell>
          <cell r="M113">
            <v>1</v>
          </cell>
        </row>
        <row r="114">
          <cell r="J114">
            <v>10</v>
          </cell>
          <cell r="K114">
            <v>4</v>
          </cell>
          <cell r="M114">
            <v>1</v>
          </cell>
        </row>
        <row r="115">
          <cell r="J115">
            <v>14.333333333333334</v>
          </cell>
          <cell r="K115">
            <v>4</v>
          </cell>
          <cell r="M115">
            <v>1</v>
          </cell>
        </row>
        <row r="116">
          <cell r="J116">
            <v>9.9980000000000011</v>
          </cell>
          <cell r="K116">
            <v>4</v>
          </cell>
          <cell r="M116">
            <v>1</v>
          </cell>
        </row>
        <row r="117">
          <cell r="J117">
            <v>8.5</v>
          </cell>
          <cell r="K117">
            <v>0</v>
          </cell>
          <cell r="M117">
            <v>1</v>
          </cell>
        </row>
        <row r="118">
          <cell r="J118">
            <v>7</v>
          </cell>
          <cell r="K118">
            <v>0</v>
          </cell>
          <cell r="M118">
            <v>2</v>
          </cell>
        </row>
        <row r="119">
          <cell r="J119">
            <v>7.6</v>
          </cell>
          <cell r="K119">
            <v>0</v>
          </cell>
          <cell r="M119">
            <v>1</v>
          </cell>
        </row>
        <row r="120">
          <cell r="J120">
            <v>10.9</v>
          </cell>
          <cell r="K120">
            <v>4</v>
          </cell>
          <cell r="M120">
            <v>1</v>
          </cell>
        </row>
        <row r="121">
          <cell r="J121">
            <v>10.333333333333334</v>
          </cell>
          <cell r="K121">
            <v>4</v>
          </cell>
          <cell r="M121">
            <v>1</v>
          </cell>
        </row>
        <row r="122">
          <cell r="J122">
            <v>11.05</v>
          </cell>
          <cell r="K122">
            <v>4</v>
          </cell>
          <cell r="M122">
            <v>1</v>
          </cell>
        </row>
        <row r="123">
          <cell r="J123">
            <v>10.001999999999999</v>
          </cell>
          <cell r="K123">
            <v>4</v>
          </cell>
          <cell r="M123">
            <v>1</v>
          </cell>
        </row>
        <row r="124">
          <cell r="J124">
            <v>10.083333333333334</v>
          </cell>
          <cell r="K124">
            <v>4</v>
          </cell>
          <cell r="M124">
            <v>1</v>
          </cell>
        </row>
        <row r="125">
          <cell r="J125">
            <v>11.4</v>
          </cell>
          <cell r="K125">
            <v>4</v>
          </cell>
          <cell r="M125">
            <v>1</v>
          </cell>
        </row>
        <row r="126">
          <cell r="J126">
            <v>10</v>
          </cell>
          <cell r="K126">
            <v>4</v>
          </cell>
          <cell r="M126">
            <v>1</v>
          </cell>
        </row>
        <row r="127">
          <cell r="J127">
            <v>11.333333333333334</v>
          </cell>
          <cell r="K127">
            <v>4</v>
          </cell>
          <cell r="M127">
            <v>1</v>
          </cell>
        </row>
        <row r="128">
          <cell r="J128">
            <v>10.273333333333333</v>
          </cell>
          <cell r="K128">
            <v>4</v>
          </cell>
          <cell r="M128">
            <v>1</v>
          </cell>
        </row>
        <row r="129">
          <cell r="J129">
            <v>6.5</v>
          </cell>
          <cell r="K129">
            <v>0</v>
          </cell>
          <cell r="M129">
            <v>1</v>
          </cell>
        </row>
        <row r="130">
          <cell r="J130">
            <v>7.69</v>
          </cell>
          <cell r="K130">
            <v>0</v>
          </cell>
          <cell r="M130">
            <v>1</v>
          </cell>
        </row>
        <row r="131">
          <cell r="J131">
            <v>10.75</v>
          </cell>
          <cell r="K131">
            <v>4</v>
          </cell>
          <cell r="M131">
            <v>1</v>
          </cell>
        </row>
        <row r="132">
          <cell r="J132">
            <v>11.666666666666666</v>
          </cell>
          <cell r="K132">
            <v>4</v>
          </cell>
          <cell r="M132">
            <v>1</v>
          </cell>
        </row>
        <row r="133">
          <cell r="J133">
            <v>8.6999999999999993</v>
          </cell>
          <cell r="K133">
            <v>0</v>
          </cell>
          <cell r="M133">
            <v>1</v>
          </cell>
        </row>
        <row r="134">
          <cell r="J134">
            <v>9.65</v>
          </cell>
          <cell r="K134">
            <v>0</v>
          </cell>
          <cell r="M134">
            <v>1</v>
          </cell>
        </row>
        <row r="135">
          <cell r="J135">
            <v>8.9499999999999993</v>
          </cell>
          <cell r="K135">
            <v>0</v>
          </cell>
          <cell r="M135">
            <v>1</v>
          </cell>
        </row>
        <row r="136">
          <cell r="J136">
            <v>8.4</v>
          </cell>
          <cell r="K136">
            <v>0</v>
          </cell>
          <cell r="M136">
            <v>1</v>
          </cell>
        </row>
        <row r="137">
          <cell r="J137">
            <v>8.1999999999999993</v>
          </cell>
          <cell r="K137">
            <v>0</v>
          </cell>
          <cell r="M137">
            <v>1</v>
          </cell>
        </row>
        <row r="138">
          <cell r="J138">
            <v>9.9980000000000011</v>
          </cell>
          <cell r="K138">
            <v>4</v>
          </cell>
          <cell r="M138">
            <v>1</v>
          </cell>
        </row>
        <row r="139">
          <cell r="J139">
            <v>10</v>
          </cell>
          <cell r="K139">
            <v>4</v>
          </cell>
          <cell r="M139">
            <v>1</v>
          </cell>
        </row>
        <row r="140">
          <cell r="J140">
            <v>10.001999999999999</v>
          </cell>
          <cell r="K140">
            <v>4</v>
          </cell>
          <cell r="M140">
            <v>1</v>
          </cell>
        </row>
        <row r="141">
          <cell r="J141">
            <v>7.9</v>
          </cell>
          <cell r="K141">
            <v>0</v>
          </cell>
          <cell r="M141">
            <v>1</v>
          </cell>
        </row>
        <row r="142">
          <cell r="J142">
            <v>10.5</v>
          </cell>
          <cell r="K142">
            <v>4</v>
          </cell>
          <cell r="M142">
            <v>1</v>
          </cell>
        </row>
        <row r="143">
          <cell r="J143">
            <v>9.35</v>
          </cell>
          <cell r="K143">
            <v>0</v>
          </cell>
          <cell r="M143">
            <v>1</v>
          </cell>
        </row>
        <row r="144">
          <cell r="J144">
            <v>4.2</v>
          </cell>
          <cell r="K144">
            <v>0</v>
          </cell>
          <cell r="M144">
            <v>1</v>
          </cell>
        </row>
        <row r="145">
          <cell r="J145">
            <v>10.199999999999999</v>
          </cell>
          <cell r="K145">
            <v>4</v>
          </cell>
          <cell r="M145">
            <v>1</v>
          </cell>
        </row>
        <row r="146">
          <cell r="J146">
            <v>12.2</v>
          </cell>
          <cell r="K146">
            <v>4</v>
          </cell>
          <cell r="M146">
            <v>1</v>
          </cell>
        </row>
        <row r="147">
          <cell r="J147">
            <v>7.55</v>
          </cell>
          <cell r="K147">
            <v>0</v>
          </cell>
          <cell r="M147">
            <v>1</v>
          </cell>
        </row>
        <row r="148">
          <cell r="J148">
            <v>9.6</v>
          </cell>
          <cell r="K148">
            <v>0</v>
          </cell>
          <cell r="M148">
            <v>1</v>
          </cell>
        </row>
        <row r="149">
          <cell r="J149">
            <v>10.001999999999999</v>
          </cell>
          <cell r="K149">
            <v>4</v>
          </cell>
          <cell r="M149">
            <v>1</v>
          </cell>
        </row>
        <row r="150">
          <cell r="J150">
            <v>9.1666666666666661</v>
          </cell>
          <cell r="K150">
            <v>0</v>
          </cell>
          <cell r="M150">
            <v>1</v>
          </cell>
        </row>
        <row r="151">
          <cell r="J151">
            <v>8.0500000000000007</v>
          </cell>
          <cell r="K151">
            <v>0</v>
          </cell>
          <cell r="M151">
            <v>1</v>
          </cell>
        </row>
        <row r="152">
          <cell r="J152">
            <v>12.333333333333334</v>
          </cell>
          <cell r="K152">
            <v>4</v>
          </cell>
          <cell r="M152">
            <v>1</v>
          </cell>
        </row>
        <row r="153">
          <cell r="J153">
            <v>11.3</v>
          </cell>
          <cell r="K153">
            <v>4</v>
          </cell>
          <cell r="M153">
            <v>1</v>
          </cell>
        </row>
        <row r="154">
          <cell r="J154">
            <v>14.9</v>
          </cell>
          <cell r="K154">
            <v>4</v>
          </cell>
          <cell r="M154">
            <v>1</v>
          </cell>
        </row>
        <row r="155">
          <cell r="J155">
            <v>8.1</v>
          </cell>
          <cell r="K155">
            <v>0</v>
          </cell>
          <cell r="M155">
            <v>1</v>
          </cell>
        </row>
        <row r="156">
          <cell r="J156">
            <v>12.083333333333334</v>
          </cell>
          <cell r="K156">
            <v>4</v>
          </cell>
          <cell r="M156">
            <v>1</v>
          </cell>
        </row>
        <row r="157">
          <cell r="J157">
            <v>12.166666666666666</v>
          </cell>
          <cell r="K157">
            <v>4</v>
          </cell>
          <cell r="M157">
            <v>1</v>
          </cell>
        </row>
        <row r="158">
          <cell r="J158">
            <v>10</v>
          </cell>
          <cell r="K158">
            <v>4</v>
          </cell>
          <cell r="M158">
            <v>1</v>
          </cell>
        </row>
        <row r="159">
          <cell r="J159">
            <v>8.25</v>
          </cell>
          <cell r="K159">
            <v>0</v>
          </cell>
          <cell r="M159">
            <v>1</v>
          </cell>
        </row>
        <row r="160">
          <cell r="J160">
            <v>11.333333333333334</v>
          </cell>
          <cell r="K160">
            <v>4</v>
          </cell>
          <cell r="M160">
            <v>1</v>
          </cell>
        </row>
        <row r="161">
          <cell r="J161">
            <v>9.5</v>
          </cell>
          <cell r="K161">
            <v>0</v>
          </cell>
          <cell r="M161">
            <v>1</v>
          </cell>
        </row>
        <row r="162">
          <cell r="J162">
            <v>6</v>
          </cell>
          <cell r="K162">
            <v>0</v>
          </cell>
          <cell r="M162">
            <v>1</v>
          </cell>
        </row>
        <row r="163">
          <cell r="J163">
            <v>10</v>
          </cell>
          <cell r="K163">
            <v>4</v>
          </cell>
          <cell r="M163">
            <v>1</v>
          </cell>
        </row>
        <row r="164">
          <cell r="J164">
            <v>10.65</v>
          </cell>
          <cell r="K164">
            <v>4</v>
          </cell>
          <cell r="M164">
            <v>1</v>
          </cell>
        </row>
        <row r="165">
          <cell r="J165">
            <v>9.9499999999999993</v>
          </cell>
          <cell r="K165">
            <v>0</v>
          </cell>
          <cell r="M165">
            <v>1</v>
          </cell>
        </row>
        <row r="166">
          <cell r="J166">
            <v>9.6999999999999993</v>
          </cell>
          <cell r="K166">
            <v>0</v>
          </cell>
          <cell r="M166">
            <v>1</v>
          </cell>
        </row>
        <row r="167">
          <cell r="J167">
            <v>7.7</v>
          </cell>
          <cell r="K167">
            <v>0</v>
          </cell>
          <cell r="M167">
            <v>1</v>
          </cell>
        </row>
        <row r="168">
          <cell r="J168">
            <v>11.3</v>
          </cell>
          <cell r="K168">
            <v>4</v>
          </cell>
          <cell r="M168">
            <v>1</v>
          </cell>
        </row>
        <row r="169">
          <cell r="J169">
            <v>10</v>
          </cell>
          <cell r="K169">
            <v>4</v>
          </cell>
          <cell r="M169">
            <v>1</v>
          </cell>
        </row>
        <row r="170">
          <cell r="J170">
            <v>7.2066666666666661</v>
          </cell>
          <cell r="K170">
            <v>0</v>
          </cell>
          <cell r="M170">
            <v>1</v>
          </cell>
        </row>
        <row r="171">
          <cell r="J171">
            <v>11.05</v>
          </cell>
          <cell r="K171">
            <v>4</v>
          </cell>
          <cell r="M171">
            <v>1</v>
          </cell>
        </row>
        <row r="172">
          <cell r="J172">
            <v>6.666666666666667</v>
          </cell>
          <cell r="K172">
            <v>0</v>
          </cell>
          <cell r="M172">
            <v>1</v>
          </cell>
        </row>
        <row r="173">
          <cell r="J173">
            <v>8.85</v>
          </cell>
          <cell r="K173">
            <v>0</v>
          </cell>
          <cell r="M173">
            <v>1</v>
          </cell>
        </row>
        <row r="174">
          <cell r="J174">
            <v>6</v>
          </cell>
          <cell r="K174">
            <v>0</v>
          </cell>
          <cell r="M174">
            <v>1</v>
          </cell>
        </row>
        <row r="175">
          <cell r="J175">
            <v>10</v>
          </cell>
          <cell r="K175">
            <v>4</v>
          </cell>
          <cell r="M175">
            <v>1</v>
          </cell>
        </row>
        <row r="176">
          <cell r="J176">
            <v>5.333333333333333</v>
          </cell>
          <cell r="K176">
            <v>0</v>
          </cell>
          <cell r="M176">
            <v>1</v>
          </cell>
        </row>
        <row r="177">
          <cell r="J177">
            <v>12.5</v>
          </cell>
          <cell r="K177">
            <v>4</v>
          </cell>
          <cell r="M177">
            <v>1</v>
          </cell>
        </row>
        <row r="178">
          <cell r="J178">
            <v>11.6</v>
          </cell>
          <cell r="K178">
            <v>4</v>
          </cell>
          <cell r="M178">
            <v>1</v>
          </cell>
        </row>
        <row r="179">
          <cell r="J179">
            <v>7.85</v>
          </cell>
          <cell r="K179">
            <v>0</v>
          </cell>
          <cell r="M179">
            <v>1</v>
          </cell>
        </row>
        <row r="180">
          <cell r="J180">
            <v>10</v>
          </cell>
          <cell r="K180">
            <v>4</v>
          </cell>
          <cell r="M180">
            <v>1</v>
          </cell>
        </row>
        <row r="181">
          <cell r="J181">
            <v>11.166666666666666</v>
          </cell>
          <cell r="K181">
            <v>4</v>
          </cell>
          <cell r="M181">
            <v>1</v>
          </cell>
        </row>
        <row r="182">
          <cell r="J182">
            <v>9.9980000000000011</v>
          </cell>
          <cell r="K182">
            <v>4</v>
          </cell>
          <cell r="M182">
            <v>1</v>
          </cell>
        </row>
        <row r="183">
          <cell r="J183">
            <v>8.1666666666666661</v>
          </cell>
          <cell r="K183">
            <v>0</v>
          </cell>
          <cell r="M183">
            <v>1</v>
          </cell>
        </row>
        <row r="184">
          <cell r="J184">
            <v>11.166666666666666</v>
          </cell>
          <cell r="K184">
            <v>4</v>
          </cell>
          <cell r="M184">
            <v>1</v>
          </cell>
        </row>
        <row r="185">
          <cell r="J185">
            <v>9.9980000000000011</v>
          </cell>
          <cell r="K185">
            <v>4</v>
          </cell>
          <cell r="M185">
            <v>1</v>
          </cell>
        </row>
        <row r="186">
          <cell r="J186">
            <v>8.65</v>
          </cell>
          <cell r="K186">
            <v>0</v>
          </cell>
          <cell r="M186">
            <v>1</v>
          </cell>
        </row>
        <row r="187">
          <cell r="J187">
            <v>6.7</v>
          </cell>
          <cell r="K187">
            <v>0</v>
          </cell>
          <cell r="M187">
            <v>1</v>
          </cell>
        </row>
        <row r="188">
          <cell r="J188">
            <v>5.1266666666666669</v>
          </cell>
          <cell r="K188">
            <v>0</v>
          </cell>
          <cell r="M188">
            <v>1</v>
          </cell>
        </row>
        <row r="189">
          <cell r="J189">
            <v>10</v>
          </cell>
          <cell r="K189">
            <v>4</v>
          </cell>
          <cell r="M189">
            <v>1</v>
          </cell>
        </row>
        <row r="190">
          <cell r="J190">
            <v>6.25</v>
          </cell>
          <cell r="K190">
            <v>0</v>
          </cell>
          <cell r="M190">
            <v>1</v>
          </cell>
        </row>
        <row r="191">
          <cell r="J191">
            <v>12.25</v>
          </cell>
          <cell r="K191">
            <v>4</v>
          </cell>
          <cell r="M191">
            <v>1</v>
          </cell>
        </row>
        <row r="192">
          <cell r="J192">
            <v>9.8333333333333339</v>
          </cell>
          <cell r="K192">
            <v>0</v>
          </cell>
          <cell r="M192">
            <v>1</v>
          </cell>
        </row>
        <row r="193">
          <cell r="J193">
            <v>10.001999999999999</v>
          </cell>
          <cell r="K193">
            <v>4</v>
          </cell>
          <cell r="M193">
            <v>1</v>
          </cell>
        </row>
        <row r="194">
          <cell r="J194">
            <v>5.666666666666667</v>
          </cell>
          <cell r="K194">
            <v>0</v>
          </cell>
          <cell r="M194">
            <v>1</v>
          </cell>
        </row>
        <row r="195">
          <cell r="J195">
            <v>8.65</v>
          </cell>
          <cell r="K195">
            <v>0</v>
          </cell>
          <cell r="M195">
            <v>1</v>
          </cell>
        </row>
        <row r="196">
          <cell r="J196">
            <v>10.65</v>
          </cell>
          <cell r="K196">
            <v>4</v>
          </cell>
          <cell r="M196">
            <v>1</v>
          </cell>
        </row>
        <row r="197">
          <cell r="J197">
            <v>11.166666666666666</v>
          </cell>
          <cell r="K197">
            <v>4</v>
          </cell>
          <cell r="M197">
            <v>1</v>
          </cell>
        </row>
        <row r="198">
          <cell r="J198">
            <v>9.5</v>
          </cell>
          <cell r="K198">
            <v>0</v>
          </cell>
          <cell r="M198">
            <v>1</v>
          </cell>
        </row>
        <row r="199">
          <cell r="J199">
            <v>6.416666666666667</v>
          </cell>
          <cell r="K199">
            <v>0</v>
          </cell>
          <cell r="M199">
            <v>1</v>
          </cell>
        </row>
        <row r="200">
          <cell r="J200">
            <v>10.4</v>
          </cell>
          <cell r="K200">
            <v>4</v>
          </cell>
          <cell r="M200">
            <v>1</v>
          </cell>
        </row>
        <row r="201">
          <cell r="J201">
            <v>9.0333333333333332</v>
          </cell>
          <cell r="K201">
            <v>0</v>
          </cell>
          <cell r="M201">
            <v>1</v>
          </cell>
        </row>
        <row r="202">
          <cell r="J202">
            <v>11.5</v>
          </cell>
          <cell r="K202">
            <v>4</v>
          </cell>
          <cell r="M202">
            <v>1</v>
          </cell>
        </row>
        <row r="203">
          <cell r="J203">
            <v>7.333333333333333</v>
          </cell>
          <cell r="K203">
            <v>0</v>
          </cell>
          <cell r="M203">
            <v>1</v>
          </cell>
        </row>
        <row r="204">
          <cell r="J204">
            <v>11.4</v>
          </cell>
          <cell r="K204">
            <v>4</v>
          </cell>
          <cell r="M204">
            <v>1</v>
          </cell>
        </row>
        <row r="205">
          <cell r="J205">
            <v>12.15</v>
          </cell>
          <cell r="K205">
            <v>4</v>
          </cell>
          <cell r="M205">
            <v>1</v>
          </cell>
        </row>
        <row r="206">
          <cell r="J206">
            <v>6.666666666666667</v>
          </cell>
          <cell r="K206">
            <v>0</v>
          </cell>
          <cell r="M206">
            <v>1</v>
          </cell>
        </row>
        <row r="207">
          <cell r="J207">
            <v>10</v>
          </cell>
          <cell r="K207">
            <v>4</v>
          </cell>
          <cell r="M207">
            <v>1</v>
          </cell>
        </row>
        <row r="208">
          <cell r="J208">
            <v>10.65</v>
          </cell>
          <cell r="K208">
            <v>4</v>
          </cell>
          <cell r="M208">
            <v>1</v>
          </cell>
        </row>
        <row r="209">
          <cell r="J209">
            <v>10.050000000000001</v>
          </cell>
          <cell r="K209">
            <v>4</v>
          </cell>
          <cell r="M209">
            <v>1</v>
          </cell>
        </row>
        <row r="210">
          <cell r="J210">
            <v>7.6</v>
          </cell>
          <cell r="K210">
            <v>0</v>
          </cell>
          <cell r="M210">
            <v>1</v>
          </cell>
        </row>
        <row r="211">
          <cell r="J211">
            <v>10</v>
          </cell>
          <cell r="K211">
            <v>4</v>
          </cell>
          <cell r="M211">
            <v>1</v>
          </cell>
        </row>
        <row r="212">
          <cell r="J212">
            <v>8.1666666666666661</v>
          </cell>
          <cell r="K212">
            <v>0</v>
          </cell>
          <cell r="M212">
            <v>1</v>
          </cell>
        </row>
        <row r="213">
          <cell r="J213">
            <v>10</v>
          </cell>
          <cell r="K213">
            <v>4</v>
          </cell>
          <cell r="M213">
            <v>1</v>
          </cell>
        </row>
        <row r="214">
          <cell r="J214">
            <v>8.9166666666666661</v>
          </cell>
          <cell r="K214">
            <v>0</v>
          </cell>
          <cell r="M214">
            <v>1</v>
          </cell>
        </row>
        <row r="215">
          <cell r="J215">
            <v>10.95</v>
          </cell>
          <cell r="K215">
            <v>4</v>
          </cell>
          <cell r="M215">
            <v>1</v>
          </cell>
        </row>
        <row r="216">
          <cell r="J216">
            <v>6.333333333333333</v>
          </cell>
          <cell r="K216">
            <v>0</v>
          </cell>
          <cell r="M216">
            <v>1</v>
          </cell>
        </row>
        <row r="217">
          <cell r="J217">
            <v>9.9499999999999993</v>
          </cell>
          <cell r="K217">
            <v>0</v>
          </cell>
          <cell r="M217">
            <v>1</v>
          </cell>
        </row>
        <row r="218">
          <cell r="J218">
            <v>8</v>
          </cell>
          <cell r="K218">
            <v>0</v>
          </cell>
          <cell r="M218">
            <v>1</v>
          </cell>
        </row>
        <row r="219">
          <cell r="J219">
            <v>9.6666666666666661</v>
          </cell>
          <cell r="K219">
            <v>0</v>
          </cell>
          <cell r="M219">
            <v>1</v>
          </cell>
        </row>
        <row r="220">
          <cell r="J220">
            <v>9.9980000000000011</v>
          </cell>
          <cell r="K220">
            <v>4</v>
          </cell>
          <cell r="M220">
            <v>1</v>
          </cell>
        </row>
        <row r="221">
          <cell r="J221">
            <v>8.1999999999999993</v>
          </cell>
          <cell r="K221">
            <v>0</v>
          </cell>
          <cell r="M221">
            <v>1</v>
          </cell>
        </row>
        <row r="222">
          <cell r="J222">
            <v>10.333333333333334</v>
          </cell>
          <cell r="K222">
            <v>4</v>
          </cell>
          <cell r="M222">
            <v>1</v>
          </cell>
        </row>
        <row r="223">
          <cell r="J223">
            <v>13</v>
          </cell>
          <cell r="K223">
            <v>4</v>
          </cell>
          <cell r="M223">
            <v>1</v>
          </cell>
        </row>
        <row r="224">
          <cell r="J224">
            <v>7.95</v>
          </cell>
          <cell r="K224">
            <v>0</v>
          </cell>
          <cell r="M224">
            <v>1</v>
          </cell>
        </row>
        <row r="225">
          <cell r="J225">
            <v>10.55</v>
          </cell>
          <cell r="K225">
            <v>4</v>
          </cell>
          <cell r="M225">
            <v>1</v>
          </cell>
        </row>
        <row r="226">
          <cell r="J226">
            <v>7.45</v>
          </cell>
          <cell r="K226">
            <v>0</v>
          </cell>
          <cell r="M226">
            <v>1</v>
          </cell>
        </row>
        <row r="227">
          <cell r="J227">
            <v>12</v>
          </cell>
          <cell r="K227">
            <v>4</v>
          </cell>
          <cell r="M227">
            <v>1</v>
          </cell>
        </row>
        <row r="228">
          <cell r="J228">
            <v>8.9499999999999993</v>
          </cell>
          <cell r="K228">
            <v>0</v>
          </cell>
          <cell r="M228">
            <v>1</v>
          </cell>
        </row>
        <row r="229">
          <cell r="J229">
            <v>7.45</v>
          </cell>
          <cell r="K229">
            <v>0</v>
          </cell>
          <cell r="M229">
            <v>1</v>
          </cell>
        </row>
        <row r="230">
          <cell r="J230">
            <v>10.95</v>
          </cell>
          <cell r="K230">
            <v>4</v>
          </cell>
          <cell r="M230">
            <v>1</v>
          </cell>
        </row>
        <row r="231">
          <cell r="J231">
            <v>6.5</v>
          </cell>
          <cell r="K231">
            <v>0</v>
          </cell>
          <cell r="M231">
            <v>1</v>
          </cell>
        </row>
        <row r="232">
          <cell r="J232">
            <v>8.6666666666666661</v>
          </cell>
          <cell r="K232">
            <v>0</v>
          </cell>
          <cell r="M232">
            <v>1</v>
          </cell>
        </row>
        <row r="233">
          <cell r="J233">
            <v>10.833333333333334</v>
          </cell>
          <cell r="K233">
            <v>4</v>
          </cell>
          <cell r="M233">
            <v>1</v>
          </cell>
        </row>
        <row r="234">
          <cell r="J234">
            <v>6.333333333333333</v>
          </cell>
          <cell r="K234">
            <v>0</v>
          </cell>
          <cell r="M234">
            <v>1</v>
          </cell>
        </row>
        <row r="235">
          <cell r="J235">
            <v>11.6</v>
          </cell>
          <cell r="K235">
            <v>4</v>
          </cell>
          <cell r="M235">
            <v>1</v>
          </cell>
        </row>
        <row r="236">
          <cell r="J236">
            <v>10.15</v>
          </cell>
          <cell r="K236">
            <v>4</v>
          </cell>
          <cell r="M236">
            <v>1</v>
          </cell>
        </row>
        <row r="237">
          <cell r="J237">
            <v>11</v>
          </cell>
          <cell r="K237">
            <v>4</v>
          </cell>
          <cell r="M237">
            <v>1</v>
          </cell>
        </row>
        <row r="238">
          <cell r="J238">
            <v>10.166666666666666</v>
          </cell>
          <cell r="K238">
            <v>4</v>
          </cell>
          <cell r="M238">
            <v>1</v>
          </cell>
        </row>
        <row r="239">
          <cell r="J239">
            <v>10.333333333333334</v>
          </cell>
          <cell r="K239">
            <v>4</v>
          </cell>
          <cell r="M239">
            <v>1</v>
          </cell>
        </row>
        <row r="240">
          <cell r="J240">
            <v>10.65</v>
          </cell>
          <cell r="K240">
            <v>4</v>
          </cell>
          <cell r="M240">
            <v>1</v>
          </cell>
        </row>
        <row r="241">
          <cell r="J241">
            <v>9.5</v>
          </cell>
          <cell r="K241">
            <v>0</v>
          </cell>
          <cell r="M241">
            <v>1</v>
          </cell>
        </row>
        <row r="242">
          <cell r="J242">
            <v>11.666666666666666</v>
          </cell>
          <cell r="K242">
            <v>4</v>
          </cell>
          <cell r="M242">
            <v>1</v>
          </cell>
        </row>
        <row r="243">
          <cell r="J243">
            <v>11.2</v>
          </cell>
          <cell r="K243">
            <v>4</v>
          </cell>
          <cell r="M243">
            <v>1</v>
          </cell>
        </row>
        <row r="244">
          <cell r="J244">
            <v>6.9</v>
          </cell>
          <cell r="K244">
            <v>0</v>
          </cell>
          <cell r="M244">
            <v>1</v>
          </cell>
        </row>
        <row r="245">
          <cell r="J245">
            <v>10.166666666666666</v>
          </cell>
          <cell r="K245">
            <v>4</v>
          </cell>
          <cell r="M245">
            <v>1</v>
          </cell>
        </row>
        <row r="246">
          <cell r="J246">
            <v>10</v>
          </cell>
          <cell r="K246">
            <v>4</v>
          </cell>
          <cell r="M246">
            <v>1</v>
          </cell>
        </row>
        <row r="247">
          <cell r="J247">
            <v>10.916666666666666</v>
          </cell>
          <cell r="K247">
            <v>4</v>
          </cell>
          <cell r="M247">
            <v>1</v>
          </cell>
        </row>
        <row r="248">
          <cell r="J248">
            <v>7.333333333333333</v>
          </cell>
          <cell r="K248">
            <v>0</v>
          </cell>
          <cell r="M248">
            <v>1</v>
          </cell>
        </row>
        <row r="249">
          <cell r="J249">
            <v>6.15</v>
          </cell>
          <cell r="K249">
            <v>0</v>
          </cell>
          <cell r="M249">
            <v>1</v>
          </cell>
        </row>
        <row r="250">
          <cell r="J250">
            <v>6.166666666666667</v>
          </cell>
          <cell r="K250">
            <v>0</v>
          </cell>
          <cell r="M250">
            <v>1</v>
          </cell>
        </row>
        <row r="251">
          <cell r="J251">
            <v>11.2</v>
          </cell>
          <cell r="K251">
            <v>4</v>
          </cell>
          <cell r="M251">
            <v>1</v>
          </cell>
        </row>
        <row r="252">
          <cell r="J252">
            <v>13.82</v>
          </cell>
          <cell r="K252">
            <v>4</v>
          </cell>
          <cell r="M252">
            <v>1</v>
          </cell>
        </row>
        <row r="253">
          <cell r="J253">
            <v>6.66</v>
          </cell>
          <cell r="K253">
            <v>0</v>
          </cell>
          <cell r="M253">
            <v>1</v>
          </cell>
        </row>
        <row r="254">
          <cell r="J254">
            <v>10.001999999999999</v>
          </cell>
          <cell r="K254">
            <v>4</v>
          </cell>
          <cell r="M254">
            <v>1</v>
          </cell>
        </row>
        <row r="255">
          <cell r="J255">
            <v>12.2</v>
          </cell>
          <cell r="K255">
            <v>4</v>
          </cell>
          <cell r="M255">
            <v>1</v>
          </cell>
        </row>
        <row r="256">
          <cell r="J256">
            <v>8.3333333333333339</v>
          </cell>
          <cell r="K256">
            <v>0</v>
          </cell>
          <cell r="M256">
            <v>1</v>
          </cell>
        </row>
        <row r="257">
          <cell r="J257">
            <v>8.5500000000000007</v>
          </cell>
          <cell r="K257">
            <v>0</v>
          </cell>
          <cell r="M257">
            <v>1</v>
          </cell>
        </row>
        <row r="258">
          <cell r="J258">
            <v>13.2</v>
          </cell>
          <cell r="K258">
            <v>4</v>
          </cell>
          <cell r="M258">
            <v>1</v>
          </cell>
        </row>
        <row r="259">
          <cell r="J259">
            <v>5.2</v>
          </cell>
          <cell r="K259">
            <v>0</v>
          </cell>
          <cell r="M259">
            <v>1</v>
          </cell>
        </row>
        <row r="260">
          <cell r="J260">
            <v>12.65</v>
          </cell>
          <cell r="K260">
            <v>4</v>
          </cell>
          <cell r="M260">
            <v>1</v>
          </cell>
        </row>
        <row r="261">
          <cell r="J261">
            <v>5.583333333333333</v>
          </cell>
          <cell r="K261">
            <v>0</v>
          </cell>
          <cell r="M261">
            <v>1</v>
          </cell>
        </row>
        <row r="262">
          <cell r="J262">
            <v>10</v>
          </cell>
          <cell r="K262">
            <v>4</v>
          </cell>
          <cell r="M262">
            <v>1</v>
          </cell>
        </row>
        <row r="263">
          <cell r="J263">
            <v>10.833333333333334</v>
          </cell>
          <cell r="K263">
            <v>4</v>
          </cell>
          <cell r="M263">
            <v>1</v>
          </cell>
        </row>
        <row r="264">
          <cell r="J264">
            <v>10</v>
          </cell>
          <cell r="K264">
            <v>4</v>
          </cell>
          <cell r="M264">
            <v>1</v>
          </cell>
        </row>
        <row r="265">
          <cell r="J265">
            <v>13.9</v>
          </cell>
          <cell r="K265">
            <v>4</v>
          </cell>
          <cell r="M265">
            <v>1</v>
          </cell>
        </row>
        <row r="266">
          <cell r="J266">
            <v>5.833333333333333</v>
          </cell>
          <cell r="K266">
            <v>0</v>
          </cell>
          <cell r="M266">
            <v>1</v>
          </cell>
        </row>
        <row r="267">
          <cell r="J267">
            <v>10.333333333333334</v>
          </cell>
          <cell r="K267">
            <v>4</v>
          </cell>
          <cell r="M267">
            <v>1</v>
          </cell>
        </row>
        <row r="268">
          <cell r="J268">
            <v>8</v>
          </cell>
          <cell r="K268">
            <v>0</v>
          </cell>
          <cell r="M268">
            <v>1</v>
          </cell>
        </row>
        <row r="269">
          <cell r="J269">
            <v>10.001999999999999</v>
          </cell>
          <cell r="K269">
            <v>4</v>
          </cell>
          <cell r="M269">
            <v>1</v>
          </cell>
        </row>
        <row r="270">
          <cell r="J270">
            <v>5.833333333333333</v>
          </cell>
          <cell r="K270">
            <v>0</v>
          </cell>
          <cell r="M270">
            <v>1</v>
          </cell>
        </row>
        <row r="271">
          <cell r="J271">
            <v>9.1</v>
          </cell>
          <cell r="K271">
            <v>0</v>
          </cell>
          <cell r="M271">
            <v>1</v>
          </cell>
        </row>
        <row r="272">
          <cell r="J272">
            <v>8.3333333333333339</v>
          </cell>
          <cell r="K272">
            <v>0</v>
          </cell>
          <cell r="M272">
            <v>1</v>
          </cell>
        </row>
        <row r="273">
          <cell r="J273">
            <v>8.0500000000000007</v>
          </cell>
          <cell r="K273">
            <v>0</v>
          </cell>
          <cell r="M273">
            <v>1</v>
          </cell>
        </row>
        <row r="274">
          <cell r="J274">
            <v>9.9980000000000011</v>
          </cell>
          <cell r="K274">
            <v>4</v>
          </cell>
          <cell r="M274">
            <v>1</v>
          </cell>
        </row>
        <row r="275">
          <cell r="J275">
            <v>6.833333333333333</v>
          </cell>
          <cell r="K275">
            <v>0</v>
          </cell>
          <cell r="M275">
            <v>1</v>
          </cell>
        </row>
        <row r="276">
          <cell r="J276">
            <v>10</v>
          </cell>
          <cell r="K276">
            <v>4</v>
          </cell>
          <cell r="M276">
            <v>1</v>
          </cell>
        </row>
        <row r="277">
          <cell r="J277">
            <v>8.8000000000000007</v>
          </cell>
          <cell r="K277">
            <v>0</v>
          </cell>
          <cell r="M277">
            <v>1</v>
          </cell>
        </row>
        <row r="278">
          <cell r="J278">
            <v>11.5</v>
          </cell>
          <cell r="K278">
            <v>4</v>
          </cell>
          <cell r="M278">
            <v>1</v>
          </cell>
        </row>
        <row r="279">
          <cell r="J279">
            <v>10</v>
          </cell>
          <cell r="K279">
            <v>4</v>
          </cell>
          <cell r="M279">
            <v>1</v>
          </cell>
        </row>
        <row r="280">
          <cell r="J280">
            <v>10</v>
          </cell>
          <cell r="K280">
            <v>4</v>
          </cell>
          <cell r="M280">
            <v>1</v>
          </cell>
        </row>
        <row r="281">
          <cell r="J281">
            <v>10</v>
          </cell>
          <cell r="K281">
            <v>4</v>
          </cell>
          <cell r="M281">
            <v>1</v>
          </cell>
        </row>
        <row r="282">
          <cell r="J282">
            <v>7.5</v>
          </cell>
          <cell r="K282">
            <v>0</v>
          </cell>
          <cell r="M282">
            <v>1</v>
          </cell>
        </row>
        <row r="283">
          <cell r="J283">
            <v>10</v>
          </cell>
          <cell r="K283">
            <v>4</v>
          </cell>
          <cell r="M283">
            <v>1</v>
          </cell>
        </row>
        <row r="284">
          <cell r="J284">
            <v>10.001999999999999</v>
          </cell>
          <cell r="K284">
            <v>4</v>
          </cell>
          <cell r="M284">
            <v>1</v>
          </cell>
        </row>
        <row r="285">
          <cell r="J285">
            <v>7.5</v>
          </cell>
          <cell r="K285">
            <v>0</v>
          </cell>
          <cell r="M285">
            <v>1</v>
          </cell>
        </row>
        <row r="286">
          <cell r="J286">
            <v>10</v>
          </cell>
          <cell r="K286">
            <v>4</v>
          </cell>
          <cell r="M286">
            <v>1</v>
          </cell>
        </row>
        <row r="287">
          <cell r="J287">
            <v>8.4</v>
          </cell>
          <cell r="K287">
            <v>0</v>
          </cell>
          <cell r="M287">
            <v>1</v>
          </cell>
        </row>
        <row r="288">
          <cell r="J288">
            <v>6.8</v>
          </cell>
          <cell r="K288">
            <v>0</v>
          </cell>
          <cell r="M288">
            <v>1</v>
          </cell>
        </row>
        <row r="289">
          <cell r="J289">
            <v>12</v>
          </cell>
          <cell r="K289">
            <v>4</v>
          </cell>
          <cell r="M289">
            <v>1</v>
          </cell>
        </row>
        <row r="290">
          <cell r="J290">
            <v>8.4</v>
          </cell>
          <cell r="K290">
            <v>0</v>
          </cell>
          <cell r="M290">
            <v>1</v>
          </cell>
        </row>
        <row r="291">
          <cell r="J291">
            <v>11.25</v>
          </cell>
          <cell r="K291">
            <v>4</v>
          </cell>
          <cell r="M291">
            <v>1</v>
          </cell>
        </row>
        <row r="292">
          <cell r="J292">
            <v>7.166666666666667</v>
          </cell>
          <cell r="K292">
            <v>0</v>
          </cell>
          <cell r="M292">
            <v>1</v>
          </cell>
        </row>
        <row r="293">
          <cell r="J293">
            <v>10.4</v>
          </cell>
          <cell r="K293">
            <v>4</v>
          </cell>
          <cell r="M293">
            <v>1</v>
          </cell>
        </row>
        <row r="294">
          <cell r="J294">
            <v>10.666666666666666</v>
          </cell>
          <cell r="K294">
            <v>4</v>
          </cell>
          <cell r="M294">
            <v>1</v>
          </cell>
        </row>
        <row r="295">
          <cell r="J295">
            <v>10.666666666666666</v>
          </cell>
          <cell r="K295">
            <v>4</v>
          </cell>
          <cell r="M295">
            <v>1</v>
          </cell>
        </row>
        <row r="296">
          <cell r="J296">
            <v>8.9166666666666661</v>
          </cell>
          <cell r="K296">
            <v>0</v>
          </cell>
          <cell r="M296">
            <v>1</v>
          </cell>
        </row>
        <row r="297">
          <cell r="J297">
            <v>11.05</v>
          </cell>
          <cell r="K297">
            <v>4</v>
          </cell>
          <cell r="M297">
            <v>1</v>
          </cell>
        </row>
        <row r="298">
          <cell r="J298">
            <v>8.2533333333333321</v>
          </cell>
          <cell r="K298">
            <v>0</v>
          </cell>
          <cell r="M298">
            <v>1</v>
          </cell>
        </row>
        <row r="299">
          <cell r="J299">
            <v>9.5</v>
          </cell>
          <cell r="K299">
            <v>0</v>
          </cell>
          <cell r="M299">
            <v>1</v>
          </cell>
        </row>
        <row r="300">
          <cell r="J300">
            <v>6.85</v>
          </cell>
          <cell r="K300">
            <v>0</v>
          </cell>
          <cell r="M300">
            <v>1</v>
          </cell>
        </row>
        <row r="301">
          <cell r="J301">
            <v>9.5</v>
          </cell>
          <cell r="K301">
            <v>0</v>
          </cell>
          <cell r="M301">
            <v>1</v>
          </cell>
        </row>
        <row r="302">
          <cell r="J302">
            <v>9.1666666666666661</v>
          </cell>
          <cell r="K302">
            <v>0</v>
          </cell>
          <cell r="M302">
            <v>1</v>
          </cell>
        </row>
        <row r="303">
          <cell r="J303">
            <v>7.75</v>
          </cell>
          <cell r="K303">
            <v>0</v>
          </cell>
          <cell r="M303">
            <v>1</v>
          </cell>
        </row>
        <row r="304">
          <cell r="J304">
            <v>10</v>
          </cell>
          <cell r="K304">
            <v>4</v>
          </cell>
          <cell r="M304">
            <v>1</v>
          </cell>
        </row>
        <row r="305">
          <cell r="J305">
            <v>10.6</v>
          </cell>
          <cell r="K305">
            <v>4</v>
          </cell>
          <cell r="M305">
            <v>1</v>
          </cell>
        </row>
        <row r="306">
          <cell r="J306">
            <v>10.75</v>
          </cell>
          <cell r="K306">
            <v>4</v>
          </cell>
          <cell r="M306">
            <v>1</v>
          </cell>
        </row>
        <row r="307">
          <cell r="J307">
            <v>11.2</v>
          </cell>
          <cell r="K307">
            <v>4</v>
          </cell>
          <cell r="M307">
            <v>1</v>
          </cell>
        </row>
        <row r="308">
          <cell r="J308">
            <v>10.5</v>
          </cell>
          <cell r="K308">
            <v>4</v>
          </cell>
          <cell r="M308">
            <v>1</v>
          </cell>
        </row>
        <row r="309">
          <cell r="J309">
            <v>9.9980000000000011</v>
          </cell>
          <cell r="K309">
            <v>4</v>
          </cell>
          <cell r="M309">
            <v>1</v>
          </cell>
        </row>
        <row r="310">
          <cell r="J310">
            <v>10.001999999999999</v>
          </cell>
          <cell r="K310">
            <v>4</v>
          </cell>
          <cell r="M310">
            <v>1</v>
          </cell>
        </row>
        <row r="311">
          <cell r="J311">
            <v>10</v>
          </cell>
          <cell r="K311">
            <v>4</v>
          </cell>
          <cell r="M311">
            <v>1</v>
          </cell>
        </row>
        <row r="312">
          <cell r="J312">
            <v>9.9980000000000011</v>
          </cell>
          <cell r="K312">
            <v>4</v>
          </cell>
          <cell r="M312">
            <v>1</v>
          </cell>
        </row>
        <row r="313">
          <cell r="J313">
            <v>7.2</v>
          </cell>
          <cell r="K313">
            <v>0</v>
          </cell>
          <cell r="M313">
            <v>1</v>
          </cell>
        </row>
        <row r="314">
          <cell r="J314">
            <v>8.3000000000000007</v>
          </cell>
          <cell r="K314">
            <v>0</v>
          </cell>
          <cell r="M314">
            <v>1</v>
          </cell>
        </row>
        <row r="315">
          <cell r="J315">
            <v>10</v>
          </cell>
          <cell r="K315">
            <v>4</v>
          </cell>
          <cell r="M315">
            <v>1</v>
          </cell>
        </row>
        <row r="316">
          <cell r="J316">
            <v>8.8000000000000007</v>
          </cell>
          <cell r="K316">
            <v>0</v>
          </cell>
          <cell r="M316">
            <v>1</v>
          </cell>
        </row>
        <row r="317">
          <cell r="J317">
            <v>11.666666666666666</v>
          </cell>
          <cell r="K317">
            <v>4</v>
          </cell>
          <cell r="M317">
            <v>1</v>
          </cell>
        </row>
        <row r="318">
          <cell r="J318">
            <v>8</v>
          </cell>
          <cell r="K318">
            <v>0</v>
          </cell>
          <cell r="M318">
            <v>1</v>
          </cell>
        </row>
        <row r="319">
          <cell r="J319">
            <v>8.5</v>
          </cell>
          <cell r="K319">
            <v>0</v>
          </cell>
          <cell r="M319">
            <v>1</v>
          </cell>
        </row>
        <row r="320">
          <cell r="J320">
            <v>12.8</v>
          </cell>
          <cell r="K320">
            <v>4</v>
          </cell>
          <cell r="M320">
            <v>1</v>
          </cell>
        </row>
        <row r="321">
          <cell r="J321">
            <v>9.4499999999999993</v>
          </cell>
          <cell r="K321">
            <v>0</v>
          </cell>
          <cell r="M321">
            <v>1</v>
          </cell>
        </row>
        <row r="322">
          <cell r="J322">
            <v>6</v>
          </cell>
          <cell r="K322">
            <v>0</v>
          </cell>
          <cell r="M322">
            <v>1</v>
          </cell>
        </row>
        <row r="323">
          <cell r="J323">
            <v>10.35</v>
          </cell>
          <cell r="K323">
            <v>4</v>
          </cell>
          <cell r="M323">
            <v>1</v>
          </cell>
        </row>
        <row r="324">
          <cell r="J324">
            <v>7.166666666666667</v>
          </cell>
          <cell r="K324">
            <v>0</v>
          </cell>
          <cell r="M324">
            <v>1</v>
          </cell>
        </row>
        <row r="325">
          <cell r="J325">
            <v>10</v>
          </cell>
          <cell r="K325">
            <v>4</v>
          </cell>
          <cell r="M325">
            <v>1</v>
          </cell>
        </row>
        <row r="326">
          <cell r="J326">
            <v>7.166666666666667</v>
          </cell>
          <cell r="K326">
            <v>0</v>
          </cell>
          <cell r="M326">
            <v>1</v>
          </cell>
        </row>
        <row r="327">
          <cell r="J327">
            <v>8.9166666666666661</v>
          </cell>
          <cell r="K327">
            <v>0</v>
          </cell>
          <cell r="M327">
            <v>1</v>
          </cell>
        </row>
        <row r="328">
          <cell r="J328">
            <v>8.65</v>
          </cell>
          <cell r="K328">
            <v>0</v>
          </cell>
          <cell r="M328">
            <v>1</v>
          </cell>
        </row>
        <row r="329">
          <cell r="J329">
            <v>10.199999999999999</v>
          </cell>
          <cell r="K329">
            <v>4</v>
          </cell>
          <cell r="M329">
            <v>1</v>
          </cell>
        </row>
        <row r="330">
          <cell r="J330">
            <v>9.9980000000000011</v>
          </cell>
          <cell r="K330">
            <v>4</v>
          </cell>
          <cell r="M330">
            <v>1</v>
          </cell>
        </row>
        <row r="331">
          <cell r="J331">
            <v>8.5</v>
          </cell>
          <cell r="K331">
            <v>0</v>
          </cell>
          <cell r="M331">
            <v>1</v>
          </cell>
        </row>
        <row r="332">
          <cell r="J332">
            <v>5.25</v>
          </cell>
          <cell r="K332">
            <v>0</v>
          </cell>
          <cell r="M332">
            <v>1</v>
          </cell>
        </row>
        <row r="333">
          <cell r="J333">
            <v>10.833333333333334</v>
          </cell>
          <cell r="K333">
            <v>4</v>
          </cell>
          <cell r="M333">
            <v>1</v>
          </cell>
        </row>
        <row r="334">
          <cell r="J334">
            <v>11.9</v>
          </cell>
          <cell r="K334">
            <v>4</v>
          </cell>
          <cell r="M334">
            <v>1</v>
          </cell>
        </row>
        <row r="335">
          <cell r="J335">
            <v>9</v>
          </cell>
          <cell r="K335">
            <v>0</v>
          </cell>
          <cell r="M335">
            <v>1</v>
          </cell>
        </row>
        <row r="336">
          <cell r="J336">
            <v>10.1</v>
          </cell>
          <cell r="K336">
            <v>4</v>
          </cell>
          <cell r="M336">
            <v>1</v>
          </cell>
        </row>
        <row r="337">
          <cell r="J337">
            <v>10</v>
          </cell>
          <cell r="K337">
            <v>4</v>
          </cell>
          <cell r="M337">
            <v>1</v>
          </cell>
        </row>
        <row r="338">
          <cell r="J338">
            <v>10.4</v>
          </cell>
          <cell r="K338">
            <v>4</v>
          </cell>
          <cell r="M338">
            <v>1</v>
          </cell>
        </row>
        <row r="339">
          <cell r="J339">
            <v>9.5</v>
          </cell>
          <cell r="K339">
            <v>0</v>
          </cell>
          <cell r="M339">
            <v>1</v>
          </cell>
        </row>
        <row r="340">
          <cell r="J340">
            <v>9.6666666666666661</v>
          </cell>
          <cell r="K340">
            <v>0</v>
          </cell>
          <cell r="M340">
            <v>1</v>
          </cell>
        </row>
        <row r="341">
          <cell r="J341">
            <v>8.5500000000000007</v>
          </cell>
          <cell r="K341">
            <v>0</v>
          </cell>
          <cell r="M341">
            <v>1</v>
          </cell>
        </row>
        <row r="342">
          <cell r="J342">
            <v>7.5</v>
          </cell>
          <cell r="K342">
            <v>0</v>
          </cell>
          <cell r="M342">
            <v>1</v>
          </cell>
        </row>
        <row r="343">
          <cell r="J343">
            <v>11.2</v>
          </cell>
          <cell r="K343">
            <v>4</v>
          </cell>
          <cell r="M343">
            <v>1</v>
          </cell>
        </row>
        <row r="344">
          <cell r="J344">
            <v>4.333333333333333</v>
          </cell>
          <cell r="K344">
            <v>0</v>
          </cell>
          <cell r="M344">
            <v>1</v>
          </cell>
        </row>
        <row r="345">
          <cell r="J345">
            <v>9.75</v>
          </cell>
          <cell r="K345">
            <v>0</v>
          </cell>
          <cell r="M345">
            <v>1</v>
          </cell>
        </row>
        <row r="346">
          <cell r="J346">
            <v>10.5</v>
          </cell>
          <cell r="K346">
            <v>4</v>
          </cell>
          <cell r="M346">
            <v>1</v>
          </cell>
        </row>
        <row r="347">
          <cell r="J347">
            <v>11.1</v>
          </cell>
          <cell r="K347">
            <v>4</v>
          </cell>
          <cell r="M347">
            <v>1</v>
          </cell>
        </row>
        <row r="348">
          <cell r="J348">
            <v>8.75</v>
          </cell>
          <cell r="K348">
            <v>0</v>
          </cell>
          <cell r="M348">
            <v>1</v>
          </cell>
        </row>
        <row r="349">
          <cell r="J349">
            <v>9.75</v>
          </cell>
          <cell r="K349">
            <v>0</v>
          </cell>
          <cell r="M349">
            <v>1</v>
          </cell>
        </row>
        <row r="350">
          <cell r="J350">
            <v>7.85</v>
          </cell>
          <cell r="K350">
            <v>0</v>
          </cell>
          <cell r="M350">
            <v>1</v>
          </cell>
        </row>
        <row r="351">
          <cell r="J351">
            <v>9.5500000000000007</v>
          </cell>
          <cell r="K351">
            <v>0</v>
          </cell>
          <cell r="M351">
            <v>1</v>
          </cell>
        </row>
        <row r="352">
          <cell r="J352">
            <v>10.666666666666666</v>
          </cell>
          <cell r="K352">
            <v>4</v>
          </cell>
          <cell r="M352">
            <v>1</v>
          </cell>
        </row>
        <row r="353">
          <cell r="J353">
            <v>10.5</v>
          </cell>
          <cell r="K353">
            <v>4</v>
          </cell>
          <cell r="M353">
            <v>1</v>
          </cell>
        </row>
        <row r="354">
          <cell r="J354">
            <v>10.199999999999999</v>
          </cell>
          <cell r="K354">
            <v>4</v>
          </cell>
          <cell r="M354">
            <v>1</v>
          </cell>
        </row>
        <row r="355">
          <cell r="J355">
            <v>13.05</v>
          </cell>
          <cell r="K355">
            <v>4</v>
          </cell>
          <cell r="M355">
            <v>1</v>
          </cell>
        </row>
        <row r="356">
          <cell r="J356">
            <v>10.15</v>
          </cell>
          <cell r="K356">
            <v>4</v>
          </cell>
          <cell r="M356">
            <v>1</v>
          </cell>
        </row>
        <row r="357">
          <cell r="J357">
            <v>7.9</v>
          </cell>
          <cell r="K357">
            <v>0</v>
          </cell>
          <cell r="M357">
            <v>1</v>
          </cell>
        </row>
        <row r="358">
          <cell r="J358">
            <v>9</v>
          </cell>
          <cell r="K358">
            <v>0</v>
          </cell>
          <cell r="M358">
            <v>1</v>
          </cell>
        </row>
        <row r="359">
          <cell r="J359">
            <v>6.4733333333333336</v>
          </cell>
          <cell r="K359">
            <v>0</v>
          </cell>
          <cell r="M359">
            <v>1</v>
          </cell>
        </row>
        <row r="360">
          <cell r="J360">
            <v>6.7933333333333339</v>
          </cell>
          <cell r="K360">
            <v>0</v>
          </cell>
          <cell r="M360">
            <v>1</v>
          </cell>
        </row>
        <row r="361">
          <cell r="J361">
            <v>6.916666666666667</v>
          </cell>
          <cell r="K361">
            <v>0</v>
          </cell>
          <cell r="M361">
            <v>1</v>
          </cell>
        </row>
        <row r="362">
          <cell r="J362">
            <v>11.9</v>
          </cell>
          <cell r="K362">
            <v>4</v>
          </cell>
          <cell r="M362">
            <v>1</v>
          </cell>
        </row>
        <row r="363">
          <cell r="J363">
            <v>10.199999999999999</v>
          </cell>
          <cell r="K363">
            <v>4</v>
          </cell>
          <cell r="M363">
            <v>1</v>
          </cell>
        </row>
        <row r="364">
          <cell r="J364">
            <v>9.0500000000000007</v>
          </cell>
          <cell r="K364">
            <v>0</v>
          </cell>
          <cell r="M364">
            <v>1</v>
          </cell>
        </row>
        <row r="365">
          <cell r="J365">
            <v>8.8000000000000007</v>
          </cell>
          <cell r="K365">
            <v>0</v>
          </cell>
          <cell r="M365">
            <v>1</v>
          </cell>
        </row>
        <row r="366">
          <cell r="J366">
            <v>11.1</v>
          </cell>
          <cell r="K366">
            <v>4</v>
          </cell>
          <cell r="M366">
            <v>1</v>
          </cell>
        </row>
        <row r="367">
          <cell r="J367">
            <v>8.6</v>
          </cell>
          <cell r="K367">
            <v>0</v>
          </cell>
          <cell r="M367">
            <v>1</v>
          </cell>
        </row>
        <row r="368">
          <cell r="J368">
            <v>10</v>
          </cell>
          <cell r="K368">
            <v>4</v>
          </cell>
          <cell r="M368">
            <v>1</v>
          </cell>
        </row>
        <row r="369">
          <cell r="J369">
            <v>10</v>
          </cell>
          <cell r="K369">
            <v>4</v>
          </cell>
          <cell r="M369">
            <v>1</v>
          </cell>
        </row>
        <row r="370">
          <cell r="J370">
            <v>8.6666666666666661</v>
          </cell>
          <cell r="K370">
            <v>0</v>
          </cell>
          <cell r="M370">
            <v>1</v>
          </cell>
        </row>
        <row r="371">
          <cell r="J371">
            <v>8.3333333333333339</v>
          </cell>
          <cell r="K371">
            <v>0</v>
          </cell>
          <cell r="M371">
            <v>1</v>
          </cell>
        </row>
        <row r="372">
          <cell r="J372">
            <v>10.001999999999999</v>
          </cell>
          <cell r="K372">
            <v>4</v>
          </cell>
          <cell r="M372">
            <v>1</v>
          </cell>
        </row>
        <row r="373">
          <cell r="J373">
            <v>10.333333333333334</v>
          </cell>
          <cell r="K373">
            <v>4</v>
          </cell>
          <cell r="M373">
            <v>1</v>
          </cell>
        </row>
        <row r="374">
          <cell r="J374">
            <v>14.65</v>
          </cell>
          <cell r="K374">
            <v>4</v>
          </cell>
          <cell r="M374">
            <v>1</v>
          </cell>
        </row>
        <row r="375">
          <cell r="J375">
            <v>10.001999999999999</v>
          </cell>
          <cell r="K375">
            <v>4</v>
          </cell>
          <cell r="M375">
            <v>1</v>
          </cell>
        </row>
        <row r="376">
          <cell r="J376">
            <v>8.24</v>
          </cell>
          <cell r="K376">
            <v>0</v>
          </cell>
          <cell r="M376">
            <v>1</v>
          </cell>
        </row>
        <row r="377">
          <cell r="J377">
            <v>10.3</v>
          </cell>
          <cell r="K377">
            <v>4</v>
          </cell>
          <cell r="M377">
            <v>1</v>
          </cell>
        </row>
        <row r="378">
          <cell r="J378">
            <v>8.3333333333333339</v>
          </cell>
          <cell r="K378">
            <v>0</v>
          </cell>
          <cell r="M378">
            <v>1</v>
          </cell>
        </row>
        <row r="379">
          <cell r="J379">
            <v>7.833333333333333</v>
          </cell>
          <cell r="K379">
            <v>0</v>
          </cell>
          <cell r="M379">
            <v>1</v>
          </cell>
        </row>
        <row r="380">
          <cell r="J380">
            <v>7.35</v>
          </cell>
          <cell r="K380">
            <v>0</v>
          </cell>
          <cell r="M380">
            <v>1</v>
          </cell>
        </row>
        <row r="381">
          <cell r="J381">
            <v>10.4</v>
          </cell>
          <cell r="K381">
            <v>4</v>
          </cell>
          <cell r="M381">
            <v>1</v>
          </cell>
        </row>
        <row r="382">
          <cell r="J382">
            <v>6.666666666666667</v>
          </cell>
          <cell r="K382">
            <v>0</v>
          </cell>
          <cell r="M382">
            <v>1</v>
          </cell>
        </row>
        <row r="383">
          <cell r="J383">
            <v>10</v>
          </cell>
          <cell r="K383">
            <v>4</v>
          </cell>
          <cell r="M383">
            <v>1</v>
          </cell>
        </row>
        <row r="384">
          <cell r="J384">
            <v>12.6</v>
          </cell>
          <cell r="K384">
            <v>4</v>
          </cell>
          <cell r="M384">
            <v>1</v>
          </cell>
        </row>
        <row r="385">
          <cell r="J385">
            <v>10.65</v>
          </cell>
          <cell r="K385">
            <v>4</v>
          </cell>
          <cell r="M385">
            <v>1</v>
          </cell>
        </row>
        <row r="386">
          <cell r="J386">
            <v>11.833333333333334</v>
          </cell>
          <cell r="K386">
            <v>4</v>
          </cell>
          <cell r="M386">
            <v>1</v>
          </cell>
        </row>
        <row r="387">
          <cell r="J387">
            <v>11.083333333333334</v>
          </cell>
          <cell r="K387">
            <v>4</v>
          </cell>
          <cell r="M387">
            <v>1</v>
          </cell>
        </row>
        <row r="388">
          <cell r="J388">
            <v>11.5</v>
          </cell>
          <cell r="K388">
            <v>4</v>
          </cell>
          <cell r="M388">
            <v>1</v>
          </cell>
        </row>
        <row r="389">
          <cell r="J389">
            <v>8.1999999999999993</v>
          </cell>
          <cell r="K389">
            <v>0</v>
          </cell>
          <cell r="M389">
            <v>1</v>
          </cell>
        </row>
        <row r="390">
          <cell r="J390">
            <v>10</v>
          </cell>
          <cell r="K390">
            <v>4</v>
          </cell>
          <cell r="M390">
            <v>1</v>
          </cell>
        </row>
        <row r="391">
          <cell r="J391">
            <v>10.333333333333334</v>
          </cell>
          <cell r="K391">
            <v>4</v>
          </cell>
          <cell r="M391">
            <v>1</v>
          </cell>
        </row>
        <row r="392">
          <cell r="J392">
            <v>10.416666666666666</v>
          </cell>
          <cell r="K392">
            <v>4</v>
          </cell>
          <cell r="M392">
            <v>1</v>
          </cell>
        </row>
        <row r="393">
          <cell r="J393">
            <v>6.75</v>
          </cell>
          <cell r="K393">
            <v>0</v>
          </cell>
          <cell r="M393">
            <v>1</v>
          </cell>
        </row>
        <row r="394">
          <cell r="J394">
            <v>8.1666666666666661</v>
          </cell>
          <cell r="K394">
            <v>0</v>
          </cell>
          <cell r="M394">
            <v>1</v>
          </cell>
        </row>
        <row r="395">
          <cell r="J395">
            <v>7</v>
          </cell>
          <cell r="K395">
            <v>0</v>
          </cell>
          <cell r="M395">
            <v>1</v>
          </cell>
        </row>
        <row r="396">
          <cell r="J396">
            <v>10</v>
          </cell>
          <cell r="K396">
            <v>4</v>
          </cell>
          <cell r="M396">
            <v>1</v>
          </cell>
        </row>
        <row r="397">
          <cell r="J397">
            <v>8.1666666666666661</v>
          </cell>
          <cell r="K397">
            <v>0</v>
          </cell>
          <cell r="M397">
            <v>1</v>
          </cell>
        </row>
        <row r="398">
          <cell r="J398">
            <v>9.4499999999999993</v>
          </cell>
          <cell r="K398">
            <v>0</v>
          </cell>
          <cell r="M398">
            <v>1</v>
          </cell>
        </row>
        <row r="399">
          <cell r="J399">
            <v>7.333333333333333</v>
          </cell>
          <cell r="K399">
            <v>0</v>
          </cell>
          <cell r="M399">
            <v>1</v>
          </cell>
        </row>
        <row r="400">
          <cell r="J400">
            <v>11.7</v>
          </cell>
          <cell r="K400">
            <v>4</v>
          </cell>
          <cell r="M400">
            <v>1</v>
          </cell>
        </row>
        <row r="401">
          <cell r="J401">
            <v>8.1</v>
          </cell>
          <cell r="K401">
            <v>0</v>
          </cell>
          <cell r="M401">
            <v>1</v>
          </cell>
        </row>
        <row r="402">
          <cell r="J402">
            <v>8.8333333333333339</v>
          </cell>
          <cell r="K402">
            <v>0</v>
          </cell>
          <cell r="M402">
            <v>1</v>
          </cell>
        </row>
        <row r="403">
          <cell r="J403">
            <v>5.5</v>
          </cell>
          <cell r="K403">
            <v>0</v>
          </cell>
          <cell r="M403">
            <v>1</v>
          </cell>
        </row>
        <row r="404">
          <cell r="J404">
            <v>8.8000000000000007</v>
          </cell>
          <cell r="K404">
            <v>0</v>
          </cell>
          <cell r="M404">
            <v>1</v>
          </cell>
        </row>
        <row r="405">
          <cell r="J405">
            <v>9.75</v>
          </cell>
          <cell r="K405">
            <v>0</v>
          </cell>
          <cell r="M405">
            <v>1</v>
          </cell>
        </row>
        <row r="406">
          <cell r="J406">
            <v>11.666666666666666</v>
          </cell>
          <cell r="K406">
            <v>4</v>
          </cell>
          <cell r="M406">
            <v>1</v>
          </cell>
        </row>
        <row r="407">
          <cell r="J407">
            <v>12.85</v>
          </cell>
          <cell r="K407">
            <v>4</v>
          </cell>
          <cell r="M407">
            <v>1</v>
          </cell>
        </row>
        <row r="408">
          <cell r="J408">
            <v>10</v>
          </cell>
          <cell r="K408">
            <v>4</v>
          </cell>
          <cell r="M408">
            <v>1</v>
          </cell>
        </row>
        <row r="409">
          <cell r="J409">
            <v>10</v>
          </cell>
          <cell r="K409">
            <v>4</v>
          </cell>
          <cell r="M409">
            <v>1</v>
          </cell>
        </row>
        <row r="410">
          <cell r="J410">
            <v>7.45</v>
          </cell>
          <cell r="K410">
            <v>0</v>
          </cell>
          <cell r="M410">
            <v>1</v>
          </cell>
        </row>
        <row r="411">
          <cell r="J411">
            <v>11.55</v>
          </cell>
          <cell r="K411">
            <v>4</v>
          </cell>
          <cell r="M411">
            <v>1</v>
          </cell>
        </row>
        <row r="412">
          <cell r="J412">
            <v>10.666666666666666</v>
          </cell>
          <cell r="K412">
            <v>4</v>
          </cell>
          <cell r="M412">
            <v>1</v>
          </cell>
        </row>
        <row r="413">
          <cell r="J413">
            <v>13.75</v>
          </cell>
          <cell r="K413">
            <v>4</v>
          </cell>
          <cell r="M413">
            <v>1</v>
          </cell>
        </row>
        <row r="414">
          <cell r="J414">
            <v>12</v>
          </cell>
          <cell r="K414">
            <v>4</v>
          </cell>
          <cell r="M414">
            <v>1</v>
          </cell>
        </row>
        <row r="415">
          <cell r="J415">
            <v>10.333333333333334</v>
          </cell>
          <cell r="K415">
            <v>4</v>
          </cell>
          <cell r="M415">
            <v>1</v>
          </cell>
        </row>
        <row r="416">
          <cell r="J416">
            <v>8.65</v>
          </cell>
          <cell r="K416">
            <v>0</v>
          </cell>
          <cell r="M416">
            <v>1</v>
          </cell>
        </row>
        <row r="417">
          <cell r="J417">
            <v>8.8333333333333339</v>
          </cell>
          <cell r="K417">
            <v>0</v>
          </cell>
          <cell r="M417">
            <v>1</v>
          </cell>
        </row>
        <row r="418">
          <cell r="J418">
            <v>10.35</v>
          </cell>
          <cell r="K418">
            <v>4</v>
          </cell>
          <cell r="M418">
            <v>1</v>
          </cell>
        </row>
        <row r="419">
          <cell r="J419">
            <v>7.666666666666667</v>
          </cell>
          <cell r="K419">
            <v>0</v>
          </cell>
          <cell r="M419">
            <v>1</v>
          </cell>
        </row>
        <row r="420">
          <cell r="J420">
            <v>14.1</v>
          </cell>
          <cell r="K420">
            <v>4</v>
          </cell>
          <cell r="M420">
            <v>1</v>
          </cell>
        </row>
        <row r="421">
          <cell r="J421">
            <v>5.92</v>
          </cell>
          <cell r="K421">
            <v>0</v>
          </cell>
          <cell r="M421">
            <v>1</v>
          </cell>
        </row>
        <row r="422">
          <cell r="J422">
            <v>12.4</v>
          </cell>
          <cell r="K422">
            <v>4</v>
          </cell>
          <cell r="M422">
            <v>1</v>
          </cell>
        </row>
        <row r="423">
          <cell r="J423">
            <v>15.05</v>
          </cell>
          <cell r="K423">
            <v>4</v>
          </cell>
          <cell r="M423">
            <v>1</v>
          </cell>
        </row>
        <row r="424">
          <cell r="J424">
            <v>10.050000000000001</v>
          </cell>
          <cell r="K424">
            <v>4</v>
          </cell>
          <cell r="M424">
            <v>1</v>
          </cell>
        </row>
      </sheetData>
      <sheetData sheetId="6">
        <row r="13">
          <cell r="I13">
            <v>11</v>
          </cell>
          <cell r="J13">
            <v>1</v>
          </cell>
          <cell r="L13">
            <v>1</v>
          </cell>
        </row>
        <row r="14">
          <cell r="I14">
            <v>13.75</v>
          </cell>
          <cell r="J14">
            <v>1</v>
          </cell>
          <cell r="L14">
            <v>1</v>
          </cell>
        </row>
        <row r="15">
          <cell r="I15">
            <v>11.5</v>
          </cell>
          <cell r="J15">
            <v>1</v>
          </cell>
          <cell r="L15">
            <v>1</v>
          </cell>
        </row>
        <row r="16">
          <cell r="I16">
            <v>16</v>
          </cell>
          <cell r="J16">
            <v>1</v>
          </cell>
          <cell r="L16">
            <v>1</v>
          </cell>
        </row>
        <row r="17">
          <cell r="I17">
            <v>13</v>
          </cell>
          <cell r="J17">
            <v>1</v>
          </cell>
          <cell r="L17">
            <v>1</v>
          </cell>
        </row>
        <row r="18">
          <cell r="I18">
            <v>15.5</v>
          </cell>
          <cell r="J18">
            <v>1</v>
          </cell>
          <cell r="L18">
            <v>1</v>
          </cell>
        </row>
        <row r="19">
          <cell r="I19">
            <v>12.5</v>
          </cell>
          <cell r="J19">
            <v>1</v>
          </cell>
          <cell r="L19">
            <v>1</v>
          </cell>
        </row>
        <row r="20">
          <cell r="I20">
            <v>10.5</v>
          </cell>
          <cell r="J20">
            <v>1</v>
          </cell>
          <cell r="L20">
            <v>1</v>
          </cell>
        </row>
        <row r="21">
          <cell r="I21">
            <v>10</v>
          </cell>
          <cell r="J21">
            <v>1</v>
          </cell>
          <cell r="L21">
            <v>1</v>
          </cell>
        </row>
        <row r="22">
          <cell r="I22">
            <v>14</v>
          </cell>
          <cell r="J22">
            <v>1</v>
          </cell>
          <cell r="L22">
            <v>1</v>
          </cell>
        </row>
        <row r="23">
          <cell r="I23">
            <v>11.25</v>
          </cell>
          <cell r="J23">
            <v>1</v>
          </cell>
          <cell r="L23">
            <v>1</v>
          </cell>
        </row>
        <row r="24">
          <cell r="I24">
            <v>8</v>
          </cell>
          <cell r="J24">
            <v>0</v>
          </cell>
          <cell r="L24">
            <v>1</v>
          </cell>
        </row>
        <row r="25">
          <cell r="I25">
            <v>13.5</v>
          </cell>
          <cell r="J25">
            <v>1</v>
          </cell>
          <cell r="L25">
            <v>1</v>
          </cell>
        </row>
        <row r="26">
          <cell r="I26">
            <v>10.5</v>
          </cell>
          <cell r="J26">
            <v>1</v>
          </cell>
          <cell r="L26">
            <v>1</v>
          </cell>
        </row>
        <row r="27">
          <cell r="I27">
            <v>9.5</v>
          </cell>
          <cell r="J27">
            <v>0</v>
          </cell>
          <cell r="L27">
            <v>1</v>
          </cell>
        </row>
        <row r="28">
          <cell r="I28">
            <v>12.5</v>
          </cell>
          <cell r="J28">
            <v>1</v>
          </cell>
          <cell r="L28">
            <v>1</v>
          </cell>
        </row>
        <row r="29">
          <cell r="I29">
            <v>11</v>
          </cell>
          <cell r="J29">
            <v>1</v>
          </cell>
          <cell r="L29">
            <v>1</v>
          </cell>
        </row>
        <row r="30">
          <cell r="I30">
            <v>12.8</v>
          </cell>
          <cell r="J30">
            <v>1</v>
          </cell>
          <cell r="L30">
            <v>1</v>
          </cell>
        </row>
        <row r="31">
          <cell r="I31">
            <v>15.2</v>
          </cell>
          <cell r="J31">
            <v>1</v>
          </cell>
          <cell r="L31">
            <v>1</v>
          </cell>
        </row>
        <row r="32">
          <cell r="I32">
            <v>16.5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10</v>
          </cell>
          <cell r="J34">
            <v>1</v>
          </cell>
          <cell r="L34">
            <v>1</v>
          </cell>
        </row>
        <row r="35">
          <cell r="I35">
            <v>10</v>
          </cell>
          <cell r="J35">
            <v>1</v>
          </cell>
          <cell r="L35">
            <v>1</v>
          </cell>
        </row>
        <row r="36">
          <cell r="I36">
            <v>10.5</v>
          </cell>
          <cell r="J36">
            <v>1</v>
          </cell>
          <cell r="L36">
            <v>1</v>
          </cell>
        </row>
        <row r="37">
          <cell r="I37">
            <v>10.5</v>
          </cell>
          <cell r="J37">
            <v>1</v>
          </cell>
          <cell r="L37">
            <v>1</v>
          </cell>
        </row>
        <row r="38">
          <cell r="I38">
            <v>10</v>
          </cell>
          <cell r="J38">
            <v>1</v>
          </cell>
          <cell r="L38">
            <v>1</v>
          </cell>
        </row>
        <row r="39">
          <cell r="I39">
            <v>11.5</v>
          </cell>
          <cell r="J39">
            <v>1</v>
          </cell>
          <cell r="L39">
            <v>1</v>
          </cell>
        </row>
        <row r="40">
          <cell r="I40">
            <v>12</v>
          </cell>
          <cell r="J40">
            <v>1</v>
          </cell>
          <cell r="L40">
            <v>1</v>
          </cell>
        </row>
        <row r="41">
          <cell r="I41">
            <v>13</v>
          </cell>
          <cell r="J41">
            <v>1</v>
          </cell>
          <cell r="L41">
            <v>1</v>
          </cell>
        </row>
        <row r="42">
          <cell r="I42">
            <v>10.5</v>
          </cell>
          <cell r="J42">
            <v>1</v>
          </cell>
          <cell r="L42">
            <v>1</v>
          </cell>
        </row>
        <row r="43">
          <cell r="I43">
            <v>13.5</v>
          </cell>
          <cell r="J43">
            <v>1</v>
          </cell>
          <cell r="L43">
            <v>1</v>
          </cell>
        </row>
        <row r="44">
          <cell r="I44">
            <v>11.5</v>
          </cell>
          <cell r="J44">
            <v>1</v>
          </cell>
          <cell r="L44">
            <v>1</v>
          </cell>
        </row>
        <row r="45">
          <cell r="I45">
            <v>17.5</v>
          </cell>
          <cell r="J45">
            <v>1</v>
          </cell>
          <cell r="L45">
            <v>1</v>
          </cell>
        </row>
        <row r="46">
          <cell r="I46">
            <v>10</v>
          </cell>
          <cell r="J46">
            <v>1</v>
          </cell>
          <cell r="L46">
            <v>1</v>
          </cell>
        </row>
        <row r="47">
          <cell r="I47">
            <v>11</v>
          </cell>
          <cell r="J47">
            <v>1</v>
          </cell>
          <cell r="L47">
            <v>1</v>
          </cell>
        </row>
        <row r="48">
          <cell r="I48">
            <v>13</v>
          </cell>
          <cell r="J48">
            <v>1</v>
          </cell>
          <cell r="L48">
            <v>1</v>
          </cell>
        </row>
        <row r="49">
          <cell r="I49">
            <v>8.5</v>
          </cell>
          <cell r="J49">
            <v>0</v>
          </cell>
          <cell r="L49">
            <v>1</v>
          </cell>
        </row>
        <row r="50">
          <cell r="I50">
            <v>15.5</v>
          </cell>
          <cell r="J50">
            <v>1</v>
          </cell>
          <cell r="L50">
            <v>1</v>
          </cell>
        </row>
        <row r="51">
          <cell r="I51">
            <v>12</v>
          </cell>
          <cell r="J51">
            <v>1</v>
          </cell>
          <cell r="L51">
            <v>1</v>
          </cell>
        </row>
        <row r="52">
          <cell r="I52">
            <v>12</v>
          </cell>
          <cell r="J52">
            <v>1</v>
          </cell>
          <cell r="L52">
            <v>1</v>
          </cell>
        </row>
        <row r="53">
          <cell r="I53">
            <v>10</v>
          </cell>
          <cell r="J53">
            <v>1</v>
          </cell>
          <cell r="L53">
            <v>1</v>
          </cell>
        </row>
        <row r="54">
          <cell r="I54">
            <v>8.5</v>
          </cell>
          <cell r="J54">
            <v>0</v>
          </cell>
          <cell r="L54">
            <v>1</v>
          </cell>
        </row>
        <row r="55">
          <cell r="I55">
            <v>12</v>
          </cell>
          <cell r="J55">
            <v>1</v>
          </cell>
          <cell r="L55">
            <v>1</v>
          </cell>
        </row>
        <row r="56">
          <cell r="I56">
            <v>14.5</v>
          </cell>
          <cell r="J56">
            <v>1</v>
          </cell>
          <cell r="L56">
            <v>1</v>
          </cell>
        </row>
        <row r="57">
          <cell r="I57">
            <v>11</v>
          </cell>
          <cell r="J57">
            <v>1</v>
          </cell>
          <cell r="L57">
            <v>1</v>
          </cell>
        </row>
        <row r="58">
          <cell r="I58">
            <v>10</v>
          </cell>
          <cell r="J58">
            <v>1</v>
          </cell>
          <cell r="L58">
            <v>1</v>
          </cell>
        </row>
        <row r="59">
          <cell r="I59">
            <v>10</v>
          </cell>
          <cell r="J59">
            <v>1</v>
          </cell>
          <cell r="L59">
            <v>1</v>
          </cell>
        </row>
        <row r="60">
          <cell r="I60">
            <v>11</v>
          </cell>
          <cell r="J60">
            <v>1</v>
          </cell>
          <cell r="L60">
            <v>1</v>
          </cell>
        </row>
        <row r="61">
          <cell r="I61">
            <v>14</v>
          </cell>
          <cell r="J61">
            <v>1</v>
          </cell>
          <cell r="L61">
            <v>1</v>
          </cell>
        </row>
        <row r="62">
          <cell r="I62">
            <v>15</v>
          </cell>
          <cell r="J62">
            <v>1</v>
          </cell>
          <cell r="L62">
            <v>1</v>
          </cell>
        </row>
        <row r="63">
          <cell r="I63">
            <v>8</v>
          </cell>
          <cell r="J63">
            <v>0</v>
          </cell>
          <cell r="L63">
            <v>1</v>
          </cell>
        </row>
        <row r="64">
          <cell r="I64">
            <v>9</v>
          </cell>
          <cell r="J64">
            <v>0</v>
          </cell>
          <cell r="L64">
            <v>1</v>
          </cell>
        </row>
        <row r="65">
          <cell r="I65">
            <v>15</v>
          </cell>
          <cell r="J65">
            <v>1</v>
          </cell>
          <cell r="L65">
            <v>1</v>
          </cell>
        </row>
        <row r="66">
          <cell r="I66">
            <v>9</v>
          </cell>
          <cell r="J66">
            <v>0</v>
          </cell>
          <cell r="L66">
            <v>1</v>
          </cell>
        </row>
        <row r="67">
          <cell r="I67">
            <v>12.5</v>
          </cell>
          <cell r="J67">
            <v>1</v>
          </cell>
          <cell r="L67">
            <v>1</v>
          </cell>
        </row>
        <row r="68">
          <cell r="I68">
            <v>10</v>
          </cell>
          <cell r="J68">
            <v>1</v>
          </cell>
          <cell r="L68">
            <v>1</v>
          </cell>
        </row>
        <row r="69">
          <cell r="I69">
            <v>13.5</v>
          </cell>
          <cell r="J69">
            <v>1</v>
          </cell>
          <cell r="L69">
            <v>1</v>
          </cell>
        </row>
        <row r="70">
          <cell r="I70">
            <v>10</v>
          </cell>
          <cell r="J70">
            <v>1</v>
          </cell>
          <cell r="L70">
            <v>1</v>
          </cell>
        </row>
        <row r="71">
          <cell r="I71">
            <v>12.25</v>
          </cell>
          <cell r="J71">
            <v>1</v>
          </cell>
          <cell r="L71">
            <v>1</v>
          </cell>
        </row>
        <row r="72">
          <cell r="I72">
            <v>10.75</v>
          </cell>
          <cell r="J72">
            <v>1</v>
          </cell>
          <cell r="L72">
            <v>1</v>
          </cell>
        </row>
        <row r="73">
          <cell r="I73">
            <v>10.5</v>
          </cell>
          <cell r="J73">
            <v>1</v>
          </cell>
          <cell r="L73">
            <v>1</v>
          </cell>
        </row>
        <row r="74">
          <cell r="I74">
            <v>10</v>
          </cell>
          <cell r="J74">
            <v>1</v>
          </cell>
          <cell r="L74">
            <v>1</v>
          </cell>
        </row>
        <row r="75">
          <cell r="I75">
            <v>10</v>
          </cell>
          <cell r="J75">
            <v>1</v>
          </cell>
          <cell r="L75">
            <v>1</v>
          </cell>
        </row>
        <row r="76">
          <cell r="I76">
            <v>15.5</v>
          </cell>
          <cell r="J76">
            <v>1</v>
          </cell>
          <cell r="L76">
            <v>1</v>
          </cell>
        </row>
        <row r="77">
          <cell r="I77">
            <v>15</v>
          </cell>
          <cell r="J77">
            <v>1</v>
          </cell>
          <cell r="L77">
            <v>1</v>
          </cell>
        </row>
        <row r="78">
          <cell r="I78">
            <v>10</v>
          </cell>
          <cell r="J78">
            <v>1</v>
          </cell>
          <cell r="L78">
            <v>1</v>
          </cell>
        </row>
        <row r="79">
          <cell r="I79">
            <v>11.5</v>
          </cell>
          <cell r="J79">
            <v>1</v>
          </cell>
          <cell r="L79">
            <v>1</v>
          </cell>
        </row>
        <row r="80">
          <cell r="I80">
            <v>15</v>
          </cell>
          <cell r="J80">
            <v>1</v>
          </cell>
          <cell r="L80">
            <v>1</v>
          </cell>
        </row>
        <row r="81">
          <cell r="I81">
            <v>13</v>
          </cell>
          <cell r="J81">
            <v>1</v>
          </cell>
          <cell r="L81">
            <v>1</v>
          </cell>
        </row>
        <row r="82">
          <cell r="I82">
            <v>12</v>
          </cell>
          <cell r="J82">
            <v>1</v>
          </cell>
          <cell r="L82">
            <v>1</v>
          </cell>
        </row>
        <row r="83">
          <cell r="I83">
            <v>10</v>
          </cell>
          <cell r="J83">
            <v>1</v>
          </cell>
          <cell r="L83">
            <v>1</v>
          </cell>
        </row>
        <row r="84">
          <cell r="I84">
            <v>15.5</v>
          </cell>
          <cell r="J84">
            <v>1</v>
          </cell>
          <cell r="L84">
            <v>1</v>
          </cell>
        </row>
        <row r="85">
          <cell r="I85">
            <v>13.5</v>
          </cell>
          <cell r="J85">
            <v>1</v>
          </cell>
          <cell r="L85">
            <v>1</v>
          </cell>
        </row>
        <row r="86">
          <cell r="I86">
            <v>11</v>
          </cell>
          <cell r="J86">
            <v>1</v>
          </cell>
          <cell r="L86">
            <v>1</v>
          </cell>
        </row>
        <row r="87">
          <cell r="I87">
            <v>13.25</v>
          </cell>
          <cell r="J87">
            <v>1</v>
          </cell>
          <cell r="L87">
            <v>1</v>
          </cell>
        </row>
        <row r="88">
          <cell r="I88">
            <v>11.5</v>
          </cell>
          <cell r="J88">
            <v>1</v>
          </cell>
          <cell r="L88">
            <v>1</v>
          </cell>
        </row>
        <row r="89">
          <cell r="I89">
            <v>11</v>
          </cell>
          <cell r="J89">
            <v>1</v>
          </cell>
          <cell r="L89">
            <v>1</v>
          </cell>
        </row>
        <row r="90">
          <cell r="I90">
            <v>13.5</v>
          </cell>
          <cell r="J90">
            <v>1</v>
          </cell>
          <cell r="L90">
            <v>1</v>
          </cell>
        </row>
        <row r="91">
          <cell r="I91">
            <v>10.5</v>
          </cell>
          <cell r="J91">
            <v>1</v>
          </cell>
          <cell r="L91">
            <v>1</v>
          </cell>
        </row>
        <row r="92">
          <cell r="I92">
            <v>10</v>
          </cell>
          <cell r="J92">
            <v>1</v>
          </cell>
          <cell r="L92">
            <v>1</v>
          </cell>
        </row>
        <row r="93">
          <cell r="I93">
            <v>14</v>
          </cell>
          <cell r="J93">
            <v>1</v>
          </cell>
          <cell r="L93">
            <v>1</v>
          </cell>
        </row>
        <row r="94">
          <cell r="I94">
            <v>10.5</v>
          </cell>
          <cell r="J94">
            <v>1</v>
          </cell>
          <cell r="L94">
            <v>1</v>
          </cell>
        </row>
        <row r="95">
          <cell r="I95">
            <v>11.5</v>
          </cell>
          <cell r="J95">
            <v>1</v>
          </cell>
          <cell r="L95">
            <v>1</v>
          </cell>
        </row>
        <row r="96">
          <cell r="I96">
            <v>10.25</v>
          </cell>
          <cell r="J96">
            <v>1</v>
          </cell>
          <cell r="L96">
            <v>1</v>
          </cell>
        </row>
        <row r="97">
          <cell r="I97">
            <v>13.5</v>
          </cell>
          <cell r="J97">
            <v>1</v>
          </cell>
          <cell r="L97">
            <v>1</v>
          </cell>
        </row>
        <row r="98">
          <cell r="I98">
            <v>14</v>
          </cell>
          <cell r="J98">
            <v>1</v>
          </cell>
          <cell r="L98">
            <v>1</v>
          </cell>
        </row>
        <row r="99">
          <cell r="I99">
            <v>12.25</v>
          </cell>
          <cell r="J99">
            <v>1</v>
          </cell>
          <cell r="L99">
            <v>1</v>
          </cell>
        </row>
        <row r="100">
          <cell r="I100">
            <v>13</v>
          </cell>
          <cell r="J100">
            <v>1</v>
          </cell>
          <cell r="L100">
            <v>1</v>
          </cell>
        </row>
        <row r="101">
          <cell r="I101">
            <v>14</v>
          </cell>
          <cell r="J101">
            <v>1</v>
          </cell>
          <cell r="L101">
            <v>1</v>
          </cell>
        </row>
        <row r="102">
          <cell r="I102">
            <v>10</v>
          </cell>
          <cell r="J102">
            <v>1</v>
          </cell>
          <cell r="L102">
            <v>1</v>
          </cell>
        </row>
        <row r="103">
          <cell r="I103">
            <v>10</v>
          </cell>
          <cell r="J103">
            <v>1</v>
          </cell>
          <cell r="L103">
            <v>1</v>
          </cell>
        </row>
        <row r="104">
          <cell r="I104">
            <v>8</v>
          </cell>
          <cell r="J104">
            <v>0</v>
          </cell>
          <cell r="L104">
            <v>1</v>
          </cell>
        </row>
        <row r="105">
          <cell r="I105">
            <v>10</v>
          </cell>
          <cell r="J105">
            <v>1</v>
          </cell>
          <cell r="L105">
            <v>1</v>
          </cell>
        </row>
        <row r="106">
          <cell r="I106">
            <v>10</v>
          </cell>
          <cell r="J106">
            <v>1</v>
          </cell>
          <cell r="L106">
            <v>1</v>
          </cell>
        </row>
        <row r="107">
          <cell r="I107">
            <v>7</v>
          </cell>
          <cell r="J107">
            <v>0</v>
          </cell>
          <cell r="L107">
            <v>1</v>
          </cell>
        </row>
        <row r="108">
          <cell r="I108">
            <v>11</v>
          </cell>
          <cell r="J108">
            <v>1</v>
          </cell>
          <cell r="L108">
            <v>1</v>
          </cell>
        </row>
        <row r="109">
          <cell r="I109">
            <v>12</v>
          </cell>
          <cell r="J109">
            <v>1</v>
          </cell>
          <cell r="L109">
            <v>1</v>
          </cell>
        </row>
        <row r="110">
          <cell r="I110">
            <v>15.5</v>
          </cell>
          <cell r="J110">
            <v>1</v>
          </cell>
          <cell r="L110">
            <v>1</v>
          </cell>
        </row>
        <row r="111">
          <cell r="I111">
            <v>17</v>
          </cell>
          <cell r="J111">
            <v>1</v>
          </cell>
          <cell r="L111">
            <v>1</v>
          </cell>
        </row>
        <row r="112">
          <cell r="I112">
            <v>12</v>
          </cell>
          <cell r="J112">
            <v>1</v>
          </cell>
          <cell r="L112">
            <v>1</v>
          </cell>
        </row>
        <row r="113">
          <cell r="I113">
            <v>10.5</v>
          </cell>
          <cell r="J113">
            <v>1</v>
          </cell>
          <cell r="L113">
            <v>1</v>
          </cell>
        </row>
        <row r="114">
          <cell r="I114">
            <v>12</v>
          </cell>
          <cell r="J114">
            <v>1</v>
          </cell>
          <cell r="L114">
            <v>1</v>
          </cell>
        </row>
        <row r="115">
          <cell r="I115">
            <v>7</v>
          </cell>
          <cell r="J115">
            <v>0</v>
          </cell>
          <cell r="L115">
            <v>1</v>
          </cell>
        </row>
        <row r="116">
          <cell r="I116">
            <v>12</v>
          </cell>
          <cell r="J116">
            <v>1</v>
          </cell>
          <cell r="L116">
            <v>1</v>
          </cell>
        </row>
        <row r="117">
          <cell r="I117">
            <v>12.5</v>
          </cell>
          <cell r="J117">
            <v>1</v>
          </cell>
          <cell r="L117">
            <v>1</v>
          </cell>
        </row>
        <row r="118">
          <cell r="I118">
            <v>14</v>
          </cell>
          <cell r="J118">
            <v>1</v>
          </cell>
          <cell r="L118">
            <v>1</v>
          </cell>
        </row>
        <row r="119">
          <cell r="I119">
            <v>13.25</v>
          </cell>
          <cell r="J119">
            <v>1</v>
          </cell>
          <cell r="L119">
            <v>1</v>
          </cell>
        </row>
        <row r="120">
          <cell r="I120">
            <v>10</v>
          </cell>
          <cell r="J120">
            <v>1</v>
          </cell>
          <cell r="L120">
            <v>1</v>
          </cell>
        </row>
        <row r="121">
          <cell r="I121">
            <v>13</v>
          </cell>
          <cell r="J121">
            <v>1</v>
          </cell>
          <cell r="L121">
            <v>1</v>
          </cell>
        </row>
        <row r="122">
          <cell r="I122">
            <v>14</v>
          </cell>
          <cell r="J122">
            <v>1</v>
          </cell>
          <cell r="L122">
            <v>1</v>
          </cell>
        </row>
        <row r="123">
          <cell r="I123">
            <v>13</v>
          </cell>
          <cell r="J123">
            <v>1</v>
          </cell>
          <cell r="L123">
            <v>1</v>
          </cell>
        </row>
        <row r="124">
          <cell r="I124">
            <v>11.5</v>
          </cell>
          <cell r="J124">
            <v>1</v>
          </cell>
          <cell r="L124">
            <v>1</v>
          </cell>
        </row>
        <row r="125">
          <cell r="I125">
            <v>9.5</v>
          </cell>
          <cell r="J125">
            <v>0</v>
          </cell>
          <cell r="L125">
            <v>1</v>
          </cell>
        </row>
        <row r="126">
          <cell r="I126">
            <v>10</v>
          </cell>
          <cell r="J126">
            <v>1</v>
          </cell>
          <cell r="L126">
            <v>1</v>
          </cell>
        </row>
        <row r="127">
          <cell r="I127">
            <v>13</v>
          </cell>
          <cell r="J127">
            <v>1</v>
          </cell>
          <cell r="L127">
            <v>1</v>
          </cell>
        </row>
        <row r="128">
          <cell r="I128">
            <v>13</v>
          </cell>
          <cell r="J128">
            <v>1</v>
          </cell>
          <cell r="L128">
            <v>1</v>
          </cell>
        </row>
        <row r="129">
          <cell r="I129">
            <v>15</v>
          </cell>
          <cell r="J129">
            <v>1</v>
          </cell>
          <cell r="L129">
            <v>1</v>
          </cell>
        </row>
        <row r="130">
          <cell r="I130">
            <v>9.5</v>
          </cell>
          <cell r="J130">
            <v>0</v>
          </cell>
          <cell r="L130">
            <v>1</v>
          </cell>
        </row>
        <row r="131">
          <cell r="I131">
            <v>8</v>
          </cell>
          <cell r="J131">
            <v>0</v>
          </cell>
          <cell r="L131">
            <v>1</v>
          </cell>
        </row>
        <row r="132">
          <cell r="I132">
            <v>16</v>
          </cell>
          <cell r="J132">
            <v>1</v>
          </cell>
          <cell r="L132">
            <v>1</v>
          </cell>
        </row>
        <row r="133">
          <cell r="I133">
            <v>12.5</v>
          </cell>
          <cell r="J133">
            <v>1</v>
          </cell>
          <cell r="L133">
            <v>1</v>
          </cell>
        </row>
        <row r="134">
          <cell r="I134">
            <v>14</v>
          </cell>
          <cell r="J134">
            <v>1</v>
          </cell>
          <cell r="L134">
            <v>1</v>
          </cell>
        </row>
        <row r="135">
          <cell r="I135">
            <v>11.25</v>
          </cell>
          <cell r="J135">
            <v>1</v>
          </cell>
          <cell r="L135">
            <v>1</v>
          </cell>
        </row>
        <row r="136">
          <cell r="I136">
            <v>10</v>
          </cell>
          <cell r="J136">
            <v>1</v>
          </cell>
          <cell r="L136">
            <v>1</v>
          </cell>
        </row>
        <row r="137">
          <cell r="I137">
            <v>10</v>
          </cell>
          <cell r="J137">
            <v>1</v>
          </cell>
          <cell r="L137">
            <v>1</v>
          </cell>
        </row>
        <row r="138">
          <cell r="I138">
            <v>9</v>
          </cell>
          <cell r="J138">
            <v>0</v>
          </cell>
          <cell r="L138">
            <v>1</v>
          </cell>
        </row>
        <row r="139">
          <cell r="I139">
            <v>13.5</v>
          </cell>
          <cell r="J139">
            <v>1</v>
          </cell>
          <cell r="L139">
            <v>1</v>
          </cell>
        </row>
        <row r="140">
          <cell r="I140">
            <v>12</v>
          </cell>
          <cell r="J140">
            <v>1</v>
          </cell>
          <cell r="L140">
            <v>1</v>
          </cell>
        </row>
        <row r="141">
          <cell r="I141">
            <v>12</v>
          </cell>
          <cell r="J141">
            <v>1</v>
          </cell>
          <cell r="L141">
            <v>1</v>
          </cell>
        </row>
        <row r="142">
          <cell r="I142">
            <v>8</v>
          </cell>
          <cell r="J142">
            <v>0</v>
          </cell>
          <cell r="L142">
            <v>1</v>
          </cell>
        </row>
        <row r="143">
          <cell r="I143">
            <v>11</v>
          </cell>
          <cell r="J143">
            <v>1</v>
          </cell>
          <cell r="L143">
            <v>1</v>
          </cell>
        </row>
        <row r="144">
          <cell r="I144">
            <v>12</v>
          </cell>
          <cell r="J144">
            <v>1</v>
          </cell>
          <cell r="L144">
            <v>1</v>
          </cell>
        </row>
        <row r="145">
          <cell r="I145">
            <v>12.5</v>
          </cell>
          <cell r="J145">
            <v>1</v>
          </cell>
          <cell r="L145">
            <v>1</v>
          </cell>
        </row>
        <row r="146">
          <cell r="I146">
            <v>10</v>
          </cell>
          <cell r="J146">
            <v>1</v>
          </cell>
          <cell r="L146">
            <v>1</v>
          </cell>
        </row>
        <row r="147">
          <cell r="I147">
            <v>10</v>
          </cell>
          <cell r="J147">
            <v>1</v>
          </cell>
          <cell r="L147">
            <v>1</v>
          </cell>
        </row>
        <row r="148">
          <cell r="I148">
            <v>14</v>
          </cell>
          <cell r="J148">
            <v>1</v>
          </cell>
          <cell r="L148">
            <v>1</v>
          </cell>
        </row>
        <row r="149">
          <cell r="I149">
            <v>10</v>
          </cell>
          <cell r="J149">
            <v>1</v>
          </cell>
          <cell r="L149">
            <v>1</v>
          </cell>
        </row>
        <row r="150">
          <cell r="I150">
            <v>11.25</v>
          </cell>
          <cell r="J150">
            <v>1</v>
          </cell>
          <cell r="L150">
            <v>1</v>
          </cell>
        </row>
        <row r="151">
          <cell r="I151">
            <v>16.5</v>
          </cell>
          <cell r="J151">
            <v>1</v>
          </cell>
          <cell r="L151">
            <v>1</v>
          </cell>
        </row>
        <row r="152">
          <cell r="I152">
            <v>9.5</v>
          </cell>
          <cell r="J152">
            <v>0</v>
          </cell>
          <cell r="L152">
            <v>1</v>
          </cell>
        </row>
        <row r="153">
          <cell r="I153">
            <v>11.5</v>
          </cell>
          <cell r="J153">
            <v>1</v>
          </cell>
          <cell r="L153">
            <v>1</v>
          </cell>
        </row>
        <row r="154">
          <cell r="I154">
            <v>10.25</v>
          </cell>
          <cell r="J154">
            <v>1</v>
          </cell>
          <cell r="L154">
            <v>1</v>
          </cell>
        </row>
        <row r="155">
          <cell r="I155">
            <v>11</v>
          </cell>
          <cell r="J155">
            <v>1</v>
          </cell>
          <cell r="L155">
            <v>1</v>
          </cell>
        </row>
        <row r="156">
          <cell r="I156">
            <v>14.5</v>
          </cell>
          <cell r="J156">
            <v>1</v>
          </cell>
          <cell r="L156">
            <v>1</v>
          </cell>
        </row>
        <row r="157">
          <cell r="I157">
            <v>11</v>
          </cell>
          <cell r="J157">
            <v>1</v>
          </cell>
          <cell r="L157">
            <v>1</v>
          </cell>
        </row>
        <row r="158">
          <cell r="I158">
            <v>14</v>
          </cell>
          <cell r="J158">
            <v>1</v>
          </cell>
          <cell r="L158">
            <v>1</v>
          </cell>
        </row>
        <row r="159">
          <cell r="I159">
            <v>15</v>
          </cell>
          <cell r="J159">
            <v>1</v>
          </cell>
          <cell r="L159">
            <v>1</v>
          </cell>
        </row>
        <row r="160">
          <cell r="I160">
            <v>12.5</v>
          </cell>
          <cell r="J160">
            <v>1</v>
          </cell>
          <cell r="L160">
            <v>1</v>
          </cell>
        </row>
        <row r="161">
          <cell r="I161">
            <v>11</v>
          </cell>
          <cell r="J161">
            <v>1</v>
          </cell>
          <cell r="L161">
            <v>1</v>
          </cell>
        </row>
        <row r="162">
          <cell r="I162">
            <v>12</v>
          </cell>
          <cell r="J162">
            <v>1</v>
          </cell>
          <cell r="L162">
            <v>1</v>
          </cell>
        </row>
        <row r="163">
          <cell r="I163">
            <v>12</v>
          </cell>
          <cell r="J163">
            <v>1</v>
          </cell>
          <cell r="L163">
            <v>1</v>
          </cell>
        </row>
        <row r="164">
          <cell r="I164">
            <v>12.5</v>
          </cell>
          <cell r="J164">
            <v>1</v>
          </cell>
          <cell r="L164">
            <v>1</v>
          </cell>
        </row>
        <row r="165">
          <cell r="I165">
            <v>13</v>
          </cell>
          <cell r="J165">
            <v>1</v>
          </cell>
          <cell r="L165">
            <v>1</v>
          </cell>
        </row>
        <row r="166">
          <cell r="I166">
            <v>12.5</v>
          </cell>
          <cell r="J166">
            <v>1</v>
          </cell>
          <cell r="L166">
            <v>1</v>
          </cell>
        </row>
        <row r="167">
          <cell r="I167">
            <v>15</v>
          </cell>
          <cell r="J167">
            <v>1</v>
          </cell>
          <cell r="L167">
            <v>1</v>
          </cell>
        </row>
        <row r="168">
          <cell r="I168">
            <v>13</v>
          </cell>
          <cell r="J168">
            <v>1</v>
          </cell>
          <cell r="L168">
            <v>1</v>
          </cell>
        </row>
        <row r="169">
          <cell r="I169">
            <v>13</v>
          </cell>
          <cell r="J169">
            <v>1</v>
          </cell>
          <cell r="L169">
            <v>1</v>
          </cell>
        </row>
        <row r="170">
          <cell r="I170">
            <v>17.5</v>
          </cell>
          <cell r="J170">
            <v>1</v>
          </cell>
          <cell r="L170">
            <v>1</v>
          </cell>
        </row>
        <row r="171">
          <cell r="I171">
            <v>11.5</v>
          </cell>
          <cell r="J171">
            <v>1</v>
          </cell>
          <cell r="L171">
            <v>1</v>
          </cell>
        </row>
        <row r="172">
          <cell r="I172">
            <v>13.9</v>
          </cell>
          <cell r="J172">
            <v>1</v>
          </cell>
          <cell r="L172">
            <v>1</v>
          </cell>
        </row>
        <row r="173">
          <cell r="I173">
            <v>10</v>
          </cell>
          <cell r="J173">
            <v>1</v>
          </cell>
          <cell r="L173">
            <v>1</v>
          </cell>
        </row>
        <row r="174">
          <cell r="I174">
            <v>15</v>
          </cell>
          <cell r="J174">
            <v>1</v>
          </cell>
          <cell r="L174">
            <v>1</v>
          </cell>
        </row>
        <row r="175">
          <cell r="I175">
            <v>15.5</v>
          </cell>
          <cell r="J175">
            <v>1</v>
          </cell>
          <cell r="L175">
            <v>1</v>
          </cell>
        </row>
        <row r="176">
          <cell r="I176">
            <v>14</v>
          </cell>
          <cell r="J176">
            <v>1</v>
          </cell>
          <cell r="L176">
            <v>1</v>
          </cell>
        </row>
        <row r="177">
          <cell r="I177">
            <v>10</v>
          </cell>
          <cell r="J177">
            <v>1</v>
          </cell>
          <cell r="L177">
            <v>1</v>
          </cell>
        </row>
        <row r="178">
          <cell r="I178">
            <v>14</v>
          </cell>
          <cell r="J178">
            <v>1</v>
          </cell>
          <cell r="L178">
            <v>1</v>
          </cell>
        </row>
        <row r="179">
          <cell r="I179">
            <v>14</v>
          </cell>
          <cell r="J179">
            <v>1</v>
          </cell>
          <cell r="L179">
            <v>1</v>
          </cell>
        </row>
        <row r="180">
          <cell r="I180">
            <v>13.5</v>
          </cell>
          <cell r="J180">
            <v>1</v>
          </cell>
          <cell r="L180">
            <v>1</v>
          </cell>
        </row>
        <row r="181">
          <cell r="I181">
            <v>10.5</v>
          </cell>
          <cell r="J181">
            <v>1</v>
          </cell>
          <cell r="L181">
            <v>1</v>
          </cell>
        </row>
        <row r="182">
          <cell r="I182">
            <v>12.5</v>
          </cell>
          <cell r="J182">
            <v>1</v>
          </cell>
          <cell r="L182">
            <v>1</v>
          </cell>
        </row>
        <row r="183">
          <cell r="I183">
            <v>13.5</v>
          </cell>
          <cell r="J183">
            <v>1</v>
          </cell>
          <cell r="L183">
            <v>1</v>
          </cell>
        </row>
        <row r="184">
          <cell r="I184">
            <v>15</v>
          </cell>
          <cell r="J184">
            <v>1</v>
          </cell>
          <cell r="L184">
            <v>1</v>
          </cell>
        </row>
        <row r="185">
          <cell r="I185">
            <v>13.5</v>
          </cell>
          <cell r="J185">
            <v>1</v>
          </cell>
          <cell r="L185">
            <v>1</v>
          </cell>
        </row>
        <row r="186">
          <cell r="I186">
            <v>11.5</v>
          </cell>
          <cell r="J186">
            <v>1</v>
          </cell>
          <cell r="L186">
            <v>1</v>
          </cell>
        </row>
        <row r="187">
          <cell r="I187">
            <v>13</v>
          </cell>
          <cell r="J187">
            <v>1</v>
          </cell>
          <cell r="L187">
            <v>1</v>
          </cell>
        </row>
        <row r="188">
          <cell r="I188">
            <v>15.5</v>
          </cell>
          <cell r="J188">
            <v>1</v>
          </cell>
          <cell r="L188">
            <v>1</v>
          </cell>
        </row>
        <row r="189">
          <cell r="I189">
            <v>11</v>
          </cell>
          <cell r="J189">
            <v>1</v>
          </cell>
          <cell r="L189">
            <v>1</v>
          </cell>
        </row>
        <row r="190">
          <cell r="I190">
            <v>15.5</v>
          </cell>
          <cell r="J190">
            <v>1</v>
          </cell>
          <cell r="L190">
            <v>1</v>
          </cell>
        </row>
        <row r="191">
          <cell r="I191">
            <v>12.5</v>
          </cell>
          <cell r="J191">
            <v>1</v>
          </cell>
          <cell r="L191">
            <v>1</v>
          </cell>
        </row>
        <row r="192">
          <cell r="I192">
            <v>16.5</v>
          </cell>
          <cell r="J192">
            <v>1</v>
          </cell>
          <cell r="L192">
            <v>1</v>
          </cell>
        </row>
        <row r="193">
          <cell r="I193">
            <v>10.25</v>
          </cell>
          <cell r="J193">
            <v>1</v>
          </cell>
          <cell r="L193">
            <v>1</v>
          </cell>
        </row>
        <row r="194">
          <cell r="I194">
            <v>11</v>
          </cell>
          <cell r="J194">
            <v>1</v>
          </cell>
          <cell r="L194">
            <v>1</v>
          </cell>
        </row>
        <row r="195">
          <cell r="I195">
            <v>14</v>
          </cell>
          <cell r="J195">
            <v>1</v>
          </cell>
          <cell r="L195">
            <v>1</v>
          </cell>
        </row>
        <row r="196">
          <cell r="I196">
            <v>11</v>
          </cell>
          <cell r="J196">
            <v>1</v>
          </cell>
          <cell r="L196">
            <v>1</v>
          </cell>
        </row>
        <row r="197">
          <cell r="I197">
            <v>12</v>
          </cell>
          <cell r="J197">
            <v>1</v>
          </cell>
          <cell r="L197">
            <v>1</v>
          </cell>
        </row>
        <row r="198">
          <cell r="I198">
            <v>13</v>
          </cell>
          <cell r="J198">
            <v>1</v>
          </cell>
          <cell r="L198">
            <v>1</v>
          </cell>
        </row>
        <row r="199">
          <cell r="I199">
            <v>14</v>
          </cell>
          <cell r="J199">
            <v>1</v>
          </cell>
          <cell r="L199">
            <v>1</v>
          </cell>
        </row>
        <row r="200">
          <cell r="I200">
            <v>9</v>
          </cell>
          <cell r="J200">
            <v>0</v>
          </cell>
          <cell r="L200">
            <v>1</v>
          </cell>
        </row>
        <row r="201">
          <cell r="I201">
            <v>12</v>
          </cell>
          <cell r="J201">
            <v>1</v>
          </cell>
          <cell r="L201">
            <v>1</v>
          </cell>
        </row>
        <row r="202">
          <cell r="I202">
            <v>6.5</v>
          </cell>
          <cell r="J202">
            <v>0</v>
          </cell>
          <cell r="L202">
            <v>1</v>
          </cell>
        </row>
        <row r="203">
          <cell r="I203">
            <v>13.5</v>
          </cell>
          <cell r="J203">
            <v>1</v>
          </cell>
          <cell r="L203">
            <v>1</v>
          </cell>
        </row>
        <row r="204">
          <cell r="I204">
            <v>10.25</v>
          </cell>
          <cell r="J204">
            <v>1</v>
          </cell>
          <cell r="L204">
            <v>1</v>
          </cell>
        </row>
        <row r="205">
          <cell r="I205">
            <v>13</v>
          </cell>
          <cell r="J205">
            <v>1</v>
          </cell>
          <cell r="L205">
            <v>1</v>
          </cell>
        </row>
        <row r="206">
          <cell r="I206">
            <v>14.5</v>
          </cell>
          <cell r="J206">
            <v>1</v>
          </cell>
          <cell r="L206">
            <v>1</v>
          </cell>
        </row>
        <row r="207">
          <cell r="I207">
            <v>14</v>
          </cell>
          <cell r="J207">
            <v>1</v>
          </cell>
          <cell r="L207">
            <v>1</v>
          </cell>
        </row>
        <row r="208">
          <cell r="I208">
            <v>16</v>
          </cell>
          <cell r="J208">
            <v>1</v>
          </cell>
          <cell r="L208">
            <v>1</v>
          </cell>
        </row>
        <row r="209">
          <cell r="I209">
            <v>10.5</v>
          </cell>
          <cell r="J209">
            <v>1</v>
          </cell>
          <cell r="L209">
            <v>1</v>
          </cell>
        </row>
        <row r="210">
          <cell r="I210">
            <v>14.5</v>
          </cell>
          <cell r="J210">
            <v>1</v>
          </cell>
          <cell r="L210">
            <v>1</v>
          </cell>
        </row>
        <row r="211">
          <cell r="I211">
            <v>10</v>
          </cell>
          <cell r="J211">
            <v>1</v>
          </cell>
          <cell r="L211">
            <v>1</v>
          </cell>
        </row>
        <row r="212">
          <cell r="I212">
            <v>10</v>
          </cell>
          <cell r="J212">
            <v>1</v>
          </cell>
          <cell r="L212">
            <v>1</v>
          </cell>
        </row>
        <row r="213">
          <cell r="I213">
            <v>10.5</v>
          </cell>
          <cell r="J213">
            <v>1</v>
          </cell>
          <cell r="L213">
            <v>1</v>
          </cell>
        </row>
        <row r="214">
          <cell r="I214">
            <v>15</v>
          </cell>
          <cell r="J214">
            <v>1</v>
          </cell>
          <cell r="L214">
            <v>1</v>
          </cell>
        </row>
        <row r="215">
          <cell r="I215">
            <v>9.5</v>
          </cell>
          <cell r="J215">
            <v>0</v>
          </cell>
          <cell r="L215">
            <v>1</v>
          </cell>
        </row>
        <row r="216">
          <cell r="I216">
            <v>13.5</v>
          </cell>
          <cell r="J216">
            <v>1</v>
          </cell>
          <cell r="L216">
            <v>1</v>
          </cell>
        </row>
        <row r="217">
          <cell r="I217">
            <v>10.5</v>
          </cell>
          <cell r="J217">
            <v>1</v>
          </cell>
          <cell r="L217">
            <v>1</v>
          </cell>
        </row>
        <row r="218">
          <cell r="I218">
            <v>11</v>
          </cell>
          <cell r="J218">
            <v>1</v>
          </cell>
          <cell r="L218">
            <v>1</v>
          </cell>
        </row>
        <row r="219">
          <cell r="I219">
            <v>9</v>
          </cell>
          <cell r="J219">
            <v>0</v>
          </cell>
          <cell r="L219">
            <v>1</v>
          </cell>
        </row>
        <row r="220">
          <cell r="I220">
            <v>11.75</v>
          </cell>
          <cell r="J220">
            <v>1</v>
          </cell>
          <cell r="L220">
            <v>1</v>
          </cell>
        </row>
        <row r="221">
          <cell r="I221">
            <v>10.75</v>
          </cell>
          <cell r="J221">
            <v>1</v>
          </cell>
          <cell r="L221">
            <v>1</v>
          </cell>
        </row>
        <row r="222">
          <cell r="I222">
            <v>13</v>
          </cell>
          <cell r="J222">
            <v>1</v>
          </cell>
          <cell r="L222">
            <v>1</v>
          </cell>
        </row>
        <row r="223">
          <cell r="I223">
            <v>10</v>
          </cell>
          <cell r="J223">
            <v>1</v>
          </cell>
          <cell r="L223">
            <v>1</v>
          </cell>
        </row>
        <row r="224">
          <cell r="I224">
            <v>12</v>
          </cell>
          <cell r="J224">
            <v>1</v>
          </cell>
          <cell r="L224">
            <v>1</v>
          </cell>
        </row>
        <row r="225">
          <cell r="I225">
            <v>8</v>
          </cell>
          <cell r="J225">
            <v>0</v>
          </cell>
          <cell r="L225">
            <v>1</v>
          </cell>
        </row>
        <row r="226">
          <cell r="I226">
            <v>15.5</v>
          </cell>
          <cell r="J226">
            <v>1</v>
          </cell>
          <cell r="L226">
            <v>1</v>
          </cell>
        </row>
        <row r="227">
          <cell r="I227">
            <v>11.35</v>
          </cell>
          <cell r="J227">
            <v>1</v>
          </cell>
          <cell r="L227">
            <v>1</v>
          </cell>
        </row>
        <row r="228">
          <cell r="I228">
            <v>12</v>
          </cell>
          <cell r="J228">
            <v>1</v>
          </cell>
          <cell r="L228">
            <v>1</v>
          </cell>
        </row>
        <row r="229">
          <cell r="I229">
            <v>11</v>
          </cell>
          <cell r="J229">
            <v>1</v>
          </cell>
          <cell r="L229">
            <v>1</v>
          </cell>
        </row>
        <row r="230">
          <cell r="I230">
            <v>11</v>
          </cell>
          <cell r="J230">
            <v>1</v>
          </cell>
          <cell r="L230">
            <v>1</v>
          </cell>
        </row>
        <row r="231">
          <cell r="I231">
            <v>12.5</v>
          </cell>
          <cell r="J231">
            <v>1</v>
          </cell>
          <cell r="L231">
            <v>1</v>
          </cell>
        </row>
        <row r="232">
          <cell r="I232">
            <v>12</v>
          </cell>
          <cell r="J232">
            <v>1</v>
          </cell>
          <cell r="L232">
            <v>1</v>
          </cell>
        </row>
        <row r="233">
          <cell r="I233">
            <v>10.5</v>
          </cell>
          <cell r="J233">
            <v>1</v>
          </cell>
          <cell r="L233">
            <v>1</v>
          </cell>
        </row>
        <row r="234">
          <cell r="I234">
            <v>15</v>
          </cell>
          <cell r="J234">
            <v>1</v>
          </cell>
          <cell r="L234">
            <v>1</v>
          </cell>
        </row>
        <row r="235">
          <cell r="I235">
            <v>11.5</v>
          </cell>
          <cell r="J235">
            <v>1</v>
          </cell>
          <cell r="L235">
            <v>1</v>
          </cell>
        </row>
        <row r="236">
          <cell r="I236">
            <v>14</v>
          </cell>
          <cell r="J236">
            <v>1</v>
          </cell>
          <cell r="L236">
            <v>1</v>
          </cell>
        </row>
        <row r="237">
          <cell r="I237">
            <v>11.75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17.5</v>
          </cell>
          <cell r="J239">
            <v>1</v>
          </cell>
          <cell r="L239">
            <v>1</v>
          </cell>
        </row>
        <row r="240">
          <cell r="I240">
            <v>13</v>
          </cell>
          <cell r="J240">
            <v>1</v>
          </cell>
          <cell r="L240">
            <v>1</v>
          </cell>
        </row>
        <row r="241">
          <cell r="I241">
            <v>10</v>
          </cell>
          <cell r="J241">
            <v>1</v>
          </cell>
          <cell r="L241">
            <v>1</v>
          </cell>
        </row>
        <row r="242">
          <cell r="I242">
            <v>10.5</v>
          </cell>
          <cell r="J242">
            <v>1</v>
          </cell>
          <cell r="L242">
            <v>1</v>
          </cell>
        </row>
        <row r="243">
          <cell r="I243">
            <v>12</v>
          </cell>
          <cell r="J243">
            <v>1</v>
          </cell>
          <cell r="L243">
            <v>1</v>
          </cell>
        </row>
        <row r="244">
          <cell r="I244">
            <v>15</v>
          </cell>
          <cell r="J244">
            <v>1</v>
          </cell>
          <cell r="L244">
            <v>1</v>
          </cell>
        </row>
        <row r="245">
          <cell r="I245">
            <v>10</v>
          </cell>
          <cell r="J245">
            <v>1</v>
          </cell>
          <cell r="L245">
            <v>1</v>
          </cell>
        </row>
        <row r="246">
          <cell r="I246">
            <v>13.5</v>
          </cell>
          <cell r="J246">
            <v>1</v>
          </cell>
          <cell r="L246">
            <v>1</v>
          </cell>
        </row>
        <row r="247">
          <cell r="I247">
            <v>10</v>
          </cell>
          <cell r="J247">
            <v>1</v>
          </cell>
          <cell r="L247">
            <v>1</v>
          </cell>
        </row>
        <row r="248">
          <cell r="I248">
            <v>13.5</v>
          </cell>
          <cell r="J248">
            <v>1</v>
          </cell>
          <cell r="L248">
            <v>1</v>
          </cell>
        </row>
        <row r="249">
          <cell r="I249">
            <v>13.5</v>
          </cell>
          <cell r="J249">
            <v>1</v>
          </cell>
          <cell r="L249">
            <v>1</v>
          </cell>
        </row>
        <row r="250">
          <cell r="I250">
            <v>12</v>
          </cell>
          <cell r="J250">
            <v>1</v>
          </cell>
          <cell r="L250">
            <v>1</v>
          </cell>
        </row>
        <row r="251">
          <cell r="I251">
            <v>10</v>
          </cell>
          <cell r="J251">
            <v>1</v>
          </cell>
          <cell r="L251">
            <v>1</v>
          </cell>
        </row>
        <row r="252">
          <cell r="I252">
            <v>6.5</v>
          </cell>
          <cell r="J252">
            <v>0</v>
          </cell>
          <cell r="L252">
            <v>1</v>
          </cell>
        </row>
        <row r="253">
          <cell r="I253">
            <v>12</v>
          </cell>
          <cell r="J253">
            <v>1</v>
          </cell>
          <cell r="L253">
            <v>1</v>
          </cell>
        </row>
        <row r="254">
          <cell r="I254">
            <v>11</v>
          </cell>
          <cell r="J254">
            <v>1</v>
          </cell>
          <cell r="L254">
            <v>1</v>
          </cell>
        </row>
        <row r="255">
          <cell r="I255">
            <v>12</v>
          </cell>
          <cell r="J255">
            <v>1</v>
          </cell>
          <cell r="L255">
            <v>1</v>
          </cell>
        </row>
        <row r="256">
          <cell r="I256">
            <v>14</v>
          </cell>
          <cell r="J256">
            <v>1</v>
          </cell>
          <cell r="L256">
            <v>1</v>
          </cell>
        </row>
        <row r="257">
          <cell r="I257">
            <v>11</v>
          </cell>
          <cell r="J257">
            <v>1</v>
          </cell>
          <cell r="L257">
            <v>1</v>
          </cell>
        </row>
        <row r="258">
          <cell r="I258">
            <v>8.5</v>
          </cell>
          <cell r="J258">
            <v>0</v>
          </cell>
          <cell r="L258">
            <v>1</v>
          </cell>
        </row>
        <row r="259">
          <cell r="I259">
            <v>11</v>
          </cell>
          <cell r="J259">
            <v>1</v>
          </cell>
          <cell r="L259">
            <v>1</v>
          </cell>
        </row>
        <row r="260">
          <cell r="I260">
            <v>12.5</v>
          </cell>
          <cell r="J260">
            <v>1</v>
          </cell>
          <cell r="L260">
            <v>1</v>
          </cell>
        </row>
        <row r="261">
          <cell r="I261">
            <v>10.5</v>
          </cell>
          <cell r="J261">
            <v>1</v>
          </cell>
          <cell r="L261">
            <v>1</v>
          </cell>
        </row>
        <row r="262">
          <cell r="I262">
            <v>11.75</v>
          </cell>
          <cell r="J262">
            <v>1</v>
          </cell>
          <cell r="L262">
            <v>1</v>
          </cell>
        </row>
        <row r="263">
          <cell r="I263">
            <v>12</v>
          </cell>
          <cell r="J263">
            <v>1</v>
          </cell>
          <cell r="L263">
            <v>1</v>
          </cell>
        </row>
        <row r="264">
          <cell r="I264">
            <v>11</v>
          </cell>
          <cell r="J264">
            <v>1</v>
          </cell>
          <cell r="L264">
            <v>1</v>
          </cell>
        </row>
        <row r="265">
          <cell r="I265">
            <v>11</v>
          </cell>
          <cell r="J265">
            <v>1</v>
          </cell>
          <cell r="L265">
            <v>1</v>
          </cell>
        </row>
        <row r="266">
          <cell r="I266">
            <v>12.5</v>
          </cell>
          <cell r="J266">
            <v>1</v>
          </cell>
          <cell r="L266">
            <v>1</v>
          </cell>
        </row>
        <row r="267">
          <cell r="I267">
            <v>11.5</v>
          </cell>
          <cell r="J267">
            <v>1</v>
          </cell>
          <cell r="L267">
            <v>1</v>
          </cell>
        </row>
        <row r="268">
          <cell r="I268">
            <v>13.5</v>
          </cell>
          <cell r="J268">
            <v>1</v>
          </cell>
          <cell r="L268">
            <v>1</v>
          </cell>
        </row>
        <row r="269">
          <cell r="I269">
            <v>12</v>
          </cell>
          <cell r="J269">
            <v>1</v>
          </cell>
          <cell r="L269">
            <v>1</v>
          </cell>
        </row>
        <row r="270">
          <cell r="I270">
            <v>14.95</v>
          </cell>
          <cell r="J270">
            <v>1</v>
          </cell>
          <cell r="L270">
            <v>1</v>
          </cell>
        </row>
        <row r="271">
          <cell r="I271">
            <v>10.5</v>
          </cell>
          <cell r="J271">
            <v>1</v>
          </cell>
          <cell r="L271">
            <v>1</v>
          </cell>
        </row>
        <row r="272">
          <cell r="I272">
            <v>13</v>
          </cell>
          <cell r="J272">
            <v>1</v>
          </cell>
          <cell r="L272">
            <v>1</v>
          </cell>
        </row>
        <row r="273">
          <cell r="I273">
            <v>14</v>
          </cell>
          <cell r="J273">
            <v>1</v>
          </cell>
          <cell r="L273">
            <v>1</v>
          </cell>
        </row>
        <row r="274">
          <cell r="I274">
            <v>10</v>
          </cell>
          <cell r="J274">
            <v>1</v>
          </cell>
          <cell r="L274">
            <v>1</v>
          </cell>
        </row>
        <row r="275">
          <cell r="I275">
            <v>12.5</v>
          </cell>
          <cell r="J275">
            <v>1</v>
          </cell>
          <cell r="L275">
            <v>1</v>
          </cell>
        </row>
        <row r="276">
          <cell r="I276">
            <v>10</v>
          </cell>
          <cell r="J276">
            <v>1</v>
          </cell>
          <cell r="L276">
            <v>1</v>
          </cell>
        </row>
        <row r="277">
          <cell r="I277">
            <v>14.5</v>
          </cell>
          <cell r="J277">
            <v>1</v>
          </cell>
          <cell r="L277">
            <v>1</v>
          </cell>
        </row>
        <row r="278">
          <cell r="I278">
            <v>12.5</v>
          </cell>
          <cell r="J278">
            <v>1</v>
          </cell>
          <cell r="L278">
            <v>1</v>
          </cell>
        </row>
        <row r="279">
          <cell r="I279">
            <v>11.5</v>
          </cell>
          <cell r="J279">
            <v>1</v>
          </cell>
          <cell r="L279">
            <v>1</v>
          </cell>
        </row>
        <row r="280">
          <cell r="I280">
            <v>12.5</v>
          </cell>
          <cell r="J280">
            <v>1</v>
          </cell>
          <cell r="L280">
            <v>1</v>
          </cell>
        </row>
        <row r="281">
          <cell r="I281">
            <v>10</v>
          </cell>
          <cell r="J281">
            <v>1</v>
          </cell>
          <cell r="L281">
            <v>1</v>
          </cell>
        </row>
        <row r="282">
          <cell r="I282">
            <v>13.5</v>
          </cell>
          <cell r="J282">
            <v>1</v>
          </cell>
          <cell r="L282">
            <v>1</v>
          </cell>
        </row>
        <row r="283">
          <cell r="I283">
            <v>14</v>
          </cell>
          <cell r="J283">
            <v>1</v>
          </cell>
          <cell r="L283">
            <v>1</v>
          </cell>
        </row>
        <row r="284">
          <cell r="I284">
            <v>9</v>
          </cell>
          <cell r="J284">
            <v>0</v>
          </cell>
          <cell r="L284">
            <v>1</v>
          </cell>
        </row>
        <row r="285">
          <cell r="I285">
            <v>16</v>
          </cell>
          <cell r="J285">
            <v>1</v>
          </cell>
          <cell r="L285">
            <v>1</v>
          </cell>
        </row>
        <row r="286">
          <cell r="I286">
            <v>15</v>
          </cell>
          <cell r="J286">
            <v>1</v>
          </cell>
          <cell r="L286">
            <v>1</v>
          </cell>
        </row>
        <row r="287">
          <cell r="I287">
            <v>17</v>
          </cell>
          <cell r="J287">
            <v>1</v>
          </cell>
          <cell r="L287">
            <v>1</v>
          </cell>
        </row>
        <row r="288">
          <cell r="I288">
            <v>10</v>
          </cell>
          <cell r="J288">
            <v>1</v>
          </cell>
          <cell r="L288">
            <v>1</v>
          </cell>
        </row>
        <row r="289">
          <cell r="I289">
            <v>11</v>
          </cell>
          <cell r="J289">
            <v>1</v>
          </cell>
          <cell r="L289">
            <v>1</v>
          </cell>
        </row>
        <row r="290">
          <cell r="I290">
            <v>11</v>
          </cell>
          <cell r="J290">
            <v>1</v>
          </cell>
          <cell r="L290">
            <v>1</v>
          </cell>
        </row>
        <row r="291">
          <cell r="I291">
            <v>12.5</v>
          </cell>
          <cell r="J291">
            <v>1</v>
          </cell>
          <cell r="L291">
            <v>1</v>
          </cell>
        </row>
        <row r="292">
          <cell r="I292">
            <v>13</v>
          </cell>
          <cell r="J292">
            <v>1</v>
          </cell>
          <cell r="L292">
            <v>1</v>
          </cell>
        </row>
        <row r="293">
          <cell r="I293">
            <v>10</v>
          </cell>
          <cell r="J293">
            <v>1</v>
          </cell>
          <cell r="L293">
            <v>1</v>
          </cell>
        </row>
        <row r="294">
          <cell r="I294">
            <v>13</v>
          </cell>
          <cell r="J294">
            <v>1</v>
          </cell>
          <cell r="L294">
            <v>1</v>
          </cell>
        </row>
        <row r="295">
          <cell r="I295">
            <v>14</v>
          </cell>
          <cell r="J295">
            <v>1</v>
          </cell>
          <cell r="L295">
            <v>1</v>
          </cell>
        </row>
        <row r="296">
          <cell r="I296">
            <v>12.5</v>
          </cell>
          <cell r="J296">
            <v>1</v>
          </cell>
          <cell r="L296">
            <v>1</v>
          </cell>
        </row>
        <row r="297">
          <cell r="I297">
            <v>11.5</v>
          </cell>
          <cell r="J297">
            <v>1</v>
          </cell>
          <cell r="L297">
            <v>1</v>
          </cell>
        </row>
        <row r="298">
          <cell r="I298">
            <v>12</v>
          </cell>
          <cell r="J298">
            <v>1</v>
          </cell>
          <cell r="L298">
            <v>1</v>
          </cell>
        </row>
        <row r="299">
          <cell r="I299">
            <v>12.5</v>
          </cell>
          <cell r="J299">
            <v>1</v>
          </cell>
          <cell r="L299">
            <v>1</v>
          </cell>
        </row>
        <row r="300">
          <cell r="I300">
            <v>16</v>
          </cell>
          <cell r="J300">
            <v>1</v>
          </cell>
          <cell r="L300">
            <v>1</v>
          </cell>
        </row>
        <row r="301">
          <cell r="I301">
            <v>10.5</v>
          </cell>
          <cell r="J301">
            <v>1</v>
          </cell>
          <cell r="L301">
            <v>1</v>
          </cell>
        </row>
        <row r="302">
          <cell r="I302">
            <v>10</v>
          </cell>
          <cell r="J302">
            <v>1</v>
          </cell>
          <cell r="L302">
            <v>1</v>
          </cell>
        </row>
        <row r="303">
          <cell r="I303">
            <v>12.5</v>
          </cell>
          <cell r="J303">
            <v>1</v>
          </cell>
          <cell r="L303">
            <v>1</v>
          </cell>
        </row>
        <row r="304">
          <cell r="I304">
            <v>10</v>
          </cell>
          <cell r="J304">
            <v>1</v>
          </cell>
          <cell r="L304">
            <v>1</v>
          </cell>
        </row>
        <row r="305">
          <cell r="I305">
            <v>16.5</v>
          </cell>
          <cell r="J305">
            <v>1</v>
          </cell>
          <cell r="L305">
            <v>1</v>
          </cell>
        </row>
        <row r="306">
          <cell r="I306">
            <v>15</v>
          </cell>
          <cell r="J306">
            <v>1</v>
          </cell>
          <cell r="L306">
            <v>1</v>
          </cell>
        </row>
        <row r="307">
          <cell r="I307">
            <v>7.5</v>
          </cell>
          <cell r="J307">
            <v>0</v>
          </cell>
          <cell r="L307">
            <v>1</v>
          </cell>
        </row>
        <row r="308">
          <cell r="I308">
            <v>14</v>
          </cell>
          <cell r="J308">
            <v>1</v>
          </cell>
          <cell r="L308">
            <v>1</v>
          </cell>
        </row>
        <row r="309">
          <cell r="I309">
            <v>11.25</v>
          </cell>
          <cell r="J309">
            <v>1</v>
          </cell>
          <cell r="L309">
            <v>1</v>
          </cell>
        </row>
        <row r="310">
          <cell r="I310">
            <v>10</v>
          </cell>
          <cell r="J310">
            <v>1</v>
          </cell>
          <cell r="L310">
            <v>1</v>
          </cell>
        </row>
        <row r="311">
          <cell r="I311">
            <v>9</v>
          </cell>
          <cell r="J311">
            <v>0</v>
          </cell>
          <cell r="L311">
            <v>1</v>
          </cell>
        </row>
        <row r="312">
          <cell r="I312">
            <v>8</v>
          </cell>
          <cell r="J312">
            <v>0</v>
          </cell>
          <cell r="L312">
            <v>1</v>
          </cell>
        </row>
        <row r="313">
          <cell r="I313">
            <v>12.5</v>
          </cell>
          <cell r="J313">
            <v>1</v>
          </cell>
          <cell r="L313">
            <v>1</v>
          </cell>
        </row>
        <row r="314">
          <cell r="I314">
            <v>16</v>
          </cell>
          <cell r="J314">
            <v>1</v>
          </cell>
          <cell r="L314">
            <v>1</v>
          </cell>
        </row>
        <row r="315">
          <cell r="I315">
            <v>7</v>
          </cell>
          <cell r="J315">
            <v>0</v>
          </cell>
          <cell r="L315">
            <v>1</v>
          </cell>
        </row>
        <row r="316">
          <cell r="I316">
            <v>14</v>
          </cell>
          <cell r="J316">
            <v>1</v>
          </cell>
          <cell r="L316">
            <v>1</v>
          </cell>
        </row>
        <row r="317">
          <cell r="I317">
            <v>12</v>
          </cell>
          <cell r="J317">
            <v>1</v>
          </cell>
          <cell r="L317">
            <v>1</v>
          </cell>
        </row>
        <row r="318">
          <cell r="I318">
            <v>13</v>
          </cell>
          <cell r="J318">
            <v>1</v>
          </cell>
          <cell r="L318">
            <v>1</v>
          </cell>
        </row>
        <row r="319">
          <cell r="I319">
            <v>11.5</v>
          </cell>
          <cell r="J319">
            <v>1</v>
          </cell>
          <cell r="L319">
            <v>1</v>
          </cell>
        </row>
        <row r="320">
          <cell r="I320">
            <v>12</v>
          </cell>
          <cell r="J320">
            <v>1</v>
          </cell>
          <cell r="L320">
            <v>1</v>
          </cell>
        </row>
        <row r="321">
          <cell r="I321">
            <v>11.25</v>
          </cell>
          <cell r="J321">
            <v>1</v>
          </cell>
          <cell r="L321">
            <v>1</v>
          </cell>
        </row>
        <row r="322">
          <cell r="I322">
            <v>7</v>
          </cell>
          <cell r="J322">
            <v>0</v>
          </cell>
          <cell r="L322">
            <v>1</v>
          </cell>
        </row>
        <row r="323">
          <cell r="I323">
            <v>7.5</v>
          </cell>
          <cell r="J323">
            <v>0</v>
          </cell>
          <cell r="L323">
            <v>1</v>
          </cell>
        </row>
        <row r="324">
          <cell r="I324">
            <v>12.5</v>
          </cell>
          <cell r="J324">
            <v>1</v>
          </cell>
          <cell r="L324">
            <v>1</v>
          </cell>
        </row>
        <row r="325">
          <cell r="I325">
            <v>10</v>
          </cell>
          <cell r="J325">
            <v>1</v>
          </cell>
          <cell r="L325">
            <v>1</v>
          </cell>
        </row>
        <row r="326">
          <cell r="I326">
            <v>14.5</v>
          </cell>
          <cell r="J326">
            <v>1</v>
          </cell>
          <cell r="L326">
            <v>1</v>
          </cell>
        </row>
        <row r="327">
          <cell r="I327">
            <v>14.5</v>
          </cell>
          <cell r="J327">
            <v>1</v>
          </cell>
          <cell r="L327">
            <v>1</v>
          </cell>
        </row>
        <row r="328">
          <cell r="I328">
            <v>7</v>
          </cell>
          <cell r="J328">
            <v>0</v>
          </cell>
          <cell r="L328">
            <v>1</v>
          </cell>
        </row>
        <row r="329">
          <cell r="I329">
            <v>15</v>
          </cell>
          <cell r="J329">
            <v>1</v>
          </cell>
          <cell r="L329">
            <v>1</v>
          </cell>
        </row>
        <row r="330">
          <cell r="I330">
            <v>8.5</v>
          </cell>
          <cell r="J330">
            <v>0</v>
          </cell>
          <cell r="L330">
            <v>1</v>
          </cell>
        </row>
        <row r="331">
          <cell r="I331">
            <v>10.25</v>
          </cell>
          <cell r="J331">
            <v>1</v>
          </cell>
          <cell r="L331">
            <v>1</v>
          </cell>
        </row>
        <row r="332">
          <cell r="I332">
            <v>9</v>
          </cell>
          <cell r="J332">
            <v>0</v>
          </cell>
          <cell r="L332">
            <v>1</v>
          </cell>
        </row>
        <row r="333">
          <cell r="I333">
            <v>12</v>
          </cell>
          <cell r="J333">
            <v>1</v>
          </cell>
          <cell r="L333">
            <v>1</v>
          </cell>
        </row>
        <row r="334">
          <cell r="I334">
            <v>9.75</v>
          </cell>
          <cell r="J334">
            <v>0</v>
          </cell>
          <cell r="L334">
            <v>1</v>
          </cell>
        </row>
        <row r="335">
          <cell r="I335">
            <v>10</v>
          </cell>
          <cell r="J335">
            <v>1</v>
          </cell>
          <cell r="L335">
            <v>1</v>
          </cell>
        </row>
        <row r="336">
          <cell r="I336">
            <v>10</v>
          </cell>
          <cell r="J336">
            <v>1</v>
          </cell>
          <cell r="L336">
            <v>1</v>
          </cell>
        </row>
        <row r="337">
          <cell r="I337">
            <v>8</v>
          </cell>
          <cell r="J337">
            <v>0</v>
          </cell>
          <cell r="L337">
            <v>1</v>
          </cell>
        </row>
        <row r="338">
          <cell r="I338">
            <v>13</v>
          </cell>
          <cell r="J338">
            <v>1</v>
          </cell>
          <cell r="L338">
            <v>1</v>
          </cell>
        </row>
        <row r="339">
          <cell r="I339">
            <v>10.5</v>
          </cell>
          <cell r="J339">
            <v>1</v>
          </cell>
          <cell r="L339">
            <v>1</v>
          </cell>
        </row>
        <row r="340">
          <cell r="I340">
            <v>10.5</v>
          </cell>
          <cell r="J340">
            <v>1</v>
          </cell>
          <cell r="L340">
            <v>1</v>
          </cell>
        </row>
        <row r="341">
          <cell r="I341">
            <v>14.5</v>
          </cell>
          <cell r="J341">
            <v>1</v>
          </cell>
          <cell r="L341">
            <v>1</v>
          </cell>
        </row>
        <row r="342">
          <cell r="I342">
            <v>12</v>
          </cell>
          <cell r="J342">
            <v>1</v>
          </cell>
          <cell r="L342">
            <v>1</v>
          </cell>
        </row>
        <row r="343">
          <cell r="I343">
            <v>14.5</v>
          </cell>
          <cell r="J343">
            <v>1</v>
          </cell>
          <cell r="L343">
            <v>1</v>
          </cell>
        </row>
        <row r="344">
          <cell r="I344">
            <v>12.5</v>
          </cell>
          <cell r="J344">
            <v>1</v>
          </cell>
          <cell r="L344">
            <v>1</v>
          </cell>
        </row>
        <row r="345">
          <cell r="I345">
            <v>16.5</v>
          </cell>
          <cell r="J345">
            <v>1</v>
          </cell>
          <cell r="L345">
            <v>1</v>
          </cell>
        </row>
        <row r="346">
          <cell r="I346">
            <v>14</v>
          </cell>
          <cell r="J346">
            <v>1</v>
          </cell>
          <cell r="L346">
            <v>1</v>
          </cell>
        </row>
        <row r="347">
          <cell r="I347">
            <v>10</v>
          </cell>
          <cell r="J347">
            <v>1</v>
          </cell>
          <cell r="L347">
            <v>1</v>
          </cell>
        </row>
        <row r="348">
          <cell r="I348">
            <v>12.75</v>
          </cell>
          <cell r="J348">
            <v>1</v>
          </cell>
          <cell r="L348">
            <v>1</v>
          </cell>
        </row>
        <row r="349">
          <cell r="I349">
            <v>12.5</v>
          </cell>
          <cell r="J349">
            <v>1</v>
          </cell>
          <cell r="L349">
            <v>1</v>
          </cell>
        </row>
        <row r="350">
          <cell r="I350">
            <v>14</v>
          </cell>
          <cell r="J350">
            <v>1</v>
          </cell>
          <cell r="L350">
            <v>1</v>
          </cell>
        </row>
        <row r="351">
          <cell r="I351">
            <v>13.5</v>
          </cell>
          <cell r="J351">
            <v>1</v>
          </cell>
          <cell r="L351">
            <v>1</v>
          </cell>
        </row>
        <row r="352">
          <cell r="I352">
            <v>12</v>
          </cell>
          <cell r="J352">
            <v>1</v>
          </cell>
          <cell r="L352">
            <v>1</v>
          </cell>
        </row>
        <row r="353">
          <cell r="I353">
            <v>13</v>
          </cell>
          <cell r="J353">
            <v>1</v>
          </cell>
          <cell r="L353">
            <v>1</v>
          </cell>
        </row>
        <row r="354">
          <cell r="I354">
            <v>11.5</v>
          </cell>
          <cell r="J354">
            <v>1</v>
          </cell>
          <cell r="L354">
            <v>1</v>
          </cell>
        </row>
        <row r="355">
          <cell r="I355">
            <v>10.5</v>
          </cell>
          <cell r="J355">
            <v>1</v>
          </cell>
          <cell r="L355">
            <v>1</v>
          </cell>
        </row>
        <row r="356">
          <cell r="I356">
            <v>10</v>
          </cell>
          <cell r="J356">
            <v>1</v>
          </cell>
          <cell r="L356">
            <v>1</v>
          </cell>
        </row>
        <row r="357">
          <cell r="I357">
            <v>14</v>
          </cell>
          <cell r="J357">
            <v>1</v>
          </cell>
          <cell r="L357">
            <v>1</v>
          </cell>
        </row>
        <row r="358">
          <cell r="I358">
            <v>10</v>
          </cell>
          <cell r="J358">
            <v>1</v>
          </cell>
          <cell r="L358">
            <v>1</v>
          </cell>
        </row>
        <row r="359">
          <cell r="I359">
            <v>10</v>
          </cell>
          <cell r="J359">
            <v>1</v>
          </cell>
          <cell r="L359">
            <v>1</v>
          </cell>
        </row>
        <row r="360">
          <cell r="I360">
            <v>13.25</v>
          </cell>
          <cell r="J360">
            <v>1</v>
          </cell>
          <cell r="L360">
            <v>1</v>
          </cell>
        </row>
        <row r="361">
          <cell r="I361">
            <v>12.5</v>
          </cell>
          <cell r="J361">
            <v>1</v>
          </cell>
          <cell r="L361">
            <v>1</v>
          </cell>
        </row>
        <row r="362">
          <cell r="I362">
            <v>12</v>
          </cell>
          <cell r="J362">
            <v>1</v>
          </cell>
          <cell r="L362">
            <v>1</v>
          </cell>
        </row>
        <row r="363">
          <cell r="I363">
            <v>10.75</v>
          </cell>
          <cell r="J363">
            <v>1</v>
          </cell>
          <cell r="L363">
            <v>1</v>
          </cell>
        </row>
        <row r="364">
          <cell r="I364">
            <v>16.5</v>
          </cell>
          <cell r="J364">
            <v>1</v>
          </cell>
          <cell r="L364">
            <v>1</v>
          </cell>
        </row>
        <row r="365">
          <cell r="I365">
            <v>16</v>
          </cell>
          <cell r="J365">
            <v>1</v>
          </cell>
          <cell r="L365">
            <v>1</v>
          </cell>
        </row>
        <row r="366">
          <cell r="I366">
            <v>16</v>
          </cell>
          <cell r="J366">
            <v>1</v>
          </cell>
          <cell r="L366">
            <v>1</v>
          </cell>
        </row>
        <row r="367">
          <cell r="I367">
            <v>10.75</v>
          </cell>
          <cell r="J367">
            <v>1</v>
          </cell>
          <cell r="L367">
            <v>1</v>
          </cell>
        </row>
        <row r="368">
          <cell r="I368">
            <v>6.5</v>
          </cell>
          <cell r="J368">
            <v>0</v>
          </cell>
          <cell r="L368">
            <v>1</v>
          </cell>
        </row>
        <row r="369">
          <cell r="I369">
            <v>10</v>
          </cell>
          <cell r="J369">
            <v>1</v>
          </cell>
          <cell r="L369">
            <v>1</v>
          </cell>
        </row>
        <row r="370">
          <cell r="I370">
            <v>14.5</v>
          </cell>
          <cell r="J370">
            <v>1</v>
          </cell>
          <cell r="L370">
            <v>1</v>
          </cell>
        </row>
        <row r="371">
          <cell r="I371">
            <v>10</v>
          </cell>
          <cell r="J371">
            <v>1</v>
          </cell>
          <cell r="L371">
            <v>1</v>
          </cell>
        </row>
        <row r="372">
          <cell r="I372">
            <v>8.5</v>
          </cell>
          <cell r="J372">
            <v>0</v>
          </cell>
          <cell r="L372">
            <v>1</v>
          </cell>
        </row>
        <row r="373">
          <cell r="I373">
            <v>12.5</v>
          </cell>
          <cell r="J373">
            <v>1</v>
          </cell>
          <cell r="L373">
            <v>1</v>
          </cell>
        </row>
        <row r="374">
          <cell r="I374">
            <v>12.5</v>
          </cell>
          <cell r="J374">
            <v>1</v>
          </cell>
          <cell r="L374">
            <v>1</v>
          </cell>
        </row>
        <row r="375">
          <cell r="I375">
            <v>10</v>
          </cell>
          <cell r="J375">
            <v>1</v>
          </cell>
          <cell r="L375">
            <v>1</v>
          </cell>
        </row>
        <row r="376">
          <cell r="I376">
            <v>13.5</v>
          </cell>
          <cell r="J376">
            <v>1</v>
          </cell>
          <cell r="L376">
            <v>1</v>
          </cell>
        </row>
        <row r="377">
          <cell r="I377">
            <v>6.5</v>
          </cell>
          <cell r="J377">
            <v>0</v>
          </cell>
          <cell r="L377">
            <v>1</v>
          </cell>
        </row>
        <row r="378">
          <cell r="I378">
            <v>14.5</v>
          </cell>
          <cell r="J378">
            <v>1</v>
          </cell>
          <cell r="L378">
            <v>1</v>
          </cell>
        </row>
        <row r="379">
          <cell r="I379">
            <v>12.5</v>
          </cell>
          <cell r="J379">
            <v>1</v>
          </cell>
          <cell r="L379">
            <v>1</v>
          </cell>
        </row>
        <row r="380">
          <cell r="I380">
            <v>14</v>
          </cell>
          <cell r="J380">
            <v>1</v>
          </cell>
          <cell r="L380">
            <v>1</v>
          </cell>
        </row>
        <row r="381">
          <cell r="I381">
            <v>13.5</v>
          </cell>
          <cell r="J381">
            <v>1</v>
          </cell>
          <cell r="L381">
            <v>1</v>
          </cell>
        </row>
        <row r="382">
          <cell r="I382">
            <v>12</v>
          </cell>
          <cell r="J382">
            <v>1</v>
          </cell>
          <cell r="L382">
            <v>1</v>
          </cell>
        </row>
        <row r="383">
          <cell r="I383">
            <v>5</v>
          </cell>
          <cell r="J383">
            <v>0</v>
          </cell>
          <cell r="L383">
            <v>1</v>
          </cell>
        </row>
        <row r="384">
          <cell r="I384">
            <v>11</v>
          </cell>
          <cell r="J384">
            <v>1</v>
          </cell>
          <cell r="L384">
            <v>1</v>
          </cell>
        </row>
        <row r="385">
          <cell r="I385">
            <v>7.5</v>
          </cell>
          <cell r="J385">
            <v>0</v>
          </cell>
          <cell r="L385">
            <v>1</v>
          </cell>
        </row>
        <row r="386">
          <cell r="I386">
            <v>10</v>
          </cell>
          <cell r="J386">
            <v>1</v>
          </cell>
          <cell r="L386">
            <v>1</v>
          </cell>
        </row>
        <row r="387">
          <cell r="I387">
            <v>16.5</v>
          </cell>
          <cell r="J387">
            <v>1</v>
          </cell>
          <cell r="L387">
            <v>1</v>
          </cell>
        </row>
        <row r="388">
          <cell r="I388">
            <v>13.5</v>
          </cell>
          <cell r="J388">
            <v>1</v>
          </cell>
          <cell r="L388">
            <v>1</v>
          </cell>
        </row>
        <row r="389">
          <cell r="I389">
            <v>10</v>
          </cell>
          <cell r="J389">
            <v>1</v>
          </cell>
          <cell r="L389">
            <v>1</v>
          </cell>
        </row>
        <row r="390">
          <cell r="I390">
            <v>11.25</v>
          </cell>
          <cell r="J390">
            <v>1</v>
          </cell>
          <cell r="L390">
            <v>1</v>
          </cell>
        </row>
        <row r="391">
          <cell r="I391">
            <v>11</v>
          </cell>
          <cell r="J391">
            <v>1</v>
          </cell>
          <cell r="L391">
            <v>1</v>
          </cell>
        </row>
        <row r="392">
          <cell r="I392">
            <v>12</v>
          </cell>
          <cell r="J392">
            <v>1</v>
          </cell>
          <cell r="L392">
            <v>1</v>
          </cell>
        </row>
        <row r="393">
          <cell r="I393">
            <v>13</v>
          </cell>
          <cell r="J393">
            <v>1</v>
          </cell>
          <cell r="L393">
            <v>1</v>
          </cell>
        </row>
        <row r="394">
          <cell r="I394">
            <v>14.5</v>
          </cell>
          <cell r="J394">
            <v>1</v>
          </cell>
          <cell r="L394">
            <v>1</v>
          </cell>
        </row>
        <row r="395">
          <cell r="I395">
            <v>12</v>
          </cell>
          <cell r="J395">
            <v>1</v>
          </cell>
          <cell r="L395">
            <v>1</v>
          </cell>
        </row>
        <row r="396">
          <cell r="I396">
            <v>14</v>
          </cell>
          <cell r="J396">
            <v>1</v>
          </cell>
          <cell r="L396">
            <v>1</v>
          </cell>
        </row>
        <row r="397">
          <cell r="I397">
            <v>12</v>
          </cell>
          <cell r="J397">
            <v>1</v>
          </cell>
          <cell r="L397">
            <v>1</v>
          </cell>
        </row>
        <row r="398">
          <cell r="I398">
            <v>12.5</v>
          </cell>
          <cell r="J398">
            <v>1</v>
          </cell>
          <cell r="L398">
            <v>1</v>
          </cell>
        </row>
        <row r="399">
          <cell r="I399">
            <v>15.5</v>
          </cell>
          <cell r="J399">
            <v>1</v>
          </cell>
          <cell r="L399">
            <v>1</v>
          </cell>
        </row>
        <row r="400">
          <cell r="I400">
            <v>11</v>
          </cell>
          <cell r="J400">
            <v>1</v>
          </cell>
          <cell r="L400">
            <v>1</v>
          </cell>
        </row>
        <row r="401">
          <cell r="I401">
            <v>4.5</v>
          </cell>
          <cell r="J401">
            <v>0</v>
          </cell>
          <cell r="L401">
            <v>1</v>
          </cell>
        </row>
        <row r="402">
          <cell r="I402">
            <v>10</v>
          </cell>
          <cell r="J402">
            <v>1</v>
          </cell>
          <cell r="L402">
            <v>1</v>
          </cell>
        </row>
        <row r="403">
          <cell r="I403">
            <v>12.5</v>
          </cell>
          <cell r="J403">
            <v>1</v>
          </cell>
          <cell r="L403">
            <v>1</v>
          </cell>
        </row>
        <row r="404">
          <cell r="I404">
            <v>10.5</v>
          </cell>
          <cell r="J404">
            <v>1</v>
          </cell>
          <cell r="L404">
            <v>1</v>
          </cell>
        </row>
        <row r="405">
          <cell r="I405">
            <v>11</v>
          </cell>
          <cell r="J405">
            <v>1</v>
          </cell>
          <cell r="L405">
            <v>1</v>
          </cell>
        </row>
        <row r="406">
          <cell r="I406">
            <v>12</v>
          </cell>
          <cell r="J406">
            <v>1</v>
          </cell>
          <cell r="L406">
            <v>1</v>
          </cell>
        </row>
        <row r="407">
          <cell r="I407">
            <v>7</v>
          </cell>
          <cell r="J407">
            <v>0</v>
          </cell>
          <cell r="L407">
            <v>1</v>
          </cell>
        </row>
        <row r="408">
          <cell r="I408">
            <v>11.75</v>
          </cell>
          <cell r="J408">
            <v>1</v>
          </cell>
          <cell r="L408">
            <v>1</v>
          </cell>
        </row>
        <row r="409">
          <cell r="I409">
            <v>15.5</v>
          </cell>
          <cell r="J409">
            <v>1</v>
          </cell>
          <cell r="L409">
            <v>1</v>
          </cell>
        </row>
        <row r="410">
          <cell r="I410">
            <v>10.5</v>
          </cell>
          <cell r="J410">
            <v>1</v>
          </cell>
          <cell r="L410">
            <v>1</v>
          </cell>
        </row>
        <row r="411">
          <cell r="I411">
            <v>10</v>
          </cell>
          <cell r="J411">
            <v>1</v>
          </cell>
          <cell r="L411">
            <v>1</v>
          </cell>
        </row>
        <row r="412">
          <cell r="I412">
            <v>10</v>
          </cell>
          <cell r="J412">
            <v>1</v>
          </cell>
          <cell r="L412">
            <v>1</v>
          </cell>
        </row>
        <row r="413">
          <cell r="I413">
            <v>10.5</v>
          </cell>
          <cell r="J413">
            <v>1</v>
          </cell>
          <cell r="L413">
            <v>1</v>
          </cell>
        </row>
        <row r="414">
          <cell r="I414">
            <v>11.5</v>
          </cell>
          <cell r="J414">
            <v>1</v>
          </cell>
          <cell r="L414">
            <v>1</v>
          </cell>
        </row>
        <row r="415">
          <cell r="I415">
            <v>10.5</v>
          </cell>
          <cell r="J415">
            <v>1</v>
          </cell>
          <cell r="L415">
            <v>1</v>
          </cell>
        </row>
        <row r="416">
          <cell r="I416">
            <v>16.5</v>
          </cell>
          <cell r="J416">
            <v>1</v>
          </cell>
          <cell r="L416">
            <v>1</v>
          </cell>
        </row>
        <row r="417">
          <cell r="I417">
            <v>9</v>
          </cell>
          <cell r="J417">
            <v>0</v>
          </cell>
          <cell r="L417">
            <v>1</v>
          </cell>
        </row>
        <row r="418">
          <cell r="I418">
            <v>12</v>
          </cell>
          <cell r="J418">
            <v>1</v>
          </cell>
          <cell r="L418">
            <v>1</v>
          </cell>
        </row>
        <row r="419">
          <cell r="I419">
            <v>12.85</v>
          </cell>
          <cell r="J419">
            <v>1</v>
          </cell>
          <cell r="L419">
            <v>1</v>
          </cell>
        </row>
        <row r="420">
          <cell r="I420">
            <v>10.5</v>
          </cell>
          <cell r="J420">
            <v>1</v>
          </cell>
          <cell r="L420">
            <v>1</v>
          </cell>
        </row>
        <row r="421">
          <cell r="I421">
            <v>19.5</v>
          </cell>
          <cell r="J421">
            <v>1</v>
          </cell>
          <cell r="L421">
            <v>1</v>
          </cell>
        </row>
        <row r="422">
          <cell r="I422">
            <v>0</v>
          </cell>
          <cell r="J422">
            <v>0</v>
          </cell>
          <cell r="L422">
            <v>1</v>
          </cell>
        </row>
        <row r="423">
          <cell r="I423">
            <v>0</v>
          </cell>
          <cell r="J423">
            <v>0</v>
          </cell>
          <cell r="L423">
            <v>1</v>
          </cell>
        </row>
        <row r="424">
          <cell r="I424">
            <v>0</v>
          </cell>
          <cell r="J424">
            <v>0</v>
          </cell>
          <cell r="L424">
            <v>1</v>
          </cell>
        </row>
      </sheetData>
      <sheetData sheetId="7">
        <row r="13">
          <cell r="I13">
            <v>11.5</v>
          </cell>
          <cell r="J13">
            <v>1</v>
          </cell>
          <cell r="L13">
            <v>1</v>
          </cell>
        </row>
        <row r="14">
          <cell r="I14">
            <v>12</v>
          </cell>
          <cell r="J14">
            <v>1</v>
          </cell>
          <cell r="L14">
            <v>1</v>
          </cell>
        </row>
        <row r="15">
          <cell r="I15">
            <v>13</v>
          </cell>
          <cell r="J15">
            <v>1</v>
          </cell>
          <cell r="L15">
            <v>1</v>
          </cell>
        </row>
        <row r="16">
          <cell r="I16">
            <v>14</v>
          </cell>
          <cell r="J16">
            <v>1</v>
          </cell>
          <cell r="L16">
            <v>1</v>
          </cell>
        </row>
        <row r="17">
          <cell r="I17">
            <v>13</v>
          </cell>
          <cell r="J17">
            <v>1</v>
          </cell>
          <cell r="L17">
            <v>1</v>
          </cell>
        </row>
        <row r="18">
          <cell r="I18">
            <v>11</v>
          </cell>
          <cell r="J18">
            <v>1</v>
          </cell>
          <cell r="L18">
            <v>1</v>
          </cell>
        </row>
        <row r="19">
          <cell r="I19">
            <v>10</v>
          </cell>
          <cell r="J19">
            <v>1</v>
          </cell>
          <cell r="L19">
            <v>1</v>
          </cell>
        </row>
        <row r="20">
          <cell r="I20">
            <v>10</v>
          </cell>
          <cell r="J20">
            <v>1</v>
          </cell>
          <cell r="L20">
            <v>1</v>
          </cell>
        </row>
        <row r="21">
          <cell r="I21">
            <v>14</v>
          </cell>
          <cell r="J21">
            <v>1</v>
          </cell>
          <cell r="L21">
            <v>1</v>
          </cell>
        </row>
        <row r="22">
          <cell r="I22">
            <v>12</v>
          </cell>
          <cell r="J22">
            <v>1</v>
          </cell>
          <cell r="L22">
            <v>1</v>
          </cell>
        </row>
        <row r="23">
          <cell r="I23">
            <v>6</v>
          </cell>
          <cell r="J23">
            <v>0</v>
          </cell>
          <cell r="L23">
            <v>1</v>
          </cell>
        </row>
        <row r="24">
          <cell r="I24">
            <v>13</v>
          </cell>
          <cell r="J24">
            <v>1</v>
          </cell>
          <cell r="L24">
            <v>1</v>
          </cell>
        </row>
        <row r="25">
          <cell r="I25">
            <v>14</v>
          </cell>
          <cell r="J25">
            <v>1</v>
          </cell>
          <cell r="L25">
            <v>1</v>
          </cell>
        </row>
        <row r="26">
          <cell r="I26">
            <v>8</v>
          </cell>
          <cell r="J26">
            <v>0</v>
          </cell>
          <cell r="L26">
            <v>1</v>
          </cell>
        </row>
        <row r="27">
          <cell r="I27">
            <v>10</v>
          </cell>
          <cell r="J27">
            <v>1</v>
          </cell>
          <cell r="L27">
            <v>1</v>
          </cell>
        </row>
        <row r="28">
          <cell r="I28">
            <v>10</v>
          </cell>
          <cell r="J28">
            <v>1</v>
          </cell>
          <cell r="L28">
            <v>1</v>
          </cell>
        </row>
        <row r="29">
          <cell r="I29">
            <v>10</v>
          </cell>
          <cell r="J29">
            <v>1</v>
          </cell>
          <cell r="L29">
            <v>1</v>
          </cell>
        </row>
        <row r="30">
          <cell r="I30">
            <v>11</v>
          </cell>
          <cell r="J30">
            <v>1</v>
          </cell>
          <cell r="L30">
            <v>1</v>
          </cell>
        </row>
        <row r="31">
          <cell r="I31">
            <v>17</v>
          </cell>
          <cell r="J31">
            <v>1</v>
          </cell>
          <cell r="L31">
            <v>1</v>
          </cell>
        </row>
        <row r="32">
          <cell r="I32">
            <v>12</v>
          </cell>
          <cell r="J32">
            <v>1</v>
          </cell>
          <cell r="L32">
            <v>1</v>
          </cell>
        </row>
        <row r="33">
          <cell r="I33">
            <v>13</v>
          </cell>
          <cell r="J33">
            <v>1</v>
          </cell>
          <cell r="L33">
            <v>1</v>
          </cell>
        </row>
        <row r="34">
          <cell r="I34">
            <v>11.5</v>
          </cell>
          <cell r="J34">
            <v>1</v>
          </cell>
          <cell r="L34">
            <v>1</v>
          </cell>
        </row>
        <row r="35">
          <cell r="I35">
            <v>11.5</v>
          </cell>
          <cell r="J35">
            <v>1</v>
          </cell>
          <cell r="L35">
            <v>1</v>
          </cell>
        </row>
        <row r="36">
          <cell r="I36">
            <v>10</v>
          </cell>
          <cell r="J36">
            <v>1</v>
          </cell>
          <cell r="L36">
            <v>1</v>
          </cell>
        </row>
        <row r="37">
          <cell r="I37">
            <v>10</v>
          </cell>
          <cell r="J37">
            <v>1</v>
          </cell>
          <cell r="L37">
            <v>1</v>
          </cell>
        </row>
        <row r="38">
          <cell r="I38">
            <v>10</v>
          </cell>
          <cell r="J38">
            <v>1</v>
          </cell>
          <cell r="L38">
            <v>1</v>
          </cell>
        </row>
        <row r="39">
          <cell r="I39">
            <v>8</v>
          </cell>
          <cell r="J39">
            <v>0</v>
          </cell>
          <cell r="L39">
            <v>1</v>
          </cell>
        </row>
        <row r="40">
          <cell r="I40">
            <v>14</v>
          </cell>
          <cell r="J40">
            <v>1</v>
          </cell>
          <cell r="L40">
            <v>1</v>
          </cell>
        </row>
        <row r="41">
          <cell r="I41">
            <v>10</v>
          </cell>
          <cell r="J41">
            <v>1</v>
          </cell>
          <cell r="L41">
            <v>1</v>
          </cell>
        </row>
        <row r="42">
          <cell r="I42">
            <v>12</v>
          </cell>
          <cell r="J42">
            <v>1</v>
          </cell>
          <cell r="L42">
            <v>1</v>
          </cell>
        </row>
        <row r="43">
          <cell r="I43">
            <v>10</v>
          </cell>
          <cell r="J43">
            <v>1</v>
          </cell>
          <cell r="L43">
            <v>1</v>
          </cell>
        </row>
        <row r="44">
          <cell r="I44">
            <v>15</v>
          </cell>
          <cell r="J44">
            <v>1</v>
          </cell>
          <cell r="L44">
            <v>1</v>
          </cell>
        </row>
        <row r="45">
          <cell r="I45">
            <v>11</v>
          </cell>
          <cell r="J45">
            <v>1</v>
          </cell>
          <cell r="L45">
            <v>1</v>
          </cell>
        </row>
        <row r="46">
          <cell r="I46">
            <v>12</v>
          </cell>
          <cell r="J46">
            <v>1</v>
          </cell>
          <cell r="L46">
            <v>1</v>
          </cell>
        </row>
        <row r="47">
          <cell r="I47">
            <v>14</v>
          </cell>
          <cell r="J47">
            <v>1</v>
          </cell>
          <cell r="L47">
            <v>1</v>
          </cell>
        </row>
        <row r="48">
          <cell r="I48">
            <v>13</v>
          </cell>
          <cell r="J48">
            <v>1</v>
          </cell>
          <cell r="L48">
            <v>1</v>
          </cell>
        </row>
        <row r="49">
          <cell r="I49">
            <v>12</v>
          </cell>
          <cell r="J49">
            <v>1</v>
          </cell>
          <cell r="L49">
            <v>1</v>
          </cell>
        </row>
        <row r="50">
          <cell r="I50">
            <v>18</v>
          </cell>
          <cell r="J50">
            <v>1</v>
          </cell>
          <cell r="L50">
            <v>1</v>
          </cell>
        </row>
        <row r="51">
          <cell r="I51">
            <v>11</v>
          </cell>
          <cell r="J51">
            <v>1</v>
          </cell>
          <cell r="L51">
            <v>1</v>
          </cell>
        </row>
        <row r="52">
          <cell r="I52">
            <v>11</v>
          </cell>
          <cell r="J52">
            <v>1</v>
          </cell>
          <cell r="L52">
            <v>1</v>
          </cell>
        </row>
        <row r="53">
          <cell r="I53">
            <v>12</v>
          </cell>
          <cell r="J53">
            <v>1</v>
          </cell>
          <cell r="L53">
            <v>1</v>
          </cell>
        </row>
        <row r="54">
          <cell r="I54">
            <v>10</v>
          </cell>
          <cell r="J54">
            <v>1</v>
          </cell>
          <cell r="L54">
            <v>1</v>
          </cell>
        </row>
        <row r="55">
          <cell r="I55">
            <v>13.5</v>
          </cell>
          <cell r="J55">
            <v>1</v>
          </cell>
          <cell r="L55">
            <v>1</v>
          </cell>
        </row>
        <row r="56">
          <cell r="I56">
            <v>14</v>
          </cell>
          <cell r="J56">
            <v>1</v>
          </cell>
          <cell r="L56">
            <v>1</v>
          </cell>
        </row>
        <row r="57">
          <cell r="I57">
            <v>10</v>
          </cell>
          <cell r="J57">
            <v>1</v>
          </cell>
          <cell r="L57">
            <v>1</v>
          </cell>
        </row>
        <row r="58">
          <cell r="I58">
            <v>7.5</v>
          </cell>
          <cell r="J58">
            <v>0</v>
          </cell>
          <cell r="L58">
            <v>1</v>
          </cell>
        </row>
        <row r="59">
          <cell r="I59">
            <v>10</v>
          </cell>
          <cell r="J59">
            <v>1</v>
          </cell>
          <cell r="L59">
            <v>1</v>
          </cell>
        </row>
        <row r="60">
          <cell r="I60">
            <v>14</v>
          </cell>
          <cell r="J60">
            <v>1</v>
          </cell>
          <cell r="L60">
            <v>1</v>
          </cell>
        </row>
        <row r="61">
          <cell r="I61">
            <v>12</v>
          </cell>
          <cell r="J61">
            <v>1</v>
          </cell>
          <cell r="L61">
            <v>1</v>
          </cell>
        </row>
        <row r="62">
          <cell r="I62">
            <v>8</v>
          </cell>
          <cell r="J62">
            <v>0</v>
          </cell>
          <cell r="L62">
            <v>1</v>
          </cell>
        </row>
        <row r="63">
          <cell r="I63">
            <v>7</v>
          </cell>
          <cell r="J63">
            <v>0</v>
          </cell>
          <cell r="L63">
            <v>1</v>
          </cell>
        </row>
        <row r="64">
          <cell r="I64">
            <v>7</v>
          </cell>
          <cell r="J64">
            <v>0</v>
          </cell>
          <cell r="L64">
            <v>1</v>
          </cell>
        </row>
        <row r="65">
          <cell r="I65">
            <v>14</v>
          </cell>
          <cell r="J65">
            <v>1</v>
          </cell>
          <cell r="L65">
            <v>1</v>
          </cell>
        </row>
        <row r="66">
          <cell r="I66">
            <v>10</v>
          </cell>
          <cell r="J66">
            <v>1</v>
          </cell>
          <cell r="L66">
            <v>1</v>
          </cell>
        </row>
        <row r="67">
          <cell r="I67">
            <v>14.5</v>
          </cell>
          <cell r="J67">
            <v>1</v>
          </cell>
          <cell r="L67">
            <v>1</v>
          </cell>
        </row>
        <row r="68">
          <cell r="I68">
            <v>11</v>
          </cell>
          <cell r="J68">
            <v>1</v>
          </cell>
          <cell r="L68">
            <v>1</v>
          </cell>
        </row>
        <row r="69">
          <cell r="I69">
            <v>16</v>
          </cell>
          <cell r="J69">
            <v>1</v>
          </cell>
          <cell r="L69">
            <v>1</v>
          </cell>
        </row>
        <row r="70">
          <cell r="I70">
            <v>10.5</v>
          </cell>
          <cell r="J70">
            <v>1</v>
          </cell>
          <cell r="L70">
            <v>1</v>
          </cell>
        </row>
        <row r="71">
          <cell r="I71">
            <v>6</v>
          </cell>
          <cell r="J71">
            <v>0</v>
          </cell>
          <cell r="L71">
            <v>1</v>
          </cell>
        </row>
        <row r="72">
          <cell r="I72">
            <v>8</v>
          </cell>
          <cell r="J72">
            <v>0</v>
          </cell>
          <cell r="L72">
            <v>1</v>
          </cell>
        </row>
        <row r="73">
          <cell r="I73">
            <v>8.5</v>
          </cell>
          <cell r="J73">
            <v>0</v>
          </cell>
          <cell r="L73">
            <v>1</v>
          </cell>
        </row>
        <row r="74">
          <cell r="I74">
            <v>10</v>
          </cell>
          <cell r="J74">
            <v>1</v>
          </cell>
          <cell r="L74">
            <v>1</v>
          </cell>
        </row>
        <row r="75">
          <cell r="I75">
            <v>16</v>
          </cell>
          <cell r="J75">
            <v>1</v>
          </cell>
          <cell r="L75">
            <v>1</v>
          </cell>
        </row>
        <row r="76">
          <cell r="I76">
            <v>11</v>
          </cell>
          <cell r="J76">
            <v>1</v>
          </cell>
          <cell r="L76">
            <v>1</v>
          </cell>
        </row>
        <row r="77">
          <cell r="I77">
            <v>13</v>
          </cell>
          <cell r="J77">
            <v>1</v>
          </cell>
          <cell r="L77">
            <v>1</v>
          </cell>
        </row>
        <row r="78">
          <cell r="I78">
            <v>12.5</v>
          </cell>
          <cell r="J78">
            <v>1</v>
          </cell>
          <cell r="L78">
            <v>1</v>
          </cell>
        </row>
        <row r="79">
          <cell r="I79">
            <v>10</v>
          </cell>
          <cell r="J79">
            <v>1</v>
          </cell>
          <cell r="L79">
            <v>1</v>
          </cell>
        </row>
        <row r="80">
          <cell r="I80">
            <v>7</v>
          </cell>
          <cell r="J80">
            <v>0</v>
          </cell>
          <cell r="L80">
            <v>1</v>
          </cell>
        </row>
        <row r="81">
          <cell r="I81">
            <v>12</v>
          </cell>
          <cell r="J81">
            <v>1</v>
          </cell>
          <cell r="L81">
            <v>1</v>
          </cell>
        </row>
        <row r="82">
          <cell r="I82">
            <v>10.5</v>
          </cell>
          <cell r="J82">
            <v>1</v>
          </cell>
          <cell r="L82">
            <v>1</v>
          </cell>
        </row>
        <row r="83">
          <cell r="I83">
            <v>16</v>
          </cell>
          <cell r="J83">
            <v>1</v>
          </cell>
          <cell r="L83">
            <v>1</v>
          </cell>
        </row>
        <row r="84">
          <cell r="I84">
            <v>12.5</v>
          </cell>
          <cell r="J84">
            <v>1</v>
          </cell>
          <cell r="L84">
            <v>1</v>
          </cell>
        </row>
        <row r="85">
          <cell r="I85">
            <v>11</v>
          </cell>
          <cell r="J85">
            <v>1</v>
          </cell>
          <cell r="L85">
            <v>1</v>
          </cell>
        </row>
        <row r="86">
          <cell r="I86">
            <v>13.5</v>
          </cell>
          <cell r="J86">
            <v>1</v>
          </cell>
          <cell r="L86">
            <v>1</v>
          </cell>
        </row>
        <row r="87">
          <cell r="I87">
            <v>8.5</v>
          </cell>
          <cell r="J87">
            <v>0</v>
          </cell>
          <cell r="L87">
            <v>1</v>
          </cell>
        </row>
        <row r="88">
          <cell r="I88">
            <v>11</v>
          </cell>
          <cell r="J88">
            <v>1</v>
          </cell>
          <cell r="L88">
            <v>1</v>
          </cell>
        </row>
        <row r="89">
          <cell r="I89">
            <v>10</v>
          </cell>
          <cell r="J89">
            <v>1</v>
          </cell>
          <cell r="L89">
            <v>1</v>
          </cell>
        </row>
        <row r="90">
          <cell r="I90">
            <v>10</v>
          </cell>
          <cell r="J90">
            <v>1</v>
          </cell>
          <cell r="L90">
            <v>1</v>
          </cell>
        </row>
        <row r="91">
          <cell r="I91">
            <v>11.5</v>
          </cell>
          <cell r="J91">
            <v>1</v>
          </cell>
          <cell r="L91">
            <v>1</v>
          </cell>
        </row>
        <row r="92">
          <cell r="I92">
            <v>11</v>
          </cell>
          <cell r="J92">
            <v>1</v>
          </cell>
          <cell r="L92">
            <v>1</v>
          </cell>
        </row>
        <row r="93">
          <cell r="I93">
            <v>11</v>
          </cell>
          <cell r="J93">
            <v>1</v>
          </cell>
          <cell r="L93">
            <v>1</v>
          </cell>
        </row>
        <row r="94">
          <cell r="I94">
            <v>11.5</v>
          </cell>
          <cell r="J94">
            <v>1</v>
          </cell>
          <cell r="L94">
            <v>1</v>
          </cell>
        </row>
        <row r="95">
          <cell r="I95">
            <v>12</v>
          </cell>
          <cell r="J95">
            <v>1</v>
          </cell>
          <cell r="L95">
            <v>1</v>
          </cell>
        </row>
        <row r="96">
          <cell r="I96">
            <v>11.5</v>
          </cell>
          <cell r="J96">
            <v>1</v>
          </cell>
          <cell r="L96">
            <v>1</v>
          </cell>
        </row>
        <row r="97">
          <cell r="I97">
            <v>12</v>
          </cell>
          <cell r="J97">
            <v>1</v>
          </cell>
          <cell r="L97">
            <v>1</v>
          </cell>
        </row>
        <row r="98">
          <cell r="I98">
            <v>15</v>
          </cell>
          <cell r="J98">
            <v>1</v>
          </cell>
          <cell r="L98">
            <v>1</v>
          </cell>
        </row>
        <row r="99">
          <cell r="I99">
            <v>14</v>
          </cell>
          <cell r="J99">
            <v>1</v>
          </cell>
          <cell r="L99">
            <v>1</v>
          </cell>
        </row>
        <row r="100">
          <cell r="I100">
            <v>12.5</v>
          </cell>
          <cell r="J100">
            <v>1</v>
          </cell>
          <cell r="L100">
            <v>1</v>
          </cell>
        </row>
        <row r="101">
          <cell r="I101">
            <v>11</v>
          </cell>
          <cell r="J101">
            <v>1</v>
          </cell>
          <cell r="L101">
            <v>1</v>
          </cell>
        </row>
        <row r="102">
          <cell r="I102">
            <v>15</v>
          </cell>
          <cell r="J102">
            <v>1</v>
          </cell>
          <cell r="L102">
            <v>1</v>
          </cell>
        </row>
        <row r="103">
          <cell r="I103">
            <v>13.5</v>
          </cell>
          <cell r="J103">
            <v>1</v>
          </cell>
          <cell r="L103">
            <v>1</v>
          </cell>
        </row>
        <row r="104">
          <cell r="I104">
            <v>6</v>
          </cell>
          <cell r="J104">
            <v>0</v>
          </cell>
          <cell r="L104">
            <v>1</v>
          </cell>
        </row>
        <row r="105">
          <cell r="I105">
            <v>14.5</v>
          </cell>
          <cell r="J105">
            <v>1</v>
          </cell>
          <cell r="L105">
            <v>1</v>
          </cell>
        </row>
        <row r="106">
          <cell r="I106">
            <v>11</v>
          </cell>
          <cell r="J106">
            <v>1</v>
          </cell>
          <cell r="L106">
            <v>1</v>
          </cell>
        </row>
        <row r="107">
          <cell r="I107">
            <v>10</v>
          </cell>
          <cell r="J107">
            <v>1</v>
          </cell>
          <cell r="L107">
            <v>1</v>
          </cell>
        </row>
        <row r="108">
          <cell r="I108">
            <v>13</v>
          </cell>
          <cell r="J108">
            <v>1</v>
          </cell>
          <cell r="L108">
            <v>1</v>
          </cell>
        </row>
        <row r="109">
          <cell r="I109">
            <v>13</v>
          </cell>
          <cell r="J109">
            <v>1</v>
          </cell>
          <cell r="L109">
            <v>1</v>
          </cell>
        </row>
        <row r="110">
          <cell r="I110">
            <v>10</v>
          </cell>
          <cell r="J110">
            <v>1</v>
          </cell>
          <cell r="L110">
            <v>1</v>
          </cell>
        </row>
        <row r="111">
          <cell r="I111">
            <v>14</v>
          </cell>
          <cell r="J111">
            <v>1</v>
          </cell>
          <cell r="L111">
            <v>1</v>
          </cell>
        </row>
        <row r="112">
          <cell r="I112">
            <v>10</v>
          </cell>
          <cell r="J112">
            <v>1</v>
          </cell>
          <cell r="L112">
            <v>1</v>
          </cell>
        </row>
        <row r="113">
          <cell r="I113">
            <v>11</v>
          </cell>
          <cell r="J113">
            <v>1</v>
          </cell>
          <cell r="L113">
            <v>1</v>
          </cell>
        </row>
        <row r="114">
          <cell r="I114">
            <v>10</v>
          </cell>
          <cell r="J114">
            <v>1</v>
          </cell>
          <cell r="L114">
            <v>1</v>
          </cell>
        </row>
        <row r="115">
          <cell r="I115">
            <v>15</v>
          </cell>
          <cell r="J115">
            <v>1</v>
          </cell>
          <cell r="L115">
            <v>1</v>
          </cell>
        </row>
        <row r="116">
          <cell r="I116">
            <v>12</v>
          </cell>
          <cell r="J116">
            <v>1</v>
          </cell>
          <cell r="L116">
            <v>1</v>
          </cell>
        </row>
        <row r="117">
          <cell r="I117">
            <v>11</v>
          </cell>
          <cell r="J117">
            <v>1</v>
          </cell>
          <cell r="L117">
            <v>1</v>
          </cell>
        </row>
        <row r="118">
          <cell r="I118">
            <v>11</v>
          </cell>
          <cell r="J118">
            <v>1</v>
          </cell>
          <cell r="L118">
            <v>1</v>
          </cell>
        </row>
        <row r="119">
          <cell r="I119">
            <v>13</v>
          </cell>
          <cell r="J119">
            <v>1</v>
          </cell>
          <cell r="L119">
            <v>1</v>
          </cell>
        </row>
        <row r="120">
          <cell r="I120">
            <v>10</v>
          </cell>
          <cell r="J120">
            <v>1</v>
          </cell>
          <cell r="L120">
            <v>1</v>
          </cell>
        </row>
        <row r="121">
          <cell r="I121">
            <v>13</v>
          </cell>
          <cell r="J121">
            <v>1</v>
          </cell>
          <cell r="L121">
            <v>1</v>
          </cell>
        </row>
        <row r="122">
          <cell r="I122">
            <v>14</v>
          </cell>
          <cell r="J122">
            <v>1</v>
          </cell>
          <cell r="L122">
            <v>1</v>
          </cell>
        </row>
        <row r="123">
          <cell r="I123">
            <v>11.5</v>
          </cell>
          <cell r="J123">
            <v>1</v>
          </cell>
          <cell r="L123">
            <v>1</v>
          </cell>
        </row>
        <row r="124">
          <cell r="I124">
            <v>10</v>
          </cell>
          <cell r="J124">
            <v>1</v>
          </cell>
          <cell r="L124">
            <v>1</v>
          </cell>
        </row>
        <row r="125">
          <cell r="I125">
            <v>14</v>
          </cell>
          <cell r="J125">
            <v>1</v>
          </cell>
          <cell r="L125">
            <v>1</v>
          </cell>
        </row>
        <row r="126">
          <cell r="I126">
            <v>10</v>
          </cell>
          <cell r="J126">
            <v>1</v>
          </cell>
          <cell r="L126">
            <v>1</v>
          </cell>
        </row>
        <row r="127">
          <cell r="I127">
            <v>12</v>
          </cell>
          <cell r="J127">
            <v>1</v>
          </cell>
          <cell r="L127">
            <v>1</v>
          </cell>
        </row>
        <row r="128">
          <cell r="I128">
            <v>16.5</v>
          </cell>
          <cell r="J128">
            <v>1</v>
          </cell>
          <cell r="L128">
            <v>1</v>
          </cell>
        </row>
        <row r="129">
          <cell r="I129">
            <v>10</v>
          </cell>
          <cell r="J129">
            <v>1</v>
          </cell>
          <cell r="L129">
            <v>1</v>
          </cell>
        </row>
        <row r="130">
          <cell r="I130">
            <v>11.5</v>
          </cell>
          <cell r="J130">
            <v>1</v>
          </cell>
          <cell r="L130">
            <v>1</v>
          </cell>
        </row>
        <row r="131">
          <cell r="I131">
            <v>10</v>
          </cell>
          <cell r="J131">
            <v>1</v>
          </cell>
          <cell r="L131">
            <v>1</v>
          </cell>
        </row>
        <row r="132">
          <cell r="I132">
            <v>11.5</v>
          </cell>
          <cell r="J132">
            <v>1</v>
          </cell>
          <cell r="L132">
            <v>1</v>
          </cell>
        </row>
        <row r="133">
          <cell r="I133">
            <v>13</v>
          </cell>
          <cell r="J133">
            <v>1</v>
          </cell>
          <cell r="L133">
            <v>1</v>
          </cell>
        </row>
        <row r="134">
          <cell r="I134">
            <v>10</v>
          </cell>
          <cell r="J134">
            <v>1</v>
          </cell>
          <cell r="L134">
            <v>1</v>
          </cell>
        </row>
        <row r="135">
          <cell r="I135">
            <v>10</v>
          </cell>
          <cell r="J135">
            <v>1</v>
          </cell>
          <cell r="L135">
            <v>1</v>
          </cell>
        </row>
        <row r="136">
          <cell r="I136">
            <v>8</v>
          </cell>
          <cell r="J136">
            <v>0</v>
          </cell>
          <cell r="L136">
            <v>1</v>
          </cell>
        </row>
        <row r="137">
          <cell r="I137">
            <v>8</v>
          </cell>
          <cell r="J137">
            <v>0</v>
          </cell>
          <cell r="L137">
            <v>1</v>
          </cell>
        </row>
        <row r="138">
          <cell r="I138">
            <v>6</v>
          </cell>
          <cell r="J138">
            <v>0</v>
          </cell>
          <cell r="L138">
            <v>1</v>
          </cell>
        </row>
        <row r="139">
          <cell r="I139">
            <v>10.75</v>
          </cell>
          <cell r="J139">
            <v>1</v>
          </cell>
          <cell r="L139">
            <v>1</v>
          </cell>
        </row>
        <row r="140">
          <cell r="I140">
            <v>8</v>
          </cell>
          <cell r="J140">
            <v>0</v>
          </cell>
          <cell r="L140">
            <v>1</v>
          </cell>
        </row>
        <row r="141">
          <cell r="I141">
            <v>10</v>
          </cell>
          <cell r="J141">
            <v>1</v>
          </cell>
          <cell r="L141">
            <v>1</v>
          </cell>
        </row>
        <row r="142">
          <cell r="I142">
            <v>12</v>
          </cell>
          <cell r="J142">
            <v>1</v>
          </cell>
          <cell r="L142">
            <v>1</v>
          </cell>
        </row>
        <row r="143">
          <cell r="I143">
            <v>11</v>
          </cell>
          <cell r="J143">
            <v>1</v>
          </cell>
          <cell r="L143">
            <v>1</v>
          </cell>
        </row>
        <row r="144">
          <cell r="I144">
            <v>14</v>
          </cell>
          <cell r="J144">
            <v>1</v>
          </cell>
          <cell r="L144">
            <v>1</v>
          </cell>
        </row>
        <row r="145">
          <cell r="I145">
            <v>10</v>
          </cell>
          <cell r="J145">
            <v>1</v>
          </cell>
          <cell r="L145">
            <v>1</v>
          </cell>
        </row>
        <row r="146">
          <cell r="I146">
            <v>7</v>
          </cell>
          <cell r="J146">
            <v>0</v>
          </cell>
          <cell r="L146">
            <v>1</v>
          </cell>
        </row>
        <row r="147">
          <cell r="I147">
            <v>15</v>
          </cell>
          <cell r="J147">
            <v>1</v>
          </cell>
          <cell r="L147">
            <v>1</v>
          </cell>
        </row>
        <row r="148">
          <cell r="I148">
            <v>12</v>
          </cell>
          <cell r="J148">
            <v>1</v>
          </cell>
          <cell r="L148">
            <v>1</v>
          </cell>
        </row>
        <row r="149">
          <cell r="I149">
            <v>8</v>
          </cell>
          <cell r="J149">
            <v>0</v>
          </cell>
          <cell r="L149">
            <v>1</v>
          </cell>
        </row>
        <row r="150">
          <cell r="I150">
            <v>10</v>
          </cell>
          <cell r="J150">
            <v>1</v>
          </cell>
          <cell r="L150">
            <v>1</v>
          </cell>
        </row>
        <row r="151">
          <cell r="I151">
            <v>13</v>
          </cell>
          <cell r="J151">
            <v>1</v>
          </cell>
          <cell r="L151">
            <v>1</v>
          </cell>
        </row>
        <row r="152">
          <cell r="I152">
            <v>11</v>
          </cell>
          <cell r="J152">
            <v>1</v>
          </cell>
          <cell r="L152">
            <v>1</v>
          </cell>
        </row>
        <row r="153">
          <cell r="I153">
            <v>11</v>
          </cell>
          <cell r="J153">
            <v>1</v>
          </cell>
          <cell r="L153">
            <v>1</v>
          </cell>
        </row>
        <row r="154">
          <cell r="I154">
            <v>12</v>
          </cell>
          <cell r="J154">
            <v>1</v>
          </cell>
          <cell r="L154">
            <v>1</v>
          </cell>
        </row>
        <row r="155">
          <cell r="I155">
            <v>8</v>
          </cell>
          <cell r="J155">
            <v>0</v>
          </cell>
          <cell r="L155">
            <v>1</v>
          </cell>
        </row>
        <row r="156">
          <cell r="I156">
            <v>10</v>
          </cell>
          <cell r="J156">
            <v>1</v>
          </cell>
          <cell r="L156">
            <v>1</v>
          </cell>
        </row>
        <row r="157">
          <cell r="I157">
            <v>10</v>
          </cell>
          <cell r="J157">
            <v>1</v>
          </cell>
          <cell r="L157">
            <v>1</v>
          </cell>
        </row>
        <row r="158">
          <cell r="I158">
            <v>11</v>
          </cell>
          <cell r="J158">
            <v>1</v>
          </cell>
          <cell r="L158">
            <v>1</v>
          </cell>
        </row>
        <row r="159">
          <cell r="I159">
            <v>10</v>
          </cell>
          <cell r="J159">
            <v>1</v>
          </cell>
          <cell r="L159">
            <v>1</v>
          </cell>
        </row>
        <row r="160">
          <cell r="I160">
            <v>12.5</v>
          </cell>
          <cell r="J160">
            <v>1</v>
          </cell>
          <cell r="L160">
            <v>1</v>
          </cell>
        </row>
        <row r="161">
          <cell r="I161">
            <v>10</v>
          </cell>
          <cell r="J161">
            <v>1</v>
          </cell>
          <cell r="L161">
            <v>1</v>
          </cell>
        </row>
        <row r="162">
          <cell r="I162">
            <v>10</v>
          </cell>
          <cell r="J162">
            <v>1</v>
          </cell>
          <cell r="L162">
            <v>1</v>
          </cell>
        </row>
        <row r="163">
          <cell r="I163">
            <v>8</v>
          </cell>
          <cell r="J163">
            <v>0</v>
          </cell>
          <cell r="L163">
            <v>1</v>
          </cell>
        </row>
        <row r="164">
          <cell r="I164">
            <v>15</v>
          </cell>
          <cell r="J164">
            <v>1</v>
          </cell>
          <cell r="L164">
            <v>1</v>
          </cell>
        </row>
        <row r="165">
          <cell r="I165">
            <v>13.5</v>
          </cell>
          <cell r="J165">
            <v>1</v>
          </cell>
          <cell r="L165">
            <v>1</v>
          </cell>
        </row>
        <row r="166">
          <cell r="I166">
            <v>11</v>
          </cell>
          <cell r="J166">
            <v>1</v>
          </cell>
          <cell r="L166">
            <v>1</v>
          </cell>
        </row>
        <row r="167">
          <cell r="I167">
            <v>10</v>
          </cell>
          <cell r="J167">
            <v>1</v>
          </cell>
          <cell r="L167">
            <v>1</v>
          </cell>
        </row>
        <row r="168">
          <cell r="I168">
            <v>8.5</v>
          </cell>
          <cell r="J168">
            <v>0</v>
          </cell>
          <cell r="L168">
            <v>1</v>
          </cell>
        </row>
        <row r="169">
          <cell r="I169">
            <v>11.5</v>
          </cell>
          <cell r="J169">
            <v>1</v>
          </cell>
          <cell r="L169">
            <v>1</v>
          </cell>
        </row>
        <row r="170">
          <cell r="I170">
            <v>10.5</v>
          </cell>
          <cell r="J170">
            <v>1</v>
          </cell>
          <cell r="L170">
            <v>1</v>
          </cell>
        </row>
        <row r="171">
          <cell r="I171">
            <v>15</v>
          </cell>
          <cell r="J171">
            <v>1</v>
          </cell>
          <cell r="L171">
            <v>1</v>
          </cell>
        </row>
        <row r="172">
          <cell r="I172">
            <v>11</v>
          </cell>
          <cell r="J172">
            <v>1</v>
          </cell>
          <cell r="L172">
            <v>1</v>
          </cell>
        </row>
        <row r="173">
          <cell r="I173">
            <v>7</v>
          </cell>
          <cell r="J173">
            <v>0</v>
          </cell>
          <cell r="L173">
            <v>1</v>
          </cell>
        </row>
        <row r="174">
          <cell r="I174">
            <v>10</v>
          </cell>
          <cell r="J174">
            <v>1</v>
          </cell>
          <cell r="L174">
            <v>1</v>
          </cell>
        </row>
        <row r="175">
          <cell r="I175">
            <v>10.5</v>
          </cell>
          <cell r="J175">
            <v>1</v>
          </cell>
          <cell r="L175">
            <v>1</v>
          </cell>
        </row>
        <row r="176">
          <cell r="I176">
            <v>11</v>
          </cell>
          <cell r="J176">
            <v>1</v>
          </cell>
          <cell r="L176">
            <v>1</v>
          </cell>
        </row>
        <row r="177">
          <cell r="I177">
            <v>10</v>
          </cell>
          <cell r="J177">
            <v>1</v>
          </cell>
          <cell r="L177">
            <v>1</v>
          </cell>
        </row>
        <row r="178">
          <cell r="I178">
            <v>8</v>
          </cell>
          <cell r="J178">
            <v>0</v>
          </cell>
          <cell r="L178">
            <v>1</v>
          </cell>
        </row>
        <row r="179">
          <cell r="I179">
            <v>13.5</v>
          </cell>
          <cell r="J179">
            <v>1</v>
          </cell>
          <cell r="L179">
            <v>1</v>
          </cell>
        </row>
        <row r="180">
          <cell r="I180">
            <v>12.5</v>
          </cell>
          <cell r="J180">
            <v>1</v>
          </cell>
          <cell r="L180">
            <v>1</v>
          </cell>
        </row>
        <row r="181">
          <cell r="I181">
            <v>13</v>
          </cell>
          <cell r="J181">
            <v>1</v>
          </cell>
          <cell r="L181">
            <v>1</v>
          </cell>
        </row>
        <row r="182">
          <cell r="I182">
            <v>10</v>
          </cell>
          <cell r="J182">
            <v>1</v>
          </cell>
          <cell r="L182">
            <v>1</v>
          </cell>
        </row>
        <row r="183">
          <cell r="I183">
            <v>11</v>
          </cell>
          <cell r="J183">
            <v>1</v>
          </cell>
          <cell r="L183">
            <v>1</v>
          </cell>
        </row>
        <row r="184">
          <cell r="I184">
            <v>10</v>
          </cell>
          <cell r="J184">
            <v>1</v>
          </cell>
          <cell r="L184">
            <v>1</v>
          </cell>
        </row>
        <row r="185">
          <cell r="I185">
            <v>10</v>
          </cell>
          <cell r="J185">
            <v>1</v>
          </cell>
          <cell r="L185">
            <v>1</v>
          </cell>
        </row>
        <row r="186">
          <cell r="I186">
            <v>10</v>
          </cell>
          <cell r="J186">
            <v>1</v>
          </cell>
          <cell r="L186">
            <v>1</v>
          </cell>
        </row>
        <row r="187">
          <cell r="I187">
            <v>12</v>
          </cell>
          <cell r="J187">
            <v>1</v>
          </cell>
          <cell r="L187">
            <v>1</v>
          </cell>
        </row>
        <row r="188">
          <cell r="I188">
            <v>8</v>
          </cell>
          <cell r="J188">
            <v>0</v>
          </cell>
          <cell r="L188">
            <v>1</v>
          </cell>
        </row>
        <row r="189">
          <cell r="I189">
            <v>11</v>
          </cell>
          <cell r="J189">
            <v>1</v>
          </cell>
          <cell r="L189">
            <v>1</v>
          </cell>
        </row>
        <row r="190">
          <cell r="I190">
            <v>13</v>
          </cell>
          <cell r="J190">
            <v>1</v>
          </cell>
          <cell r="L190">
            <v>1</v>
          </cell>
        </row>
        <row r="191">
          <cell r="I191">
            <v>8</v>
          </cell>
          <cell r="J191">
            <v>0</v>
          </cell>
          <cell r="L191">
            <v>1</v>
          </cell>
        </row>
        <row r="192">
          <cell r="I192">
            <v>14</v>
          </cell>
          <cell r="J192">
            <v>1</v>
          </cell>
          <cell r="L192">
            <v>1</v>
          </cell>
        </row>
        <row r="193">
          <cell r="I193">
            <v>8</v>
          </cell>
          <cell r="J193">
            <v>0</v>
          </cell>
          <cell r="L193">
            <v>1</v>
          </cell>
        </row>
        <row r="194">
          <cell r="I194">
            <v>0</v>
          </cell>
          <cell r="J194">
            <v>0</v>
          </cell>
          <cell r="L194">
            <v>1</v>
          </cell>
        </row>
        <row r="195">
          <cell r="I195">
            <v>13</v>
          </cell>
          <cell r="J195">
            <v>1</v>
          </cell>
          <cell r="L195">
            <v>1</v>
          </cell>
        </row>
        <row r="196">
          <cell r="I196">
            <v>10.5</v>
          </cell>
          <cell r="J196">
            <v>1</v>
          </cell>
          <cell r="L196">
            <v>1</v>
          </cell>
        </row>
        <row r="197">
          <cell r="I197">
            <v>11.5</v>
          </cell>
          <cell r="J197">
            <v>1</v>
          </cell>
          <cell r="L197">
            <v>1</v>
          </cell>
        </row>
        <row r="198">
          <cell r="I198">
            <v>6</v>
          </cell>
          <cell r="J198">
            <v>0</v>
          </cell>
          <cell r="L198">
            <v>1</v>
          </cell>
        </row>
        <row r="199">
          <cell r="I199">
            <v>15</v>
          </cell>
          <cell r="J199">
            <v>1</v>
          </cell>
          <cell r="L199">
            <v>1</v>
          </cell>
        </row>
        <row r="200">
          <cell r="I200">
            <v>0</v>
          </cell>
          <cell r="J200">
            <v>0</v>
          </cell>
          <cell r="L200">
            <v>1</v>
          </cell>
        </row>
        <row r="201">
          <cell r="I201">
            <v>10</v>
          </cell>
          <cell r="J201">
            <v>1</v>
          </cell>
          <cell r="L201">
            <v>1</v>
          </cell>
        </row>
        <row r="202">
          <cell r="I202">
            <v>12</v>
          </cell>
          <cell r="J202">
            <v>1</v>
          </cell>
          <cell r="L202">
            <v>1</v>
          </cell>
        </row>
        <row r="203">
          <cell r="I203">
            <v>14</v>
          </cell>
          <cell r="J203">
            <v>1</v>
          </cell>
          <cell r="L203">
            <v>1</v>
          </cell>
        </row>
        <row r="204">
          <cell r="I204">
            <v>10</v>
          </cell>
          <cell r="J204">
            <v>1</v>
          </cell>
          <cell r="L204">
            <v>1</v>
          </cell>
        </row>
        <row r="205">
          <cell r="I205">
            <v>11</v>
          </cell>
          <cell r="J205">
            <v>1</v>
          </cell>
          <cell r="L205">
            <v>1</v>
          </cell>
        </row>
        <row r="206">
          <cell r="I206">
            <v>12.5</v>
          </cell>
          <cell r="J206">
            <v>1</v>
          </cell>
          <cell r="L206">
            <v>1</v>
          </cell>
        </row>
        <row r="207">
          <cell r="I207">
            <v>10</v>
          </cell>
          <cell r="J207">
            <v>1</v>
          </cell>
          <cell r="L207">
            <v>1</v>
          </cell>
        </row>
        <row r="208">
          <cell r="I208">
            <v>10</v>
          </cell>
          <cell r="J208">
            <v>1</v>
          </cell>
          <cell r="L208">
            <v>1</v>
          </cell>
        </row>
        <row r="209">
          <cell r="I209">
            <v>8</v>
          </cell>
          <cell r="J209">
            <v>0</v>
          </cell>
          <cell r="L209">
            <v>1</v>
          </cell>
        </row>
        <row r="210">
          <cell r="I210">
            <v>8</v>
          </cell>
          <cell r="J210">
            <v>0</v>
          </cell>
          <cell r="L210">
            <v>1</v>
          </cell>
        </row>
        <row r="211">
          <cell r="I211">
            <v>10</v>
          </cell>
          <cell r="J211">
            <v>1</v>
          </cell>
          <cell r="L211">
            <v>1</v>
          </cell>
        </row>
        <row r="212">
          <cell r="I212">
            <v>11</v>
          </cell>
          <cell r="J212">
            <v>1</v>
          </cell>
          <cell r="L212">
            <v>1</v>
          </cell>
        </row>
        <row r="213">
          <cell r="I213">
            <v>5</v>
          </cell>
          <cell r="J213">
            <v>0</v>
          </cell>
          <cell r="L213">
            <v>1</v>
          </cell>
        </row>
        <row r="214">
          <cell r="I214">
            <v>11</v>
          </cell>
          <cell r="J214">
            <v>1</v>
          </cell>
          <cell r="L214">
            <v>1</v>
          </cell>
        </row>
        <row r="215">
          <cell r="I215">
            <v>8.5</v>
          </cell>
          <cell r="J215">
            <v>0</v>
          </cell>
          <cell r="L215">
            <v>1</v>
          </cell>
        </row>
        <row r="216">
          <cell r="I216">
            <v>14</v>
          </cell>
          <cell r="J216">
            <v>1</v>
          </cell>
          <cell r="L216">
            <v>1</v>
          </cell>
        </row>
        <row r="217">
          <cell r="I217">
            <v>15</v>
          </cell>
          <cell r="J217">
            <v>1</v>
          </cell>
          <cell r="L217">
            <v>1</v>
          </cell>
        </row>
        <row r="218">
          <cell r="I218">
            <v>11.5</v>
          </cell>
          <cell r="J218">
            <v>1</v>
          </cell>
          <cell r="L218">
            <v>1</v>
          </cell>
        </row>
        <row r="219">
          <cell r="I219">
            <v>14</v>
          </cell>
          <cell r="J219">
            <v>1</v>
          </cell>
          <cell r="L219">
            <v>1</v>
          </cell>
        </row>
        <row r="220">
          <cell r="I220">
            <v>13.5</v>
          </cell>
          <cell r="J220">
            <v>1</v>
          </cell>
          <cell r="L220">
            <v>1</v>
          </cell>
        </row>
        <row r="221">
          <cell r="I221">
            <v>11.5</v>
          </cell>
          <cell r="J221">
            <v>1</v>
          </cell>
          <cell r="L221">
            <v>1</v>
          </cell>
        </row>
        <row r="222">
          <cell r="I222">
            <v>10</v>
          </cell>
          <cell r="J222">
            <v>1</v>
          </cell>
          <cell r="L222">
            <v>1</v>
          </cell>
        </row>
        <row r="223">
          <cell r="I223">
            <v>12.5</v>
          </cell>
          <cell r="J223">
            <v>1</v>
          </cell>
          <cell r="L223">
            <v>1</v>
          </cell>
        </row>
        <row r="224">
          <cell r="I224">
            <v>8</v>
          </cell>
          <cell r="J224">
            <v>0</v>
          </cell>
          <cell r="L224">
            <v>1</v>
          </cell>
        </row>
        <row r="225">
          <cell r="I225">
            <v>11</v>
          </cell>
          <cell r="J225">
            <v>1</v>
          </cell>
          <cell r="L225">
            <v>1</v>
          </cell>
        </row>
        <row r="226">
          <cell r="I226">
            <v>10</v>
          </cell>
          <cell r="J226">
            <v>1</v>
          </cell>
          <cell r="L226">
            <v>1</v>
          </cell>
        </row>
        <row r="227">
          <cell r="I227">
            <v>10</v>
          </cell>
          <cell r="J227">
            <v>1</v>
          </cell>
          <cell r="L227">
            <v>1</v>
          </cell>
        </row>
        <row r="228">
          <cell r="I228">
            <v>10</v>
          </cell>
          <cell r="J228">
            <v>1</v>
          </cell>
          <cell r="L228">
            <v>1</v>
          </cell>
        </row>
        <row r="229">
          <cell r="I229">
            <v>10</v>
          </cell>
          <cell r="J229">
            <v>1</v>
          </cell>
          <cell r="L229">
            <v>1</v>
          </cell>
        </row>
        <row r="230">
          <cell r="I230">
            <v>8</v>
          </cell>
          <cell r="J230">
            <v>0</v>
          </cell>
          <cell r="L230">
            <v>1</v>
          </cell>
        </row>
        <row r="231">
          <cell r="I231">
            <v>13.5</v>
          </cell>
          <cell r="J231">
            <v>1</v>
          </cell>
          <cell r="L231">
            <v>1</v>
          </cell>
        </row>
        <row r="232">
          <cell r="I232">
            <v>11.5</v>
          </cell>
          <cell r="J232">
            <v>1</v>
          </cell>
          <cell r="L232">
            <v>1</v>
          </cell>
        </row>
        <row r="233">
          <cell r="I233">
            <v>11</v>
          </cell>
          <cell r="J233">
            <v>1</v>
          </cell>
          <cell r="L233">
            <v>1</v>
          </cell>
        </row>
        <row r="234">
          <cell r="I234">
            <v>12</v>
          </cell>
          <cell r="J234">
            <v>1</v>
          </cell>
          <cell r="L234">
            <v>1</v>
          </cell>
        </row>
        <row r="235">
          <cell r="I235">
            <v>10</v>
          </cell>
          <cell r="J235">
            <v>1</v>
          </cell>
          <cell r="L235">
            <v>1</v>
          </cell>
        </row>
        <row r="236">
          <cell r="I236">
            <v>14.5</v>
          </cell>
          <cell r="J236">
            <v>1</v>
          </cell>
          <cell r="L236">
            <v>1</v>
          </cell>
        </row>
        <row r="237">
          <cell r="I237">
            <v>12.5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11</v>
          </cell>
          <cell r="J239">
            <v>1</v>
          </cell>
          <cell r="L239">
            <v>1</v>
          </cell>
        </row>
        <row r="240">
          <cell r="I240">
            <v>8</v>
          </cell>
          <cell r="J240">
            <v>0</v>
          </cell>
          <cell r="L240">
            <v>1</v>
          </cell>
        </row>
        <row r="241">
          <cell r="I241">
            <v>12</v>
          </cell>
          <cell r="J241">
            <v>1</v>
          </cell>
          <cell r="L241">
            <v>1</v>
          </cell>
        </row>
        <row r="242">
          <cell r="I242">
            <v>10.5</v>
          </cell>
          <cell r="J242">
            <v>1</v>
          </cell>
          <cell r="L242">
            <v>1</v>
          </cell>
        </row>
        <row r="243">
          <cell r="I243">
            <v>10</v>
          </cell>
          <cell r="J243">
            <v>1</v>
          </cell>
          <cell r="L243">
            <v>1</v>
          </cell>
        </row>
        <row r="244">
          <cell r="I244">
            <v>10</v>
          </cell>
          <cell r="J244">
            <v>1</v>
          </cell>
          <cell r="L244">
            <v>1</v>
          </cell>
        </row>
        <row r="245">
          <cell r="I245">
            <v>14</v>
          </cell>
          <cell r="J245">
            <v>1</v>
          </cell>
          <cell r="L245">
            <v>1</v>
          </cell>
        </row>
        <row r="246">
          <cell r="I246">
            <v>10</v>
          </cell>
          <cell r="J246">
            <v>1</v>
          </cell>
          <cell r="L246">
            <v>1</v>
          </cell>
        </row>
        <row r="247">
          <cell r="I247">
            <v>11</v>
          </cell>
          <cell r="J247">
            <v>1</v>
          </cell>
          <cell r="L247">
            <v>1</v>
          </cell>
        </row>
        <row r="248">
          <cell r="I248">
            <v>14.5</v>
          </cell>
          <cell r="J248">
            <v>1</v>
          </cell>
          <cell r="L248">
            <v>1</v>
          </cell>
        </row>
        <row r="249">
          <cell r="I249">
            <v>10</v>
          </cell>
          <cell r="J249">
            <v>1</v>
          </cell>
          <cell r="L249">
            <v>1</v>
          </cell>
        </row>
        <row r="250">
          <cell r="I250">
            <v>14</v>
          </cell>
          <cell r="J250">
            <v>1</v>
          </cell>
          <cell r="L250">
            <v>1</v>
          </cell>
        </row>
        <row r="251">
          <cell r="I251">
            <v>10</v>
          </cell>
          <cell r="J251">
            <v>1</v>
          </cell>
          <cell r="L251">
            <v>1</v>
          </cell>
        </row>
        <row r="252">
          <cell r="I252">
            <v>10</v>
          </cell>
          <cell r="J252">
            <v>1</v>
          </cell>
          <cell r="L252">
            <v>1</v>
          </cell>
        </row>
        <row r="253">
          <cell r="I253">
            <v>11.5</v>
          </cell>
          <cell r="J253">
            <v>1</v>
          </cell>
          <cell r="L253">
            <v>1</v>
          </cell>
        </row>
        <row r="254">
          <cell r="I254">
            <v>13</v>
          </cell>
          <cell r="J254">
            <v>1</v>
          </cell>
          <cell r="L254">
            <v>1</v>
          </cell>
        </row>
        <row r="255">
          <cell r="I255">
            <v>13</v>
          </cell>
          <cell r="J255">
            <v>1</v>
          </cell>
          <cell r="L255">
            <v>1</v>
          </cell>
        </row>
        <row r="256">
          <cell r="I256">
            <v>10</v>
          </cell>
          <cell r="J256">
            <v>1</v>
          </cell>
          <cell r="L256">
            <v>1</v>
          </cell>
        </row>
        <row r="257">
          <cell r="I257">
            <v>12</v>
          </cell>
          <cell r="J257">
            <v>1</v>
          </cell>
          <cell r="L257">
            <v>1</v>
          </cell>
        </row>
        <row r="258">
          <cell r="I258">
            <v>8</v>
          </cell>
          <cell r="J258">
            <v>0</v>
          </cell>
          <cell r="L258">
            <v>1</v>
          </cell>
        </row>
        <row r="259">
          <cell r="I259">
            <v>16</v>
          </cell>
          <cell r="J259">
            <v>1</v>
          </cell>
          <cell r="L259">
            <v>1</v>
          </cell>
        </row>
        <row r="260">
          <cell r="I260">
            <v>10</v>
          </cell>
          <cell r="J260">
            <v>1</v>
          </cell>
          <cell r="L260">
            <v>1</v>
          </cell>
        </row>
        <row r="261">
          <cell r="I261">
            <v>7</v>
          </cell>
          <cell r="J261">
            <v>0</v>
          </cell>
          <cell r="L261">
            <v>1</v>
          </cell>
        </row>
        <row r="262">
          <cell r="I262">
            <v>10</v>
          </cell>
          <cell r="J262">
            <v>1</v>
          </cell>
          <cell r="L262">
            <v>1</v>
          </cell>
        </row>
        <row r="263">
          <cell r="I263">
            <v>10</v>
          </cell>
          <cell r="J263">
            <v>1</v>
          </cell>
          <cell r="L263">
            <v>1</v>
          </cell>
        </row>
        <row r="264">
          <cell r="I264">
            <v>11</v>
          </cell>
          <cell r="J264">
            <v>1</v>
          </cell>
          <cell r="L264">
            <v>1</v>
          </cell>
        </row>
        <row r="265">
          <cell r="I265">
            <v>8</v>
          </cell>
          <cell r="J265">
            <v>0</v>
          </cell>
          <cell r="L265">
            <v>1</v>
          </cell>
        </row>
        <row r="266">
          <cell r="I266">
            <v>13</v>
          </cell>
          <cell r="J266">
            <v>1</v>
          </cell>
          <cell r="L266">
            <v>1</v>
          </cell>
        </row>
        <row r="267">
          <cell r="I267">
            <v>10</v>
          </cell>
          <cell r="J267">
            <v>1</v>
          </cell>
          <cell r="L267">
            <v>1</v>
          </cell>
        </row>
        <row r="268">
          <cell r="I268">
            <v>10</v>
          </cell>
          <cell r="J268">
            <v>1</v>
          </cell>
          <cell r="L268">
            <v>1</v>
          </cell>
        </row>
        <row r="269">
          <cell r="I269">
            <v>10</v>
          </cell>
          <cell r="J269">
            <v>1</v>
          </cell>
          <cell r="L269">
            <v>1</v>
          </cell>
        </row>
        <row r="270">
          <cell r="I270">
            <v>7</v>
          </cell>
          <cell r="J270">
            <v>0</v>
          </cell>
          <cell r="L270">
            <v>1</v>
          </cell>
        </row>
        <row r="271">
          <cell r="I271">
            <v>10</v>
          </cell>
          <cell r="J271">
            <v>1</v>
          </cell>
          <cell r="L271">
            <v>1</v>
          </cell>
        </row>
        <row r="272">
          <cell r="I272">
            <v>11</v>
          </cell>
          <cell r="J272">
            <v>1</v>
          </cell>
          <cell r="L272">
            <v>1</v>
          </cell>
        </row>
        <row r="273">
          <cell r="I273">
            <v>10</v>
          </cell>
          <cell r="J273">
            <v>1</v>
          </cell>
          <cell r="L273">
            <v>1</v>
          </cell>
        </row>
        <row r="274">
          <cell r="I274">
            <v>14</v>
          </cell>
          <cell r="J274">
            <v>1</v>
          </cell>
          <cell r="L274">
            <v>1</v>
          </cell>
        </row>
        <row r="275">
          <cell r="I275">
            <v>15</v>
          </cell>
          <cell r="J275">
            <v>1</v>
          </cell>
          <cell r="L275">
            <v>1</v>
          </cell>
        </row>
        <row r="276">
          <cell r="I276">
            <v>10</v>
          </cell>
          <cell r="J276">
            <v>1</v>
          </cell>
          <cell r="L276">
            <v>1</v>
          </cell>
        </row>
        <row r="277">
          <cell r="I277">
            <v>15.5</v>
          </cell>
          <cell r="J277">
            <v>1</v>
          </cell>
          <cell r="L277">
            <v>1</v>
          </cell>
        </row>
        <row r="278">
          <cell r="I278">
            <v>10.5</v>
          </cell>
          <cell r="J278">
            <v>1</v>
          </cell>
          <cell r="L278">
            <v>1</v>
          </cell>
        </row>
        <row r="279">
          <cell r="I279">
            <v>12.5</v>
          </cell>
          <cell r="J279">
            <v>1</v>
          </cell>
          <cell r="L279">
            <v>1</v>
          </cell>
        </row>
        <row r="280">
          <cell r="I280">
            <v>12</v>
          </cell>
          <cell r="J280">
            <v>1</v>
          </cell>
          <cell r="L280">
            <v>1</v>
          </cell>
        </row>
        <row r="281">
          <cell r="I281">
            <v>10.5</v>
          </cell>
          <cell r="J281">
            <v>1</v>
          </cell>
          <cell r="L281">
            <v>1</v>
          </cell>
        </row>
        <row r="282">
          <cell r="I282">
            <v>14</v>
          </cell>
          <cell r="J282">
            <v>1</v>
          </cell>
          <cell r="L282">
            <v>1</v>
          </cell>
        </row>
        <row r="283">
          <cell r="I283">
            <v>11.25</v>
          </cell>
          <cell r="J283">
            <v>1</v>
          </cell>
          <cell r="L283">
            <v>1</v>
          </cell>
        </row>
        <row r="284">
          <cell r="I284">
            <v>8</v>
          </cell>
          <cell r="J284">
            <v>0</v>
          </cell>
          <cell r="L284">
            <v>1</v>
          </cell>
        </row>
        <row r="285">
          <cell r="I285">
            <v>13</v>
          </cell>
          <cell r="J285">
            <v>1</v>
          </cell>
          <cell r="L285">
            <v>1</v>
          </cell>
        </row>
        <row r="286">
          <cell r="I286">
            <v>15</v>
          </cell>
          <cell r="J286">
            <v>1</v>
          </cell>
          <cell r="L286">
            <v>1</v>
          </cell>
        </row>
        <row r="287">
          <cell r="I287">
            <v>15</v>
          </cell>
          <cell r="J287">
            <v>1</v>
          </cell>
          <cell r="L287">
            <v>1</v>
          </cell>
        </row>
        <row r="288">
          <cell r="I288">
            <v>10</v>
          </cell>
          <cell r="J288">
            <v>1</v>
          </cell>
          <cell r="L288">
            <v>1</v>
          </cell>
        </row>
        <row r="289">
          <cell r="I289">
            <v>9</v>
          </cell>
          <cell r="J289">
            <v>0</v>
          </cell>
          <cell r="L289">
            <v>1</v>
          </cell>
        </row>
        <row r="290">
          <cell r="I290">
            <v>9.5</v>
          </cell>
          <cell r="J290">
            <v>0</v>
          </cell>
          <cell r="L290">
            <v>1</v>
          </cell>
        </row>
        <row r="291">
          <cell r="I291">
            <v>12</v>
          </cell>
          <cell r="J291">
            <v>1</v>
          </cell>
          <cell r="L291">
            <v>1</v>
          </cell>
        </row>
        <row r="292">
          <cell r="I292">
            <v>9</v>
          </cell>
          <cell r="J292">
            <v>0</v>
          </cell>
          <cell r="L292">
            <v>1</v>
          </cell>
        </row>
        <row r="293">
          <cell r="I293">
            <v>10.5</v>
          </cell>
          <cell r="J293">
            <v>1</v>
          </cell>
          <cell r="L293">
            <v>1</v>
          </cell>
        </row>
        <row r="294">
          <cell r="I294">
            <v>10</v>
          </cell>
          <cell r="J294">
            <v>1</v>
          </cell>
          <cell r="L294">
            <v>1</v>
          </cell>
        </row>
        <row r="295">
          <cell r="I295">
            <v>11</v>
          </cell>
          <cell r="J295">
            <v>1</v>
          </cell>
          <cell r="L295">
            <v>1</v>
          </cell>
        </row>
        <row r="296">
          <cell r="I296">
            <v>10</v>
          </cell>
          <cell r="J296">
            <v>1</v>
          </cell>
          <cell r="L296">
            <v>1</v>
          </cell>
        </row>
        <row r="297">
          <cell r="I297">
            <v>6.5</v>
          </cell>
          <cell r="J297">
            <v>0</v>
          </cell>
          <cell r="L297">
            <v>1</v>
          </cell>
        </row>
        <row r="298">
          <cell r="I298">
            <v>10</v>
          </cell>
          <cell r="J298">
            <v>1</v>
          </cell>
          <cell r="L298">
            <v>1</v>
          </cell>
        </row>
        <row r="299">
          <cell r="I299">
            <v>13</v>
          </cell>
          <cell r="J299">
            <v>1</v>
          </cell>
          <cell r="L299">
            <v>1</v>
          </cell>
        </row>
        <row r="300">
          <cell r="I300">
            <v>10</v>
          </cell>
          <cell r="J300">
            <v>1</v>
          </cell>
          <cell r="L300">
            <v>1</v>
          </cell>
        </row>
        <row r="301">
          <cell r="I301">
            <v>12</v>
          </cell>
          <cell r="J301">
            <v>1</v>
          </cell>
          <cell r="L301">
            <v>1</v>
          </cell>
        </row>
        <row r="302">
          <cell r="I302">
            <v>11</v>
          </cell>
          <cell r="J302">
            <v>1</v>
          </cell>
          <cell r="L302">
            <v>1</v>
          </cell>
        </row>
        <row r="303">
          <cell r="I303">
            <v>11</v>
          </cell>
          <cell r="J303">
            <v>1</v>
          </cell>
          <cell r="L303">
            <v>1</v>
          </cell>
        </row>
        <row r="304">
          <cell r="I304">
            <v>14.5</v>
          </cell>
          <cell r="J304">
            <v>1</v>
          </cell>
          <cell r="L304">
            <v>1</v>
          </cell>
        </row>
        <row r="305">
          <cell r="I305">
            <v>8</v>
          </cell>
          <cell r="J305">
            <v>0</v>
          </cell>
          <cell r="L305">
            <v>1</v>
          </cell>
        </row>
        <row r="306">
          <cell r="I306">
            <v>14</v>
          </cell>
          <cell r="J306">
            <v>1</v>
          </cell>
          <cell r="L306">
            <v>1</v>
          </cell>
        </row>
        <row r="307">
          <cell r="I307">
            <v>8</v>
          </cell>
          <cell r="J307">
            <v>0</v>
          </cell>
          <cell r="L307">
            <v>1</v>
          </cell>
        </row>
        <row r="308">
          <cell r="I308">
            <v>14.5</v>
          </cell>
          <cell r="J308">
            <v>1</v>
          </cell>
          <cell r="L308">
            <v>1</v>
          </cell>
        </row>
        <row r="309">
          <cell r="I309">
            <v>10</v>
          </cell>
          <cell r="J309">
            <v>1</v>
          </cell>
          <cell r="L309">
            <v>1</v>
          </cell>
        </row>
        <row r="310">
          <cell r="I310">
            <v>10</v>
          </cell>
          <cell r="J310">
            <v>1</v>
          </cell>
          <cell r="L310">
            <v>1</v>
          </cell>
        </row>
        <row r="311">
          <cell r="I311">
            <v>11</v>
          </cell>
          <cell r="J311">
            <v>1</v>
          </cell>
          <cell r="L311">
            <v>1</v>
          </cell>
        </row>
        <row r="312">
          <cell r="I312">
            <v>10</v>
          </cell>
          <cell r="J312">
            <v>1</v>
          </cell>
          <cell r="L312">
            <v>1</v>
          </cell>
        </row>
        <row r="313">
          <cell r="I313">
            <v>14.5</v>
          </cell>
          <cell r="J313">
            <v>1</v>
          </cell>
          <cell r="L313">
            <v>1</v>
          </cell>
        </row>
        <row r="314">
          <cell r="I314">
            <v>4.5</v>
          </cell>
          <cell r="J314">
            <v>0</v>
          </cell>
          <cell r="L314">
            <v>1</v>
          </cell>
        </row>
        <row r="315">
          <cell r="I315">
            <v>8</v>
          </cell>
          <cell r="J315">
            <v>0</v>
          </cell>
          <cell r="L315">
            <v>1</v>
          </cell>
        </row>
        <row r="316">
          <cell r="I316">
            <v>12</v>
          </cell>
          <cell r="J316">
            <v>1</v>
          </cell>
          <cell r="L316">
            <v>1</v>
          </cell>
        </row>
        <row r="317">
          <cell r="I317">
            <v>11.5</v>
          </cell>
          <cell r="J317">
            <v>1</v>
          </cell>
          <cell r="L317">
            <v>1</v>
          </cell>
        </row>
        <row r="318">
          <cell r="I318">
            <v>12</v>
          </cell>
          <cell r="J318">
            <v>1</v>
          </cell>
          <cell r="L318">
            <v>1</v>
          </cell>
        </row>
        <row r="319">
          <cell r="I319">
            <v>10</v>
          </cell>
          <cell r="J319">
            <v>1</v>
          </cell>
          <cell r="L319">
            <v>1</v>
          </cell>
        </row>
        <row r="320">
          <cell r="I320">
            <v>11.5</v>
          </cell>
          <cell r="J320">
            <v>1</v>
          </cell>
          <cell r="L320">
            <v>1</v>
          </cell>
        </row>
        <row r="321">
          <cell r="I321">
            <v>13</v>
          </cell>
          <cell r="J321">
            <v>1</v>
          </cell>
          <cell r="L321">
            <v>1</v>
          </cell>
        </row>
        <row r="322">
          <cell r="I322">
            <v>11</v>
          </cell>
          <cell r="J322">
            <v>1</v>
          </cell>
          <cell r="L322">
            <v>1</v>
          </cell>
        </row>
        <row r="323">
          <cell r="I323">
            <v>9.5</v>
          </cell>
          <cell r="J323">
            <v>0</v>
          </cell>
          <cell r="L323">
            <v>1</v>
          </cell>
        </row>
        <row r="324">
          <cell r="I324">
            <v>7</v>
          </cell>
          <cell r="J324">
            <v>0</v>
          </cell>
          <cell r="L324">
            <v>1</v>
          </cell>
        </row>
        <row r="325">
          <cell r="I325">
            <v>12.5</v>
          </cell>
          <cell r="J325">
            <v>1</v>
          </cell>
          <cell r="L325">
            <v>1</v>
          </cell>
        </row>
        <row r="326">
          <cell r="I326">
            <v>12</v>
          </cell>
          <cell r="J326">
            <v>1</v>
          </cell>
          <cell r="L326">
            <v>1</v>
          </cell>
        </row>
        <row r="327">
          <cell r="I327">
            <v>5</v>
          </cell>
          <cell r="J327">
            <v>0</v>
          </cell>
          <cell r="L327">
            <v>1</v>
          </cell>
        </row>
        <row r="328">
          <cell r="I328">
            <v>10</v>
          </cell>
          <cell r="J328">
            <v>1</v>
          </cell>
          <cell r="L328">
            <v>1</v>
          </cell>
        </row>
        <row r="329">
          <cell r="I329">
            <v>12</v>
          </cell>
          <cell r="J329">
            <v>1</v>
          </cell>
          <cell r="L329">
            <v>1</v>
          </cell>
        </row>
        <row r="330">
          <cell r="I330">
            <v>10</v>
          </cell>
          <cell r="J330">
            <v>1</v>
          </cell>
          <cell r="L330">
            <v>1</v>
          </cell>
        </row>
        <row r="331">
          <cell r="I331">
            <v>8</v>
          </cell>
          <cell r="J331">
            <v>0</v>
          </cell>
          <cell r="L331">
            <v>1</v>
          </cell>
        </row>
        <row r="332">
          <cell r="I332">
            <v>4</v>
          </cell>
          <cell r="J332">
            <v>0</v>
          </cell>
          <cell r="L332">
            <v>1</v>
          </cell>
        </row>
        <row r="333">
          <cell r="I333">
            <v>10</v>
          </cell>
          <cell r="J333">
            <v>1</v>
          </cell>
          <cell r="L333">
            <v>1</v>
          </cell>
        </row>
        <row r="334">
          <cell r="I334">
            <v>10</v>
          </cell>
          <cell r="J334">
            <v>1</v>
          </cell>
          <cell r="L334">
            <v>1</v>
          </cell>
        </row>
        <row r="335">
          <cell r="I335">
            <v>10</v>
          </cell>
          <cell r="J335">
            <v>1</v>
          </cell>
          <cell r="L335">
            <v>1</v>
          </cell>
        </row>
        <row r="336">
          <cell r="I336">
            <v>16</v>
          </cell>
          <cell r="J336">
            <v>1</v>
          </cell>
          <cell r="L336">
            <v>1</v>
          </cell>
        </row>
        <row r="337">
          <cell r="I337">
            <v>12</v>
          </cell>
          <cell r="J337">
            <v>1</v>
          </cell>
          <cell r="L337">
            <v>1</v>
          </cell>
        </row>
        <row r="338">
          <cell r="I338">
            <v>10</v>
          </cell>
          <cell r="J338">
            <v>1</v>
          </cell>
          <cell r="L338">
            <v>1</v>
          </cell>
        </row>
        <row r="339">
          <cell r="I339">
            <v>10</v>
          </cell>
          <cell r="J339">
            <v>1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10.5</v>
          </cell>
          <cell r="J341">
            <v>1</v>
          </cell>
          <cell r="L341">
            <v>1</v>
          </cell>
        </row>
        <row r="342">
          <cell r="I342">
            <v>10.5</v>
          </cell>
          <cell r="J342">
            <v>1</v>
          </cell>
          <cell r="L342">
            <v>1</v>
          </cell>
        </row>
        <row r="343">
          <cell r="I343">
            <v>12</v>
          </cell>
          <cell r="J343">
            <v>1</v>
          </cell>
          <cell r="L343">
            <v>1</v>
          </cell>
        </row>
        <row r="344">
          <cell r="I344">
            <v>10</v>
          </cell>
          <cell r="J344">
            <v>1</v>
          </cell>
          <cell r="L344">
            <v>1</v>
          </cell>
        </row>
        <row r="345">
          <cell r="I345">
            <v>11</v>
          </cell>
          <cell r="J345">
            <v>1</v>
          </cell>
          <cell r="L345">
            <v>1</v>
          </cell>
        </row>
        <row r="346">
          <cell r="I346">
            <v>10</v>
          </cell>
          <cell r="J346">
            <v>1</v>
          </cell>
          <cell r="L346">
            <v>1</v>
          </cell>
        </row>
        <row r="347">
          <cell r="I347">
            <v>8.5</v>
          </cell>
          <cell r="J347">
            <v>0</v>
          </cell>
          <cell r="L347">
            <v>1</v>
          </cell>
        </row>
        <row r="348">
          <cell r="I348">
            <v>8</v>
          </cell>
          <cell r="J348">
            <v>0</v>
          </cell>
          <cell r="L348">
            <v>1</v>
          </cell>
        </row>
        <row r="349">
          <cell r="I349">
            <v>12</v>
          </cell>
          <cell r="J349">
            <v>1</v>
          </cell>
          <cell r="L349">
            <v>1</v>
          </cell>
        </row>
        <row r="350">
          <cell r="I350">
            <v>15</v>
          </cell>
          <cell r="J350">
            <v>1</v>
          </cell>
          <cell r="L350">
            <v>1</v>
          </cell>
        </row>
        <row r="351">
          <cell r="I351">
            <v>6</v>
          </cell>
          <cell r="J351">
            <v>0</v>
          </cell>
          <cell r="L351">
            <v>1</v>
          </cell>
        </row>
        <row r="352">
          <cell r="I352">
            <v>10</v>
          </cell>
          <cell r="J352">
            <v>1</v>
          </cell>
          <cell r="L352">
            <v>1</v>
          </cell>
        </row>
        <row r="353">
          <cell r="I353">
            <v>11</v>
          </cell>
          <cell r="J353">
            <v>1</v>
          </cell>
          <cell r="L353">
            <v>1</v>
          </cell>
        </row>
        <row r="354">
          <cell r="I354">
            <v>10.5</v>
          </cell>
          <cell r="J354">
            <v>1</v>
          </cell>
          <cell r="L354">
            <v>1</v>
          </cell>
        </row>
        <row r="355">
          <cell r="I355">
            <v>10</v>
          </cell>
          <cell r="J355">
            <v>1</v>
          </cell>
          <cell r="L355">
            <v>1</v>
          </cell>
        </row>
        <row r="356">
          <cell r="I356">
            <v>8</v>
          </cell>
          <cell r="J356">
            <v>0</v>
          </cell>
          <cell r="L356">
            <v>1</v>
          </cell>
        </row>
        <row r="357">
          <cell r="I357">
            <v>14.5</v>
          </cell>
          <cell r="J357">
            <v>1</v>
          </cell>
          <cell r="L357">
            <v>1</v>
          </cell>
        </row>
        <row r="358">
          <cell r="I358">
            <v>10</v>
          </cell>
          <cell r="J358">
            <v>1</v>
          </cell>
          <cell r="L358">
            <v>1</v>
          </cell>
        </row>
        <row r="359">
          <cell r="I359">
            <v>4</v>
          </cell>
          <cell r="J359">
            <v>0</v>
          </cell>
          <cell r="L359">
            <v>1</v>
          </cell>
        </row>
        <row r="360">
          <cell r="I360">
            <v>14</v>
          </cell>
          <cell r="J360">
            <v>1</v>
          </cell>
          <cell r="L360">
            <v>1</v>
          </cell>
        </row>
        <row r="361">
          <cell r="I361">
            <v>14</v>
          </cell>
          <cell r="J361">
            <v>1</v>
          </cell>
          <cell r="L361">
            <v>1</v>
          </cell>
        </row>
        <row r="362">
          <cell r="I362">
            <v>12</v>
          </cell>
          <cell r="J362">
            <v>1</v>
          </cell>
          <cell r="L362">
            <v>1</v>
          </cell>
        </row>
        <row r="363">
          <cell r="I363">
            <v>12</v>
          </cell>
          <cell r="J363">
            <v>1</v>
          </cell>
          <cell r="L363">
            <v>1</v>
          </cell>
        </row>
        <row r="364">
          <cell r="I364">
            <v>10</v>
          </cell>
          <cell r="J364">
            <v>1</v>
          </cell>
          <cell r="L364">
            <v>1</v>
          </cell>
        </row>
        <row r="365">
          <cell r="I365">
            <v>12.5</v>
          </cell>
          <cell r="J365">
            <v>1</v>
          </cell>
          <cell r="L365">
            <v>1</v>
          </cell>
        </row>
        <row r="366">
          <cell r="I366">
            <v>7</v>
          </cell>
          <cell r="J366">
            <v>0</v>
          </cell>
          <cell r="L366">
            <v>1</v>
          </cell>
        </row>
        <row r="367">
          <cell r="I367">
            <v>7</v>
          </cell>
          <cell r="J367">
            <v>0</v>
          </cell>
          <cell r="L367">
            <v>1</v>
          </cell>
        </row>
        <row r="368">
          <cell r="I368">
            <v>6</v>
          </cell>
          <cell r="J368">
            <v>0</v>
          </cell>
          <cell r="L368">
            <v>1</v>
          </cell>
        </row>
        <row r="369">
          <cell r="I369">
            <v>11</v>
          </cell>
          <cell r="J369">
            <v>1</v>
          </cell>
          <cell r="L369">
            <v>1</v>
          </cell>
        </row>
        <row r="370">
          <cell r="I370">
            <v>10</v>
          </cell>
          <cell r="J370">
            <v>1</v>
          </cell>
          <cell r="L370">
            <v>1</v>
          </cell>
        </row>
        <row r="371">
          <cell r="I371">
            <v>13</v>
          </cell>
          <cell r="J371">
            <v>1</v>
          </cell>
          <cell r="L371">
            <v>1</v>
          </cell>
        </row>
        <row r="372">
          <cell r="I372">
            <v>14</v>
          </cell>
          <cell r="J372">
            <v>1</v>
          </cell>
          <cell r="L372">
            <v>1</v>
          </cell>
        </row>
        <row r="373">
          <cell r="I373">
            <v>12</v>
          </cell>
          <cell r="J373">
            <v>1</v>
          </cell>
          <cell r="L373">
            <v>1</v>
          </cell>
        </row>
        <row r="374">
          <cell r="I374">
            <v>10</v>
          </cell>
          <cell r="J374">
            <v>1</v>
          </cell>
          <cell r="L374">
            <v>1</v>
          </cell>
        </row>
        <row r="375">
          <cell r="I375">
            <v>9</v>
          </cell>
          <cell r="J375">
            <v>0</v>
          </cell>
          <cell r="L375">
            <v>1</v>
          </cell>
        </row>
        <row r="376">
          <cell r="I376">
            <v>14</v>
          </cell>
          <cell r="J376">
            <v>1</v>
          </cell>
          <cell r="L376">
            <v>1</v>
          </cell>
        </row>
        <row r="377">
          <cell r="I377">
            <v>14</v>
          </cell>
          <cell r="J377">
            <v>1</v>
          </cell>
          <cell r="L377">
            <v>1</v>
          </cell>
        </row>
        <row r="378">
          <cell r="I378">
            <v>12</v>
          </cell>
          <cell r="J378">
            <v>1</v>
          </cell>
          <cell r="L378">
            <v>1</v>
          </cell>
        </row>
        <row r="379">
          <cell r="I379">
            <v>13</v>
          </cell>
          <cell r="J379">
            <v>1</v>
          </cell>
          <cell r="L379">
            <v>1</v>
          </cell>
        </row>
        <row r="380">
          <cell r="I380">
            <v>12</v>
          </cell>
          <cell r="J380">
            <v>1</v>
          </cell>
          <cell r="L380">
            <v>1</v>
          </cell>
        </row>
        <row r="381">
          <cell r="I381">
            <v>10.5</v>
          </cell>
          <cell r="J381">
            <v>1</v>
          </cell>
          <cell r="L381">
            <v>1</v>
          </cell>
        </row>
        <row r="382">
          <cell r="I382">
            <v>10</v>
          </cell>
          <cell r="J382">
            <v>1</v>
          </cell>
          <cell r="L382">
            <v>1</v>
          </cell>
        </row>
        <row r="383">
          <cell r="I383">
            <v>10.5</v>
          </cell>
          <cell r="J383">
            <v>1</v>
          </cell>
          <cell r="L383">
            <v>1</v>
          </cell>
        </row>
        <row r="384">
          <cell r="I384">
            <v>10</v>
          </cell>
          <cell r="J384">
            <v>1</v>
          </cell>
          <cell r="L384">
            <v>1</v>
          </cell>
        </row>
        <row r="385">
          <cell r="I385">
            <v>7</v>
          </cell>
          <cell r="J385">
            <v>0</v>
          </cell>
          <cell r="L385">
            <v>1</v>
          </cell>
        </row>
        <row r="386">
          <cell r="I386">
            <v>11.5</v>
          </cell>
          <cell r="J386">
            <v>1</v>
          </cell>
          <cell r="L386">
            <v>1</v>
          </cell>
        </row>
        <row r="387">
          <cell r="I387">
            <v>10</v>
          </cell>
          <cell r="J387">
            <v>1</v>
          </cell>
          <cell r="L387">
            <v>1</v>
          </cell>
        </row>
        <row r="388">
          <cell r="I388">
            <v>12.5</v>
          </cell>
          <cell r="J388">
            <v>1</v>
          </cell>
          <cell r="L388">
            <v>1</v>
          </cell>
        </row>
        <row r="389">
          <cell r="I389">
            <v>10</v>
          </cell>
          <cell r="J389">
            <v>1</v>
          </cell>
          <cell r="L389">
            <v>1</v>
          </cell>
        </row>
        <row r="390">
          <cell r="I390">
            <v>12</v>
          </cell>
          <cell r="J390">
            <v>1</v>
          </cell>
          <cell r="L390">
            <v>1</v>
          </cell>
        </row>
        <row r="391">
          <cell r="I391">
            <v>15</v>
          </cell>
          <cell r="J391">
            <v>1</v>
          </cell>
          <cell r="L391">
            <v>1</v>
          </cell>
        </row>
        <row r="392">
          <cell r="I392">
            <v>10</v>
          </cell>
          <cell r="J392">
            <v>1</v>
          </cell>
          <cell r="L392">
            <v>1</v>
          </cell>
        </row>
        <row r="393">
          <cell r="I393">
            <v>12</v>
          </cell>
          <cell r="J393">
            <v>1</v>
          </cell>
          <cell r="L393">
            <v>1</v>
          </cell>
        </row>
        <row r="394">
          <cell r="I394">
            <v>13</v>
          </cell>
          <cell r="J394">
            <v>1</v>
          </cell>
          <cell r="L394">
            <v>1</v>
          </cell>
        </row>
        <row r="395">
          <cell r="I395">
            <v>13</v>
          </cell>
          <cell r="J395">
            <v>1</v>
          </cell>
          <cell r="L395">
            <v>1</v>
          </cell>
        </row>
        <row r="396">
          <cell r="I396">
            <v>10</v>
          </cell>
          <cell r="J396">
            <v>1</v>
          </cell>
          <cell r="L396">
            <v>1</v>
          </cell>
        </row>
        <row r="397">
          <cell r="I397">
            <v>10</v>
          </cell>
          <cell r="J397">
            <v>1</v>
          </cell>
          <cell r="L397">
            <v>1</v>
          </cell>
        </row>
        <row r="398">
          <cell r="I398">
            <v>12</v>
          </cell>
          <cell r="J398">
            <v>1</v>
          </cell>
          <cell r="L398">
            <v>1</v>
          </cell>
        </row>
        <row r="399">
          <cell r="I399">
            <v>12</v>
          </cell>
          <cell r="J399">
            <v>1</v>
          </cell>
          <cell r="L399">
            <v>1</v>
          </cell>
        </row>
        <row r="400">
          <cell r="I400">
            <v>8</v>
          </cell>
          <cell r="J400">
            <v>0</v>
          </cell>
          <cell r="L400">
            <v>1</v>
          </cell>
        </row>
        <row r="401">
          <cell r="I401">
            <v>8</v>
          </cell>
          <cell r="J401">
            <v>0</v>
          </cell>
          <cell r="L401">
            <v>1</v>
          </cell>
        </row>
        <row r="402">
          <cell r="I402">
            <v>10.5</v>
          </cell>
          <cell r="J402">
            <v>1</v>
          </cell>
          <cell r="L402">
            <v>1</v>
          </cell>
        </row>
        <row r="403">
          <cell r="I403">
            <v>13</v>
          </cell>
          <cell r="J403">
            <v>1</v>
          </cell>
          <cell r="L403">
            <v>1</v>
          </cell>
        </row>
        <row r="404">
          <cell r="I404">
            <v>12</v>
          </cell>
          <cell r="J404">
            <v>1</v>
          </cell>
          <cell r="L404">
            <v>1</v>
          </cell>
        </row>
        <row r="405">
          <cell r="I405">
            <v>12</v>
          </cell>
          <cell r="J405">
            <v>1</v>
          </cell>
          <cell r="L405">
            <v>1</v>
          </cell>
        </row>
        <row r="406">
          <cell r="I406">
            <v>11.5</v>
          </cell>
          <cell r="J406">
            <v>1</v>
          </cell>
          <cell r="L406">
            <v>1</v>
          </cell>
        </row>
        <row r="407">
          <cell r="I407">
            <v>6</v>
          </cell>
          <cell r="J407">
            <v>0</v>
          </cell>
          <cell r="L407">
            <v>1</v>
          </cell>
        </row>
        <row r="408">
          <cell r="I408">
            <v>11.5</v>
          </cell>
          <cell r="J408">
            <v>1</v>
          </cell>
          <cell r="L408">
            <v>1</v>
          </cell>
        </row>
        <row r="409">
          <cell r="I409">
            <v>10.5</v>
          </cell>
          <cell r="J409">
            <v>1</v>
          </cell>
          <cell r="L409">
            <v>1</v>
          </cell>
        </row>
        <row r="410">
          <cell r="I410">
            <v>10</v>
          </cell>
          <cell r="J410">
            <v>1</v>
          </cell>
          <cell r="L410">
            <v>1</v>
          </cell>
        </row>
        <row r="411">
          <cell r="I411">
            <v>10</v>
          </cell>
          <cell r="J411">
            <v>1</v>
          </cell>
          <cell r="L411">
            <v>1</v>
          </cell>
        </row>
        <row r="412">
          <cell r="I412">
            <v>12.5</v>
          </cell>
          <cell r="J412">
            <v>1</v>
          </cell>
          <cell r="L412">
            <v>1</v>
          </cell>
        </row>
        <row r="413">
          <cell r="I413">
            <v>10</v>
          </cell>
          <cell r="J413">
            <v>1</v>
          </cell>
          <cell r="L413">
            <v>1</v>
          </cell>
        </row>
        <row r="414">
          <cell r="I414">
            <v>14</v>
          </cell>
          <cell r="J414">
            <v>1</v>
          </cell>
          <cell r="L414">
            <v>1</v>
          </cell>
        </row>
        <row r="415">
          <cell r="I415">
            <v>16</v>
          </cell>
          <cell r="J415">
            <v>1</v>
          </cell>
          <cell r="L415">
            <v>1</v>
          </cell>
        </row>
        <row r="416">
          <cell r="I416">
            <v>10</v>
          </cell>
          <cell r="J416">
            <v>1</v>
          </cell>
          <cell r="L416">
            <v>1</v>
          </cell>
        </row>
        <row r="417">
          <cell r="I417">
            <v>14</v>
          </cell>
          <cell r="J417">
            <v>1</v>
          </cell>
          <cell r="L417">
            <v>1</v>
          </cell>
        </row>
        <row r="418">
          <cell r="I418">
            <v>15</v>
          </cell>
          <cell r="J418">
            <v>1</v>
          </cell>
          <cell r="L418">
            <v>1</v>
          </cell>
        </row>
        <row r="419">
          <cell r="I419">
            <v>14.5</v>
          </cell>
          <cell r="J419">
            <v>1</v>
          </cell>
          <cell r="L419">
            <v>1</v>
          </cell>
        </row>
        <row r="420">
          <cell r="I420">
            <v>10</v>
          </cell>
          <cell r="J420">
            <v>1</v>
          </cell>
          <cell r="L420">
            <v>1</v>
          </cell>
        </row>
        <row r="421">
          <cell r="I421">
            <v>12</v>
          </cell>
          <cell r="J421">
            <v>1</v>
          </cell>
          <cell r="L421">
            <v>1</v>
          </cell>
        </row>
        <row r="422">
          <cell r="I422">
            <v>8.6300000000000008</v>
          </cell>
          <cell r="J422">
            <v>0</v>
          </cell>
          <cell r="L422">
            <v>1</v>
          </cell>
        </row>
        <row r="423">
          <cell r="I423">
            <v>12</v>
          </cell>
          <cell r="J423">
            <v>1</v>
          </cell>
          <cell r="L423">
            <v>1</v>
          </cell>
        </row>
        <row r="424">
          <cell r="I424">
            <v>9.75</v>
          </cell>
          <cell r="J424">
            <v>0</v>
          </cell>
          <cell r="L424">
            <v>1</v>
          </cell>
        </row>
      </sheetData>
      <sheetData sheetId="8">
        <row r="13">
          <cell r="I13">
            <v>8</v>
          </cell>
          <cell r="J13">
            <v>0</v>
          </cell>
          <cell r="L13">
            <v>1</v>
          </cell>
        </row>
        <row r="14">
          <cell r="I14">
            <v>13</v>
          </cell>
          <cell r="J14">
            <v>1</v>
          </cell>
          <cell r="L14">
            <v>1</v>
          </cell>
        </row>
        <row r="15">
          <cell r="I15">
            <v>14</v>
          </cell>
          <cell r="J15">
            <v>1</v>
          </cell>
          <cell r="L15">
            <v>1</v>
          </cell>
        </row>
        <row r="16">
          <cell r="I16">
            <v>10</v>
          </cell>
          <cell r="J16">
            <v>1</v>
          </cell>
          <cell r="L16">
            <v>1</v>
          </cell>
        </row>
        <row r="17">
          <cell r="I17">
            <v>7</v>
          </cell>
          <cell r="J17">
            <v>0</v>
          </cell>
          <cell r="L17">
            <v>1</v>
          </cell>
        </row>
        <row r="18">
          <cell r="I18">
            <v>11.5</v>
          </cell>
          <cell r="J18">
            <v>1</v>
          </cell>
          <cell r="L18">
            <v>1</v>
          </cell>
        </row>
        <row r="19">
          <cell r="I19">
            <v>10</v>
          </cell>
          <cell r="J19">
            <v>1</v>
          </cell>
          <cell r="L19">
            <v>1</v>
          </cell>
        </row>
        <row r="20">
          <cell r="I20">
            <v>13</v>
          </cell>
          <cell r="J20">
            <v>1</v>
          </cell>
          <cell r="L20">
            <v>1</v>
          </cell>
        </row>
        <row r="21">
          <cell r="I21">
            <v>7.5</v>
          </cell>
          <cell r="J21">
            <v>0</v>
          </cell>
          <cell r="L21">
            <v>1</v>
          </cell>
        </row>
        <row r="22">
          <cell r="I22">
            <v>15.5</v>
          </cell>
          <cell r="J22">
            <v>1</v>
          </cell>
          <cell r="L22">
            <v>1</v>
          </cell>
        </row>
        <row r="23">
          <cell r="I23">
            <v>5</v>
          </cell>
          <cell r="J23">
            <v>0</v>
          </cell>
          <cell r="L23">
            <v>1</v>
          </cell>
        </row>
        <row r="24">
          <cell r="I24">
            <v>9</v>
          </cell>
          <cell r="J24">
            <v>0</v>
          </cell>
          <cell r="L24">
            <v>1</v>
          </cell>
        </row>
        <row r="25">
          <cell r="I25">
            <v>13</v>
          </cell>
          <cell r="J25">
            <v>1</v>
          </cell>
          <cell r="L25">
            <v>1</v>
          </cell>
        </row>
        <row r="26">
          <cell r="I26">
            <v>9</v>
          </cell>
          <cell r="J26">
            <v>0</v>
          </cell>
          <cell r="L26">
            <v>1</v>
          </cell>
        </row>
        <row r="27">
          <cell r="I27">
            <v>11.75</v>
          </cell>
          <cell r="J27">
            <v>1</v>
          </cell>
          <cell r="L27">
            <v>1</v>
          </cell>
        </row>
        <row r="28">
          <cell r="I28">
            <v>6</v>
          </cell>
          <cell r="J28">
            <v>0</v>
          </cell>
          <cell r="L28">
            <v>1</v>
          </cell>
        </row>
        <row r="29">
          <cell r="I29">
            <v>10</v>
          </cell>
          <cell r="J29">
            <v>1</v>
          </cell>
          <cell r="L29">
            <v>1</v>
          </cell>
        </row>
        <row r="30">
          <cell r="I30">
            <v>10.25</v>
          </cell>
          <cell r="J30">
            <v>1</v>
          </cell>
          <cell r="L30">
            <v>1</v>
          </cell>
        </row>
        <row r="31">
          <cell r="I31">
            <v>13</v>
          </cell>
          <cell r="J31">
            <v>1</v>
          </cell>
          <cell r="L31">
            <v>1</v>
          </cell>
        </row>
        <row r="32">
          <cell r="I32">
            <v>12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10</v>
          </cell>
          <cell r="J34">
            <v>1</v>
          </cell>
          <cell r="L34">
            <v>1</v>
          </cell>
        </row>
        <row r="35">
          <cell r="I35">
            <v>10</v>
          </cell>
          <cell r="J35">
            <v>1</v>
          </cell>
          <cell r="L35">
            <v>1</v>
          </cell>
        </row>
        <row r="36">
          <cell r="I36">
            <v>10</v>
          </cell>
          <cell r="J36">
            <v>1</v>
          </cell>
          <cell r="L36">
            <v>1</v>
          </cell>
        </row>
        <row r="37">
          <cell r="I37">
            <v>11.75</v>
          </cell>
          <cell r="J37">
            <v>1</v>
          </cell>
          <cell r="L37">
            <v>1</v>
          </cell>
        </row>
        <row r="38">
          <cell r="I38">
            <v>12</v>
          </cell>
          <cell r="J38">
            <v>1</v>
          </cell>
          <cell r="L38">
            <v>1</v>
          </cell>
        </row>
        <row r="39">
          <cell r="I39">
            <v>10</v>
          </cell>
          <cell r="J39">
            <v>1</v>
          </cell>
          <cell r="L39">
            <v>1</v>
          </cell>
        </row>
        <row r="40">
          <cell r="I40">
            <v>13.5</v>
          </cell>
          <cell r="J40">
            <v>1</v>
          </cell>
          <cell r="L40">
            <v>1</v>
          </cell>
        </row>
        <row r="41">
          <cell r="I41">
            <v>12</v>
          </cell>
          <cell r="J41">
            <v>1</v>
          </cell>
          <cell r="L41">
            <v>1</v>
          </cell>
        </row>
        <row r="42">
          <cell r="I42">
            <v>12.5</v>
          </cell>
          <cell r="J42">
            <v>1</v>
          </cell>
          <cell r="L42">
            <v>1</v>
          </cell>
        </row>
        <row r="43">
          <cell r="I43">
            <v>10</v>
          </cell>
          <cell r="J43">
            <v>1</v>
          </cell>
          <cell r="L43">
            <v>1</v>
          </cell>
        </row>
        <row r="44">
          <cell r="I44">
            <v>16</v>
          </cell>
          <cell r="J44">
            <v>1</v>
          </cell>
          <cell r="L44">
            <v>1</v>
          </cell>
        </row>
        <row r="45">
          <cell r="I45">
            <v>12</v>
          </cell>
          <cell r="J45">
            <v>1</v>
          </cell>
          <cell r="L45">
            <v>1</v>
          </cell>
        </row>
        <row r="46">
          <cell r="I46">
            <v>7</v>
          </cell>
          <cell r="J46">
            <v>0</v>
          </cell>
          <cell r="L46">
            <v>1</v>
          </cell>
        </row>
        <row r="47">
          <cell r="I47">
            <v>12</v>
          </cell>
          <cell r="J47">
            <v>1</v>
          </cell>
          <cell r="L47">
            <v>1</v>
          </cell>
        </row>
        <row r="48">
          <cell r="I48">
            <v>12.5</v>
          </cell>
          <cell r="J48">
            <v>1</v>
          </cell>
          <cell r="L48">
            <v>1</v>
          </cell>
        </row>
        <row r="49">
          <cell r="I49">
            <v>11</v>
          </cell>
          <cell r="J49">
            <v>1</v>
          </cell>
          <cell r="L49">
            <v>1</v>
          </cell>
        </row>
        <row r="50">
          <cell r="I50">
            <v>14.5</v>
          </cell>
          <cell r="J50">
            <v>1</v>
          </cell>
          <cell r="L50">
            <v>1</v>
          </cell>
        </row>
        <row r="51">
          <cell r="I51">
            <v>11.67</v>
          </cell>
          <cell r="J51">
            <v>1</v>
          </cell>
          <cell r="L51">
            <v>1</v>
          </cell>
        </row>
        <row r="52">
          <cell r="I52">
            <v>10</v>
          </cell>
          <cell r="J52">
            <v>1</v>
          </cell>
          <cell r="L52">
            <v>1</v>
          </cell>
        </row>
        <row r="53">
          <cell r="I53">
            <v>13</v>
          </cell>
          <cell r="J53">
            <v>1</v>
          </cell>
          <cell r="L53">
            <v>1</v>
          </cell>
        </row>
        <row r="54">
          <cell r="I54">
            <v>10.5</v>
          </cell>
          <cell r="J54">
            <v>1</v>
          </cell>
          <cell r="L54">
            <v>1</v>
          </cell>
        </row>
        <row r="55">
          <cell r="I55">
            <v>16</v>
          </cell>
          <cell r="J55">
            <v>1</v>
          </cell>
          <cell r="L55">
            <v>1</v>
          </cell>
        </row>
        <row r="56">
          <cell r="I56">
            <v>13</v>
          </cell>
          <cell r="J56">
            <v>1</v>
          </cell>
          <cell r="L56">
            <v>1</v>
          </cell>
        </row>
        <row r="57">
          <cell r="I57">
            <v>10.5</v>
          </cell>
          <cell r="J57">
            <v>1</v>
          </cell>
          <cell r="L57">
            <v>1</v>
          </cell>
        </row>
        <row r="58">
          <cell r="I58">
            <v>10</v>
          </cell>
          <cell r="J58">
            <v>1</v>
          </cell>
          <cell r="L58">
            <v>1</v>
          </cell>
        </row>
        <row r="59">
          <cell r="I59">
            <v>10</v>
          </cell>
          <cell r="J59">
            <v>1</v>
          </cell>
          <cell r="L59">
            <v>1</v>
          </cell>
        </row>
        <row r="60">
          <cell r="I60">
            <v>9</v>
          </cell>
          <cell r="J60">
            <v>0</v>
          </cell>
          <cell r="L60">
            <v>1</v>
          </cell>
        </row>
        <row r="61">
          <cell r="I61">
            <v>10.25</v>
          </cell>
          <cell r="J61">
            <v>1</v>
          </cell>
          <cell r="L61">
            <v>1</v>
          </cell>
        </row>
        <row r="62">
          <cell r="I62">
            <v>10.25</v>
          </cell>
          <cell r="J62">
            <v>1</v>
          </cell>
          <cell r="L62">
            <v>1</v>
          </cell>
        </row>
        <row r="63">
          <cell r="I63">
            <v>7</v>
          </cell>
          <cell r="J63">
            <v>0</v>
          </cell>
          <cell r="L63">
            <v>1</v>
          </cell>
        </row>
        <row r="64">
          <cell r="I64">
            <v>11</v>
          </cell>
          <cell r="J64">
            <v>1</v>
          </cell>
          <cell r="L64">
            <v>1</v>
          </cell>
        </row>
        <row r="65">
          <cell r="I65">
            <v>12.5</v>
          </cell>
          <cell r="J65">
            <v>1</v>
          </cell>
          <cell r="L65">
            <v>1</v>
          </cell>
        </row>
        <row r="66">
          <cell r="I66">
            <v>9.5</v>
          </cell>
          <cell r="J66">
            <v>0</v>
          </cell>
          <cell r="L66">
            <v>1</v>
          </cell>
        </row>
        <row r="67">
          <cell r="I67">
            <v>12</v>
          </cell>
          <cell r="J67">
            <v>1</v>
          </cell>
          <cell r="L67">
            <v>1</v>
          </cell>
        </row>
        <row r="68">
          <cell r="I68">
            <v>9</v>
          </cell>
          <cell r="J68">
            <v>0</v>
          </cell>
          <cell r="L68">
            <v>1</v>
          </cell>
        </row>
        <row r="69">
          <cell r="I69">
            <v>10</v>
          </cell>
          <cell r="J69">
            <v>1</v>
          </cell>
          <cell r="L69">
            <v>1</v>
          </cell>
        </row>
        <row r="70">
          <cell r="I70">
            <v>11.5</v>
          </cell>
          <cell r="J70">
            <v>1</v>
          </cell>
          <cell r="L70">
            <v>1</v>
          </cell>
        </row>
        <row r="71">
          <cell r="I71">
            <v>8.75</v>
          </cell>
          <cell r="J71">
            <v>0</v>
          </cell>
          <cell r="L71">
            <v>1</v>
          </cell>
        </row>
        <row r="72">
          <cell r="I72">
            <v>8.25</v>
          </cell>
          <cell r="J72">
            <v>0</v>
          </cell>
          <cell r="L72">
            <v>1</v>
          </cell>
        </row>
        <row r="73">
          <cell r="I73">
            <v>9.5</v>
          </cell>
          <cell r="J73">
            <v>0</v>
          </cell>
          <cell r="L73">
            <v>1</v>
          </cell>
        </row>
        <row r="74">
          <cell r="I74">
            <v>8.5</v>
          </cell>
          <cell r="J74">
            <v>0</v>
          </cell>
          <cell r="L74">
            <v>1</v>
          </cell>
        </row>
        <row r="75">
          <cell r="I75">
            <v>10.75</v>
          </cell>
          <cell r="J75">
            <v>1</v>
          </cell>
          <cell r="L75">
            <v>1</v>
          </cell>
        </row>
        <row r="76">
          <cell r="I76">
            <v>10.5</v>
          </cell>
          <cell r="J76">
            <v>1</v>
          </cell>
          <cell r="L76">
            <v>1</v>
          </cell>
        </row>
        <row r="77">
          <cell r="I77">
            <v>9.5</v>
          </cell>
          <cell r="J77">
            <v>0</v>
          </cell>
          <cell r="L77">
            <v>1</v>
          </cell>
        </row>
        <row r="78">
          <cell r="I78">
            <v>13</v>
          </cell>
          <cell r="J78">
            <v>1</v>
          </cell>
          <cell r="L78">
            <v>1</v>
          </cell>
        </row>
        <row r="79">
          <cell r="I79">
            <v>10</v>
          </cell>
          <cell r="J79">
            <v>1</v>
          </cell>
          <cell r="L79">
            <v>1</v>
          </cell>
        </row>
        <row r="80">
          <cell r="I80">
            <v>14</v>
          </cell>
          <cell r="J80">
            <v>1</v>
          </cell>
          <cell r="L80">
            <v>1</v>
          </cell>
        </row>
        <row r="81">
          <cell r="I81">
            <v>12.25</v>
          </cell>
          <cell r="J81">
            <v>1</v>
          </cell>
          <cell r="L81">
            <v>1</v>
          </cell>
        </row>
        <row r="82">
          <cell r="I82">
            <v>15.5</v>
          </cell>
          <cell r="J82">
            <v>1</v>
          </cell>
          <cell r="L82">
            <v>1</v>
          </cell>
        </row>
        <row r="83">
          <cell r="I83">
            <v>11.5</v>
          </cell>
          <cell r="J83">
            <v>1</v>
          </cell>
          <cell r="L83">
            <v>1</v>
          </cell>
        </row>
        <row r="84">
          <cell r="I84">
            <v>14.5</v>
          </cell>
          <cell r="J84">
            <v>1</v>
          </cell>
          <cell r="L84">
            <v>1</v>
          </cell>
        </row>
        <row r="85">
          <cell r="I85">
            <v>14</v>
          </cell>
          <cell r="J85">
            <v>1</v>
          </cell>
          <cell r="L85">
            <v>1</v>
          </cell>
        </row>
        <row r="86">
          <cell r="I86">
            <v>14</v>
          </cell>
          <cell r="J86">
            <v>1</v>
          </cell>
          <cell r="L86">
            <v>1</v>
          </cell>
        </row>
        <row r="87">
          <cell r="I87">
            <v>10</v>
          </cell>
          <cell r="J87">
            <v>1</v>
          </cell>
          <cell r="L87">
            <v>1</v>
          </cell>
        </row>
        <row r="88">
          <cell r="I88">
            <v>10.25</v>
          </cell>
          <cell r="J88">
            <v>1</v>
          </cell>
          <cell r="L88">
            <v>1</v>
          </cell>
        </row>
        <row r="89">
          <cell r="I89">
            <v>10</v>
          </cell>
          <cell r="J89">
            <v>1</v>
          </cell>
          <cell r="L89">
            <v>1</v>
          </cell>
        </row>
        <row r="90">
          <cell r="I90">
            <v>12</v>
          </cell>
          <cell r="J90">
            <v>1</v>
          </cell>
          <cell r="L90">
            <v>1</v>
          </cell>
        </row>
        <row r="91">
          <cell r="I91">
            <v>11.75</v>
          </cell>
          <cell r="J91">
            <v>1</v>
          </cell>
          <cell r="L91">
            <v>1</v>
          </cell>
        </row>
        <row r="92">
          <cell r="I92">
            <v>13</v>
          </cell>
          <cell r="J92">
            <v>1</v>
          </cell>
          <cell r="L92">
            <v>1</v>
          </cell>
        </row>
        <row r="93">
          <cell r="I93">
            <v>10</v>
          </cell>
          <cell r="J93">
            <v>1</v>
          </cell>
          <cell r="L93">
            <v>1</v>
          </cell>
        </row>
        <row r="94">
          <cell r="I94">
            <v>10.5</v>
          </cell>
          <cell r="J94">
            <v>1</v>
          </cell>
          <cell r="L94">
            <v>1</v>
          </cell>
        </row>
        <row r="95">
          <cell r="I95">
            <v>13.5</v>
          </cell>
          <cell r="J95">
            <v>1</v>
          </cell>
          <cell r="L95">
            <v>1</v>
          </cell>
        </row>
        <row r="96">
          <cell r="I96">
            <v>14</v>
          </cell>
          <cell r="J96">
            <v>1</v>
          </cell>
          <cell r="L96">
            <v>1</v>
          </cell>
        </row>
        <row r="97">
          <cell r="I97">
            <v>8</v>
          </cell>
          <cell r="J97">
            <v>0</v>
          </cell>
          <cell r="L97">
            <v>1</v>
          </cell>
        </row>
        <row r="98">
          <cell r="I98">
            <v>13.25</v>
          </cell>
          <cell r="J98">
            <v>1</v>
          </cell>
          <cell r="L98">
            <v>1</v>
          </cell>
        </row>
        <row r="99">
          <cell r="I99">
            <v>14</v>
          </cell>
          <cell r="J99">
            <v>1</v>
          </cell>
          <cell r="L99">
            <v>1</v>
          </cell>
        </row>
        <row r="100">
          <cell r="I100">
            <v>14.5</v>
          </cell>
          <cell r="J100">
            <v>1</v>
          </cell>
          <cell r="L100">
            <v>1</v>
          </cell>
        </row>
        <row r="101">
          <cell r="I101">
            <v>11.5</v>
          </cell>
          <cell r="J101">
            <v>1</v>
          </cell>
          <cell r="L101">
            <v>1</v>
          </cell>
        </row>
        <row r="102">
          <cell r="I102">
            <v>12.5</v>
          </cell>
          <cell r="J102">
            <v>1</v>
          </cell>
          <cell r="L102">
            <v>1</v>
          </cell>
        </row>
        <row r="103">
          <cell r="I103">
            <v>11</v>
          </cell>
          <cell r="J103">
            <v>1</v>
          </cell>
          <cell r="L103">
            <v>1</v>
          </cell>
        </row>
        <row r="104">
          <cell r="I104">
            <v>7</v>
          </cell>
          <cell r="J104">
            <v>0</v>
          </cell>
          <cell r="L104">
            <v>1</v>
          </cell>
        </row>
        <row r="105">
          <cell r="I105">
            <v>10.75</v>
          </cell>
          <cell r="J105">
            <v>1</v>
          </cell>
          <cell r="L105">
            <v>1</v>
          </cell>
        </row>
        <row r="106">
          <cell r="I106">
            <v>10</v>
          </cell>
          <cell r="J106">
            <v>1</v>
          </cell>
          <cell r="L106">
            <v>1</v>
          </cell>
        </row>
        <row r="107">
          <cell r="I107">
            <v>8.75</v>
          </cell>
          <cell r="J107">
            <v>0</v>
          </cell>
          <cell r="L107">
            <v>1</v>
          </cell>
        </row>
        <row r="108">
          <cell r="I108">
            <v>10</v>
          </cell>
          <cell r="J108">
            <v>1</v>
          </cell>
          <cell r="L108">
            <v>1</v>
          </cell>
        </row>
        <row r="109">
          <cell r="I109">
            <v>6</v>
          </cell>
          <cell r="J109">
            <v>0</v>
          </cell>
          <cell r="L109">
            <v>1</v>
          </cell>
        </row>
        <row r="110">
          <cell r="I110">
            <v>12</v>
          </cell>
          <cell r="J110">
            <v>1</v>
          </cell>
          <cell r="L110">
            <v>1</v>
          </cell>
        </row>
        <row r="111">
          <cell r="I111">
            <v>13.5</v>
          </cell>
          <cell r="J111">
            <v>1</v>
          </cell>
          <cell r="L111">
            <v>1</v>
          </cell>
        </row>
        <row r="112">
          <cell r="I112">
            <v>10</v>
          </cell>
          <cell r="J112">
            <v>1</v>
          </cell>
          <cell r="L112">
            <v>1</v>
          </cell>
        </row>
        <row r="113">
          <cell r="I113">
            <v>12.5</v>
          </cell>
          <cell r="J113">
            <v>1</v>
          </cell>
          <cell r="L113">
            <v>1</v>
          </cell>
        </row>
        <row r="114">
          <cell r="I114">
            <v>11</v>
          </cell>
          <cell r="J114">
            <v>1</v>
          </cell>
          <cell r="L114">
            <v>1</v>
          </cell>
        </row>
        <row r="115">
          <cell r="I115">
            <v>10.25</v>
          </cell>
          <cell r="J115">
            <v>1</v>
          </cell>
          <cell r="L115">
            <v>1</v>
          </cell>
        </row>
        <row r="116">
          <cell r="I116">
            <v>11</v>
          </cell>
          <cell r="J116">
            <v>1</v>
          </cell>
          <cell r="L116">
            <v>1</v>
          </cell>
        </row>
        <row r="117">
          <cell r="I117">
            <v>10</v>
          </cell>
          <cell r="J117">
            <v>1</v>
          </cell>
          <cell r="L117">
            <v>1</v>
          </cell>
        </row>
        <row r="118">
          <cell r="I118">
            <v>12.5</v>
          </cell>
          <cell r="J118">
            <v>1</v>
          </cell>
          <cell r="L118">
            <v>1</v>
          </cell>
        </row>
        <row r="119">
          <cell r="I119">
            <v>9</v>
          </cell>
          <cell r="J119">
            <v>0</v>
          </cell>
          <cell r="L119">
            <v>1</v>
          </cell>
        </row>
        <row r="120">
          <cell r="I120">
            <v>13</v>
          </cell>
          <cell r="J120">
            <v>1</v>
          </cell>
          <cell r="L120">
            <v>1</v>
          </cell>
        </row>
        <row r="121">
          <cell r="I121">
            <v>13.75</v>
          </cell>
          <cell r="J121">
            <v>1</v>
          </cell>
          <cell r="L121">
            <v>1</v>
          </cell>
        </row>
        <row r="122">
          <cell r="I122">
            <v>12.25</v>
          </cell>
          <cell r="J122">
            <v>1</v>
          </cell>
          <cell r="L122">
            <v>1</v>
          </cell>
        </row>
        <row r="123">
          <cell r="I123">
            <v>8.5</v>
          </cell>
          <cell r="J123">
            <v>0</v>
          </cell>
          <cell r="L123">
            <v>1</v>
          </cell>
        </row>
        <row r="124">
          <cell r="I124">
            <v>10.25</v>
          </cell>
          <cell r="J124">
            <v>1</v>
          </cell>
          <cell r="L124">
            <v>1</v>
          </cell>
        </row>
        <row r="125">
          <cell r="I125">
            <v>9</v>
          </cell>
          <cell r="J125">
            <v>0</v>
          </cell>
          <cell r="L125">
            <v>1</v>
          </cell>
        </row>
        <row r="126">
          <cell r="I126">
            <v>13</v>
          </cell>
          <cell r="J126">
            <v>1</v>
          </cell>
          <cell r="L126">
            <v>1</v>
          </cell>
        </row>
        <row r="127">
          <cell r="I127">
            <v>14</v>
          </cell>
          <cell r="J127">
            <v>1</v>
          </cell>
          <cell r="L127">
            <v>1</v>
          </cell>
        </row>
        <row r="128">
          <cell r="I128">
            <v>14</v>
          </cell>
          <cell r="J128">
            <v>1</v>
          </cell>
          <cell r="L128">
            <v>1</v>
          </cell>
        </row>
        <row r="129">
          <cell r="I129">
            <v>13</v>
          </cell>
          <cell r="J129">
            <v>1</v>
          </cell>
          <cell r="L129">
            <v>1</v>
          </cell>
        </row>
        <row r="130">
          <cell r="I130">
            <v>10.5</v>
          </cell>
          <cell r="J130">
            <v>1</v>
          </cell>
          <cell r="L130">
            <v>1</v>
          </cell>
        </row>
        <row r="131">
          <cell r="I131">
            <v>10.5</v>
          </cell>
          <cell r="J131">
            <v>1</v>
          </cell>
          <cell r="L131">
            <v>1</v>
          </cell>
        </row>
        <row r="132">
          <cell r="I132">
            <v>18</v>
          </cell>
          <cell r="J132">
            <v>1</v>
          </cell>
          <cell r="L132">
            <v>1</v>
          </cell>
        </row>
        <row r="133">
          <cell r="I133">
            <v>10</v>
          </cell>
          <cell r="J133">
            <v>1</v>
          </cell>
          <cell r="L133">
            <v>1</v>
          </cell>
        </row>
        <row r="134">
          <cell r="I134">
            <v>10.5</v>
          </cell>
          <cell r="J134">
            <v>1</v>
          </cell>
          <cell r="L134">
            <v>1</v>
          </cell>
        </row>
        <row r="135">
          <cell r="I135">
            <v>10</v>
          </cell>
          <cell r="J135">
            <v>1</v>
          </cell>
          <cell r="L135">
            <v>1</v>
          </cell>
        </row>
        <row r="136">
          <cell r="I136">
            <v>7</v>
          </cell>
          <cell r="J136">
            <v>0</v>
          </cell>
          <cell r="L136">
            <v>1</v>
          </cell>
        </row>
        <row r="137">
          <cell r="I137">
            <v>6.75</v>
          </cell>
          <cell r="J137">
            <v>0</v>
          </cell>
          <cell r="L137">
            <v>1</v>
          </cell>
        </row>
        <row r="138">
          <cell r="I138">
            <v>6</v>
          </cell>
          <cell r="J138">
            <v>0</v>
          </cell>
          <cell r="L138">
            <v>1</v>
          </cell>
        </row>
        <row r="139">
          <cell r="I139">
            <v>10</v>
          </cell>
          <cell r="J139">
            <v>1</v>
          </cell>
          <cell r="L139">
            <v>1</v>
          </cell>
        </row>
        <row r="140">
          <cell r="I140">
            <v>11.5</v>
          </cell>
          <cell r="J140">
            <v>1</v>
          </cell>
          <cell r="L140">
            <v>1</v>
          </cell>
        </row>
        <row r="141">
          <cell r="I141">
            <v>12.5</v>
          </cell>
          <cell r="J141">
            <v>1</v>
          </cell>
          <cell r="L141">
            <v>1</v>
          </cell>
        </row>
        <row r="142">
          <cell r="I142">
            <v>10</v>
          </cell>
          <cell r="J142">
            <v>1</v>
          </cell>
          <cell r="L142">
            <v>1</v>
          </cell>
        </row>
        <row r="143">
          <cell r="I143">
            <v>8.5</v>
          </cell>
          <cell r="J143">
            <v>0</v>
          </cell>
          <cell r="L143">
            <v>1</v>
          </cell>
        </row>
        <row r="144">
          <cell r="I144">
            <v>12.5</v>
          </cell>
          <cell r="J144">
            <v>1</v>
          </cell>
          <cell r="L144">
            <v>1</v>
          </cell>
        </row>
        <row r="145">
          <cell r="I145">
            <v>13</v>
          </cell>
          <cell r="J145">
            <v>1</v>
          </cell>
          <cell r="L145">
            <v>1</v>
          </cell>
        </row>
        <row r="146">
          <cell r="I146">
            <v>11.5</v>
          </cell>
          <cell r="J146">
            <v>1</v>
          </cell>
          <cell r="L146">
            <v>1</v>
          </cell>
        </row>
        <row r="147">
          <cell r="I147">
            <v>11.5</v>
          </cell>
          <cell r="J147">
            <v>1</v>
          </cell>
          <cell r="L147">
            <v>1</v>
          </cell>
        </row>
        <row r="148">
          <cell r="I148">
            <v>13</v>
          </cell>
          <cell r="J148">
            <v>1</v>
          </cell>
          <cell r="L148">
            <v>1</v>
          </cell>
        </row>
        <row r="149">
          <cell r="I149">
            <v>9.5</v>
          </cell>
          <cell r="J149">
            <v>0</v>
          </cell>
          <cell r="L149">
            <v>1</v>
          </cell>
        </row>
        <row r="150">
          <cell r="I150">
            <v>11.5</v>
          </cell>
          <cell r="J150">
            <v>1</v>
          </cell>
          <cell r="L150">
            <v>1</v>
          </cell>
        </row>
        <row r="151">
          <cell r="I151">
            <v>13.5</v>
          </cell>
          <cell r="J151">
            <v>1</v>
          </cell>
          <cell r="L151">
            <v>1</v>
          </cell>
        </row>
        <row r="152">
          <cell r="I152">
            <v>11.5</v>
          </cell>
          <cell r="J152">
            <v>1</v>
          </cell>
          <cell r="L152">
            <v>1</v>
          </cell>
        </row>
        <row r="153">
          <cell r="I153">
            <v>10</v>
          </cell>
          <cell r="J153">
            <v>1</v>
          </cell>
          <cell r="L153">
            <v>1</v>
          </cell>
        </row>
        <row r="154">
          <cell r="I154">
            <v>10.75</v>
          </cell>
          <cell r="J154">
            <v>1</v>
          </cell>
          <cell r="L154">
            <v>1</v>
          </cell>
        </row>
        <row r="155">
          <cell r="I155">
            <v>14</v>
          </cell>
          <cell r="J155">
            <v>1</v>
          </cell>
          <cell r="L155">
            <v>1</v>
          </cell>
        </row>
        <row r="156">
          <cell r="I156">
            <v>13.25</v>
          </cell>
          <cell r="J156">
            <v>1</v>
          </cell>
          <cell r="L156">
            <v>1</v>
          </cell>
        </row>
        <row r="157">
          <cell r="I157">
            <v>12.5</v>
          </cell>
          <cell r="J157">
            <v>1</v>
          </cell>
          <cell r="L157">
            <v>1</v>
          </cell>
        </row>
        <row r="158">
          <cell r="I158">
            <v>14.25</v>
          </cell>
          <cell r="J158">
            <v>1</v>
          </cell>
          <cell r="L158">
            <v>1</v>
          </cell>
        </row>
        <row r="159">
          <cell r="I159">
            <v>11.25</v>
          </cell>
          <cell r="J159">
            <v>1</v>
          </cell>
          <cell r="L159">
            <v>1</v>
          </cell>
        </row>
        <row r="160">
          <cell r="I160">
            <v>18.25</v>
          </cell>
          <cell r="J160">
            <v>1</v>
          </cell>
          <cell r="L160">
            <v>1</v>
          </cell>
        </row>
        <row r="161">
          <cell r="I161">
            <v>12.5</v>
          </cell>
          <cell r="J161">
            <v>1</v>
          </cell>
          <cell r="L161">
            <v>1</v>
          </cell>
        </row>
        <row r="162">
          <cell r="I162">
            <v>10</v>
          </cell>
          <cell r="J162">
            <v>1</v>
          </cell>
          <cell r="L162">
            <v>1</v>
          </cell>
        </row>
        <row r="163">
          <cell r="I163">
            <v>12</v>
          </cell>
          <cell r="J163">
            <v>1</v>
          </cell>
          <cell r="L163">
            <v>1</v>
          </cell>
        </row>
        <row r="164">
          <cell r="I164">
            <v>10</v>
          </cell>
          <cell r="J164">
            <v>1</v>
          </cell>
          <cell r="L164">
            <v>1</v>
          </cell>
        </row>
        <row r="165">
          <cell r="I165">
            <v>11.5</v>
          </cell>
          <cell r="J165">
            <v>1</v>
          </cell>
          <cell r="L165">
            <v>1</v>
          </cell>
        </row>
        <row r="166">
          <cell r="I166">
            <v>10</v>
          </cell>
          <cell r="J166">
            <v>1</v>
          </cell>
          <cell r="L166">
            <v>1</v>
          </cell>
        </row>
        <row r="167">
          <cell r="I167">
            <v>12.5</v>
          </cell>
          <cell r="J167">
            <v>1</v>
          </cell>
          <cell r="L167">
            <v>1</v>
          </cell>
        </row>
        <row r="168">
          <cell r="I168">
            <v>11</v>
          </cell>
          <cell r="J168">
            <v>1</v>
          </cell>
          <cell r="L168">
            <v>1</v>
          </cell>
        </row>
        <row r="169">
          <cell r="I169">
            <v>14.5</v>
          </cell>
          <cell r="J169">
            <v>1</v>
          </cell>
          <cell r="L169">
            <v>1</v>
          </cell>
        </row>
        <row r="170">
          <cell r="I170">
            <v>12.5</v>
          </cell>
          <cell r="J170">
            <v>1</v>
          </cell>
          <cell r="L170">
            <v>1</v>
          </cell>
        </row>
        <row r="171">
          <cell r="I171">
            <v>15</v>
          </cell>
          <cell r="J171">
            <v>1</v>
          </cell>
          <cell r="L171">
            <v>1</v>
          </cell>
        </row>
        <row r="172">
          <cell r="I172">
            <v>11.5</v>
          </cell>
          <cell r="J172">
            <v>1</v>
          </cell>
          <cell r="L172">
            <v>1</v>
          </cell>
        </row>
        <row r="173">
          <cell r="I173">
            <v>13.5</v>
          </cell>
          <cell r="J173">
            <v>1</v>
          </cell>
          <cell r="L173">
            <v>1</v>
          </cell>
        </row>
        <row r="174">
          <cell r="I174">
            <v>6.75</v>
          </cell>
          <cell r="J174">
            <v>0</v>
          </cell>
          <cell r="L174">
            <v>1</v>
          </cell>
        </row>
        <row r="175">
          <cell r="I175">
            <v>12.25</v>
          </cell>
          <cell r="J175">
            <v>1</v>
          </cell>
          <cell r="L175">
            <v>1</v>
          </cell>
        </row>
        <row r="176">
          <cell r="I176">
            <v>10.5</v>
          </cell>
          <cell r="J176">
            <v>1</v>
          </cell>
          <cell r="L176">
            <v>1</v>
          </cell>
        </row>
        <row r="177">
          <cell r="I177">
            <v>11.5</v>
          </cell>
          <cell r="J177">
            <v>1</v>
          </cell>
          <cell r="L177">
            <v>1</v>
          </cell>
        </row>
        <row r="178">
          <cell r="I178">
            <v>11</v>
          </cell>
          <cell r="J178">
            <v>1</v>
          </cell>
          <cell r="L178">
            <v>1</v>
          </cell>
        </row>
        <row r="179">
          <cell r="I179">
            <v>10.5</v>
          </cell>
          <cell r="J179">
            <v>1</v>
          </cell>
          <cell r="L179">
            <v>1</v>
          </cell>
        </row>
        <row r="180">
          <cell r="I180">
            <v>10</v>
          </cell>
          <cell r="J180">
            <v>1</v>
          </cell>
          <cell r="L180">
            <v>1</v>
          </cell>
        </row>
        <row r="181">
          <cell r="I181">
            <v>11.5</v>
          </cell>
          <cell r="J181">
            <v>1</v>
          </cell>
          <cell r="L181">
            <v>1</v>
          </cell>
        </row>
        <row r="182">
          <cell r="I182">
            <v>14</v>
          </cell>
          <cell r="J182">
            <v>1</v>
          </cell>
          <cell r="L182">
            <v>1</v>
          </cell>
        </row>
        <row r="183">
          <cell r="I183">
            <v>13</v>
          </cell>
          <cell r="J183">
            <v>1</v>
          </cell>
          <cell r="L183">
            <v>1</v>
          </cell>
        </row>
        <row r="184">
          <cell r="I184">
            <v>12.5</v>
          </cell>
          <cell r="J184">
            <v>1</v>
          </cell>
          <cell r="L184">
            <v>1</v>
          </cell>
        </row>
        <row r="185">
          <cell r="I185">
            <v>10.5</v>
          </cell>
          <cell r="J185">
            <v>1</v>
          </cell>
          <cell r="L185">
            <v>1</v>
          </cell>
        </row>
        <row r="186">
          <cell r="I186">
            <v>14</v>
          </cell>
          <cell r="J186">
            <v>1</v>
          </cell>
          <cell r="L186">
            <v>1</v>
          </cell>
        </row>
        <row r="187">
          <cell r="I187">
            <v>15</v>
          </cell>
          <cell r="J187">
            <v>1</v>
          </cell>
          <cell r="L187">
            <v>1</v>
          </cell>
        </row>
        <row r="188">
          <cell r="I188">
            <v>10.25</v>
          </cell>
          <cell r="J188">
            <v>1</v>
          </cell>
          <cell r="L188">
            <v>1</v>
          </cell>
        </row>
        <row r="189">
          <cell r="I189">
            <v>12</v>
          </cell>
          <cell r="J189">
            <v>1</v>
          </cell>
          <cell r="L189">
            <v>1</v>
          </cell>
        </row>
        <row r="190">
          <cell r="I190">
            <v>11</v>
          </cell>
          <cell r="J190">
            <v>1</v>
          </cell>
          <cell r="L190">
            <v>1</v>
          </cell>
        </row>
        <row r="191">
          <cell r="I191">
            <v>10</v>
          </cell>
          <cell r="J191">
            <v>1</v>
          </cell>
          <cell r="L191">
            <v>1</v>
          </cell>
        </row>
        <row r="192">
          <cell r="I192">
            <v>10.5</v>
          </cell>
          <cell r="J192">
            <v>1</v>
          </cell>
          <cell r="L192">
            <v>1</v>
          </cell>
        </row>
        <row r="193">
          <cell r="I193">
            <v>9</v>
          </cell>
          <cell r="J193">
            <v>0</v>
          </cell>
          <cell r="L193">
            <v>1</v>
          </cell>
        </row>
        <row r="194">
          <cell r="I194">
            <v>11.5</v>
          </cell>
          <cell r="J194">
            <v>1</v>
          </cell>
          <cell r="L194">
            <v>1</v>
          </cell>
        </row>
        <row r="195">
          <cell r="I195">
            <v>11</v>
          </cell>
          <cell r="J195">
            <v>1</v>
          </cell>
          <cell r="L195">
            <v>1</v>
          </cell>
        </row>
        <row r="196">
          <cell r="I196">
            <v>9</v>
          </cell>
          <cell r="J196">
            <v>0</v>
          </cell>
          <cell r="L196">
            <v>1</v>
          </cell>
        </row>
        <row r="197">
          <cell r="I197">
            <v>15</v>
          </cell>
          <cell r="J197">
            <v>1</v>
          </cell>
          <cell r="L197">
            <v>1</v>
          </cell>
        </row>
        <row r="198">
          <cell r="I198">
            <v>11</v>
          </cell>
          <cell r="J198">
            <v>1</v>
          </cell>
          <cell r="L198">
            <v>1</v>
          </cell>
        </row>
        <row r="199">
          <cell r="I199">
            <v>11.5</v>
          </cell>
          <cell r="J199">
            <v>1</v>
          </cell>
          <cell r="L199">
            <v>1</v>
          </cell>
        </row>
        <row r="200">
          <cell r="I200">
            <v>5</v>
          </cell>
          <cell r="J200">
            <v>0</v>
          </cell>
          <cell r="L200">
            <v>1</v>
          </cell>
        </row>
        <row r="201">
          <cell r="I201">
            <v>13</v>
          </cell>
          <cell r="J201">
            <v>1</v>
          </cell>
          <cell r="L201">
            <v>1</v>
          </cell>
        </row>
        <row r="202">
          <cell r="I202">
            <v>8.25</v>
          </cell>
          <cell r="J202">
            <v>0</v>
          </cell>
          <cell r="L202">
            <v>1</v>
          </cell>
        </row>
        <row r="203">
          <cell r="I203">
            <v>11.5</v>
          </cell>
          <cell r="J203">
            <v>1</v>
          </cell>
          <cell r="L203">
            <v>1</v>
          </cell>
        </row>
        <row r="204">
          <cell r="I204">
            <v>8</v>
          </cell>
          <cell r="J204">
            <v>0</v>
          </cell>
          <cell r="L204">
            <v>1</v>
          </cell>
        </row>
        <row r="205">
          <cell r="I205">
            <v>8.25</v>
          </cell>
          <cell r="J205">
            <v>0</v>
          </cell>
          <cell r="L205">
            <v>1</v>
          </cell>
        </row>
        <row r="206">
          <cell r="I206">
            <v>13.5</v>
          </cell>
          <cell r="J206">
            <v>1</v>
          </cell>
          <cell r="L206">
            <v>1</v>
          </cell>
        </row>
        <row r="207">
          <cell r="I207">
            <v>16</v>
          </cell>
          <cell r="J207">
            <v>1</v>
          </cell>
          <cell r="L207">
            <v>1</v>
          </cell>
        </row>
        <row r="208">
          <cell r="I208">
            <v>8.5</v>
          </cell>
          <cell r="J208">
            <v>0</v>
          </cell>
          <cell r="L208">
            <v>1</v>
          </cell>
        </row>
        <row r="209">
          <cell r="I209">
            <v>12.5</v>
          </cell>
          <cell r="J209">
            <v>1</v>
          </cell>
          <cell r="L209">
            <v>1</v>
          </cell>
        </row>
        <row r="210">
          <cell r="I210">
            <v>10</v>
          </cell>
          <cell r="J210">
            <v>1</v>
          </cell>
          <cell r="L210">
            <v>1</v>
          </cell>
        </row>
        <row r="211">
          <cell r="I211">
            <v>11</v>
          </cell>
          <cell r="J211">
            <v>1</v>
          </cell>
          <cell r="L211">
            <v>1</v>
          </cell>
        </row>
        <row r="212">
          <cell r="I212">
            <v>11.25</v>
          </cell>
          <cell r="J212">
            <v>1</v>
          </cell>
          <cell r="L212">
            <v>1</v>
          </cell>
        </row>
        <row r="213">
          <cell r="I213">
            <v>6.5</v>
          </cell>
          <cell r="J213">
            <v>0</v>
          </cell>
          <cell r="L213">
            <v>1</v>
          </cell>
        </row>
        <row r="214">
          <cell r="I214">
            <v>10.5</v>
          </cell>
          <cell r="J214">
            <v>1</v>
          </cell>
          <cell r="L214">
            <v>1</v>
          </cell>
        </row>
        <row r="215">
          <cell r="I215">
            <v>11.5</v>
          </cell>
          <cell r="J215">
            <v>1</v>
          </cell>
          <cell r="L215">
            <v>1</v>
          </cell>
        </row>
        <row r="216">
          <cell r="I216">
            <v>12.5</v>
          </cell>
          <cell r="J216">
            <v>1</v>
          </cell>
          <cell r="L216">
            <v>1</v>
          </cell>
        </row>
        <row r="217">
          <cell r="I217">
            <v>17</v>
          </cell>
          <cell r="J217">
            <v>1</v>
          </cell>
          <cell r="L217">
            <v>1</v>
          </cell>
        </row>
        <row r="218">
          <cell r="I218">
            <v>11.75</v>
          </cell>
          <cell r="J218">
            <v>1</v>
          </cell>
          <cell r="L218">
            <v>1</v>
          </cell>
        </row>
        <row r="219">
          <cell r="I219">
            <v>14</v>
          </cell>
          <cell r="J219">
            <v>1</v>
          </cell>
          <cell r="L219">
            <v>1</v>
          </cell>
        </row>
        <row r="220">
          <cell r="I220">
            <v>13</v>
          </cell>
          <cell r="J220">
            <v>1</v>
          </cell>
          <cell r="L220">
            <v>1</v>
          </cell>
        </row>
        <row r="221">
          <cell r="I221">
            <v>11</v>
          </cell>
          <cell r="J221">
            <v>1</v>
          </cell>
          <cell r="L221">
            <v>1</v>
          </cell>
        </row>
        <row r="222">
          <cell r="I222">
            <v>11.5</v>
          </cell>
          <cell r="J222">
            <v>1</v>
          </cell>
          <cell r="L222">
            <v>1</v>
          </cell>
        </row>
        <row r="223">
          <cell r="I223">
            <v>15.25</v>
          </cell>
          <cell r="J223">
            <v>1</v>
          </cell>
          <cell r="L223">
            <v>1</v>
          </cell>
        </row>
        <row r="224">
          <cell r="I224">
            <v>6.5</v>
          </cell>
          <cell r="J224">
            <v>0</v>
          </cell>
          <cell r="L224">
            <v>1</v>
          </cell>
        </row>
        <row r="225">
          <cell r="I225">
            <v>12.5</v>
          </cell>
          <cell r="J225">
            <v>1</v>
          </cell>
          <cell r="L225">
            <v>1</v>
          </cell>
        </row>
        <row r="226">
          <cell r="I226">
            <v>10</v>
          </cell>
          <cell r="J226">
            <v>1</v>
          </cell>
          <cell r="L226">
            <v>1</v>
          </cell>
        </row>
        <row r="227">
          <cell r="I227">
            <v>14</v>
          </cell>
          <cell r="J227">
            <v>1</v>
          </cell>
          <cell r="L227">
            <v>1</v>
          </cell>
        </row>
        <row r="228">
          <cell r="I228">
            <v>14</v>
          </cell>
          <cell r="J228">
            <v>1</v>
          </cell>
          <cell r="L228">
            <v>1</v>
          </cell>
        </row>
        <row r="229">
          <cell r="I229">
            <v>10</v>
          </cell>
          <cell r="J229">
            <v>1</v>
          </cell>
          <cell r="L229">
            <v>1</v>
          </cell>
        </row>
        <row r="230">
          <cell r="I230">
            <v>11.75</v>
          </cell>
          <cell r="J230">
            <v>1</v>
          </cell>
          <cell r="L230">
            <v>1</v>
          </cell>
        </row>
        <row r="231">
          <cell r="I231">
            <v>12</v>
          </cell>
          <cell r="J231">
            <v>1</v>
          </cell>
          <cell r="L231">
            <v>1</v>
          </cell>
        </row>
        <row r="232">
          <cell r="I232">
            <v>12.75</v>
          </cell>
          <cell r="J232">
            <v>1</v>
          </cell>
          <cell r="L232">
            <v>1</v>
          </cell>
        </row>
        <row r="233">
          <cell r="I233">
            <v>12.5</v>
          </cell>
          <cell r="J233">
            <v>1</v>
          </cell>
          <cell r="L233">
            <v>1</v>
          </cell>
        </row>
        <row r="234">
          <cell r="I234">
            <v>10</v>
          </cell>
          <cell r="J234">
            <v>1</v>
          </cell>
          <cell r="L234">
            <v>1</v>
          </cell>
        </row>
        <row r="235">
          <cell r="I235">
            <v>13.5</v>
          </cell>
          <cell r="J235">
            <v>1</v>
          </cell>
          <cell r="L235">
            <v>1</v>
          </cell>
        </row>
        <row r="236">
          <cell r="I236">
            <v>7</v>
          </cell>
          <cell r="J236">
            <v>0</v>
          </cell>
          <cell r="L236">
            <v>1</v>
          </cell>
        </row>
        <row r="237">
          <cell r="I237">
            <v>10</v>
          </cell>
          <cell r="J237">
            <v>1</v>
          </cell>
          <cell r="L237">
            <v>1</v>
          </cell>
        </row>
        <row r="238">
          <cell r="I238">
            <v>12</v>
          </cell>
          <cell r="J238">
            <v>1</v>
          </cell>
          <cell r="L238">
            <v>1</v>
          </cell>
        </row>
        <row r="239">
          <cell r="I239">
            <v>10.5</v>
          </cell>
          <cell r="J239">
            <v>1</v>
          </cell>
          <cell r="L239">
            <v>1</v>
          </cell>
        </row>
        <row r="240">
          <cell r="I240">
            <v>13</v>
          </cell>
          <cell r="J240">
            <v>1</v>
          </cell>
          <cell r="L240">
            <v>1</v>
          </cell>
        </row>
        <row r="241">
          <cell r="I241">
            <v>7</v>
          </cell>
          <cell r="J241">
            <v>0</v>
          </cell>
          <cell r="L241">
            <v>1</v>
          </cell>
        </row>
        <row r="242">
          <cell r="I242">
            <v>14.5</v>
          </cell>
          <cell r="J242">
            <v>1</v>
          </cell>
          <cell r="L242">
            <v>1</v>
          </cell>
        </row>
        <row r="243">
          <cell r="I243">
            <v>13.5</v>
          </cell>
          <cell r="J243">
            <v>1</v>
          </cell>
          <cell r="L243">
            <v>1</v>
          </cell>
        </row>
        <row r="244">
          <cell r="I244">
            <v>11</v>
          </cell>
          <cell r="J244">
            <v>1</v>
          </cell>
          <cell r="L244">
            <v>1</v>
          </cell>
        </row>
        <row r="245">
          <cell r="I245">
            <v>12</v>
          </cell>
          <cell r="J245">
            <v>1</v>
          </cell>
          <cell r="L245">
            <v>1</v>
          </cell>
        </row>
        <row r="246">
          <cell r="I246">
            <v>12.5</v>
          </cell>
          <cell r="J246">
            <v>1</v>
          </cell>
          <cell r="L246">
            <v>1</v>
          </cell>
        </row>
        <row r="247">
          <cell r="I247">
            <v>12</v>
          </cell>
          <cell r="J247">
            <v>1</v>
          </cell>
          <cell r="L247">
            <v>1</v>
          </cell>
        </row>
        <row r="248">
          <cell r="I248">
            <v>10</v>
          </cell>
          <cell r="J248">
            <v>1</v>
          </cell>
          <cell r="L248">
            <v>1</v>
          </cell>
        </row>
        <row r="249">
          <cell r="I249">
            <v>9</v>
          </cell>
          <cell r="J249">
            <v>0</v>
          </cell>
          <cell r="L249">
            <v>1</v>
          </cell>
        </row>
        <row r="250">
          <cell r="I250">
            <v>6</v>
          </cell>
          <cell r="J250">
            <v>0</v>
          </cell>
          <cell r="L250">
            <v>1</v>
          </cell>
        </row>
        <row r="251">
          <cell r="I251">
            <v>11</v>
          </cell>
          <cell r="J251">
            <v>1</v>
          </cell>
          <cell r="L251">
            <v>1</v>
          </cell>
        </row>
        <row r="252">
          <cell r="I252">
            <v>12.88</v>
          </cell>
          <cell r="J252">
            <v>1</v>
          </cell>
          <cell r="L252">
            <v>1</v>
          </cell>
        </row>
        <row r="253">
          <cell r="I253">
            <v>15.25</v>
          </cell>
          <cell r="J253">
            <v>1</v>
          </cell>
          <cell r="L253">
            <v>1</v>
          </cell>
        </row>
        <row r="254">
          <cell r="I254">
            <v>11.75</v>
          </cell>
          <cell r="J254">
            <v>1</v>
          </cell>
          <cell r="L254">
            <v>1</v>
          </cell>
        </row>
        <row r="255">
          <cell r="I255">
            <v>16</v>
          </cell>
          <cell r="J255">
            <v>1</v>
          </cell>
          <cell r="L255">
            <v>1</v>
          </cell>
        </row>
        <row r="256">
          <cell r="I256">
            <v>13.5</v>
          </cell>
          <cell r="J256">
            <v>1</v>
          </cell>
          <cell r="L256">
            <v>1</v>
          </cell>
        </row>
        <row r="257">
          <cell r="I257">
            <v>12.5</v>
          </cell>
          <cell r="J257">
            <v>1</v>
          </cell>
          <cell r="L257">
            <v>1</v>
          </cell>
        </row>
        <row r="258">
          <cell r="I258">
            <v>16</v>
          </cell>
          <cell r="J258">
            <v>1</v>
          </cell>
          <cell r="L258">
            <v>1</v>
          </cell>
        </row>
        <row r="259">
          <cell r="I259">
            <v>10</v>
          </cell>
          <cell r="J259">
            <v>1</v>
          </cell>
          <cell r="L259">
            <v>1</v>
          </cell>
        </row>
        <row r="260">
          <cell r="I260">
            <v>10</v>
          </cell>
          <cell r="J260">
            <v>1</v>
          </cell>
          <cell r="L260">
            <v>1</v>
          </cell>
        </row>
        <row r="261">
          <cell r="I261">
            <v>13.5</v>
          </cell>
          <cell r="J261">
            <v>1</v>
          </cell>
          <cell r="L261">
            <v>1</v>
          </cell>
        </row>
        <row r="262">
          <cell r="I262">
            <v>12.25</v>
          </cell>
          <cell r="J262">
            <v>1</v>
          </cell>
          <cell r="L262">
            <v>1</v>
          </cell>
        </row>
        <row r="263">
          <cell r="I263">
            <v>13.75</v>
          </cell>
          <cell r="J263">
            <v>1</v>
          </cell>
          <cell r="L263">
            <v>1</v>
          </cell>
        </row>
        <row r="264">
          <cell r="I264">
            <v>12</v>
          </cell>
          <cell r="J264">
            <v>1</v>
          </cell>
          <cell r="L264">
            <v>1</v>
          </cell>
        </row>
        <row r="265">
          <cell r="I265">
            <v>14</v>
          </cell>
          <cell r="J265">
            <v>1</v>
          </cell>
          <cell r="L265">
            <v>1</v>
          </cell>
        </row>
        <row r="266">
          <cell r="I266">
            <v>9</v>
          </cell>
          <cell r="J266">
            <v>0</v>
          </cell>
          <cell r="L266">
            <v>1</v>
          </cell>
        </row>
        <row r="267">
          <cell r="I267">
            <v>13</v>
          </cell>
          <cell r="J267">
            <v>1</v>
          </cell>
          <cell r="L267">
            <v>1</v>
          </cell>
        </row>
        <row r="268">
          <cell r="I268">
            <v>15.5</v>
          </cell>
          <cell r="J268">
            <v>1</v>
          </cell>
          <cell r="L268">
            <v>1</v>
          </cell>
        </row>
        <row r="269">
          <cell r="I269">
            <v>11</v>
          </cell>
          <cell r="J269">
            <v>1</v>
          </cell>
          <cell r="L269">
            <v>1</v>
          </cell>
        </row>
        <row r="270">
          <cell r="I270">
            <v>10</v>
          </cell>
          <cell r="J270">
            <v>1</v>
          </cell>
          <cell r="L270">
            <v>1</v>
          </cell>
        </row>
        <row r="271">
          <cell r="I271">
            <v>8</v>
          </cell>
          <cell r="J271">
            <v>0</v>
          </cell>
          <cell r="L271">
            <v>1</v>
          </cell>
        </row>
        <row r="272">
          <cell r="I272">
            <v>13</v>
          </cell>
          <cell r="J272">
            <v>1</v>
          </cell>
          <cell r="L272">
            <v>1</v>
          </cell>
        </row>
        <row r="273">
          <cell r="I273">
            <v>13</v>
          </cell>
          <cell r="J273">
            <v>1</v>
          </cell>
          <cell r="L273">
            <v>1</v>
          </cell>
        </row>
        <row r="274">
          <cell r="I274">
            <v>12</v>
          </cell>
          <cell r="J274">
            <v>1</v>
          </cell>
          <cell r="L274">
            <v>1</v>
          </cell>
        </row>
        <row r="275">
          <cell r="I275">
            <v>14.5</v>
          </cell>
          <cell r="J275">
            <v>1</v>
          </cell>
          <cell r="L275">
            <v>1</v>
          </cell>
        </row>
        <row r="276">
          <cell r="I276">
            <v>11</v>
          </cell>
          <cell r="J276">
            <v>1</v>
          </cell>
          <cell r="L276">
            <v>1</v>
          </cell>
        </row>
        <row r="277">
          <cell r="I277">
            <v>13</v>
          </cell>
          <cell r="J277">
            <v>1</v>
          </cell>
          <cell r="L277">
            <v>1</v>
          </cell>
        </row>
        <row r="278">
          <cell r="I278">
            <v>12.5</v>
          </cell>
          <cell r="J278">
            <v>1</v>
          </cell>
          <cell r="L278">
            <v>1</v>
          </cell>
        </row>
        <row r="279">
          <cell r="I279">
            <v>10</v>
          </cell>
          <cell r="J279">
            <v>1</v>
          </cell>
          <cell r="L279">
            <v>1</v>
          </cell>
        </row>
        <row r="280">
          <cell r="I280">
            <v>13</v>
          </cell>
          <cell r="J280">
            <v>1</v>
          </cell>
          <cell r="L280">
            <v>1</v>
          </cell>
        </row>
        <row r="281">
          <cell r="I281">
            <v>11</v>
          </cell>
          <cell r="J281">
            <v>1</v>
          </cell>
          <cell r="L281">
            <v>1</v>
          </cell>
        </row>
        <row r="282">
          <cell r="I282">
            <v>10.5</v>
          </cell>
          <cell r="J282">
            <v>1</v>
          </cell>
          <cell r="L282">
            <v>1</v>
          </cell>
        </row>
        <row r="283">
          <cell r="I283">
            <v>14.5</v>
          </cell>
          <cell r="J283">
            <v>1</v>
          </cell>
          <cell r="L283">
            <v>1</v>
          </cell>
        </row>
        <row r="284">
          <cell r="I284">
            <v>8</v>
          </cell>
          <cell r="J284">
            <v>0</v>
          </cell>
          <cell r="L284">
            <v>1</v>
          </cell>
        </row>
        <row r="285">
          <cell r="I285">
            <v>11</v>
          </cell>
          <cell r="J285">
            <v>1</v>
          </cell>
          <cell r="L285">
            <v>1</v>
          </cell>
        </row>
        <row r="286">
          <cell r="I286">
            <v>13</v>
          </cell>
          <cell r="J286">
            <v>1</v>
          </cell>
          <cell r="L286">
            <v>1</v>
          </cell>
        </row>
        <row r="287">
          <cell r="I287">
            <v>10</v>
          </cell>
          <cell r="J287">
            <v>1</v>
          </cell>
          <cell r="L287">
            <v>1</v>
          </cell>
        </row>
        <row r="288">
          <cell r="I288">
            <v>12.25</v>
          </cell>
          <cell r="J288">
            <v>1</v>
          </cell>
          <cell r="L288">
            <v>1</v>
          </cell>
        </row>
        <row r="289">
          <cell r="I289">
            <v>11.25</v>
          </cell>
          <cell r="J289">
            <v>1</v>
          </cell>
          <cell r="L289">
            <v>1</v>
          </cell>
        </row>
        <row r="290">
          <cell r="I290">
            <v>8.5</v>
          </cell>
          <cell r="J290">
            <v>0</v>
          </cell>
          <cell r="L290">
            <v>1</v>
          </cell>
        </row>
        <row r="291">
          <cell r="I291">
            <v>16.5</v>
          </cell>
          <cell r="J291">
            <v>1</v>
          </cell>
          <cell r="L291">
            <v>1</v>
          </cell>
        </row>
        <row r="292">
          <cell r="I292">
            <v>10.5</v>
          </cell>
          <cell r="J292">
            <v>1</v>
          </cell>
          <cell r="L292">
            <v>1</v>
          </cell>
        </row>
        <row r="293">
          <cell r="I293">
            <v>10.5</v>
          </cell>
          <cell r="J293">
            <v>1</v>
          </cell>
          <cell r="L293">
            <v>1</v>
          </cell>
        </row>
        <row r="294">
          <cell r="I294">
            <v>12</v>
          </cell>
          <cell r="J294">
            <v>1</v>
          </cell>
          <cell r="L294">
            <v>1</v>
          </cell>
        </row>
        <row r="295">
          <cell r="I295">
            <v>16</v>
          </cell>
          <cell r="J295">
            <v>1</v>
          </cell>
          <cell r="L295">
            <v>1</v>
          </cell>
        </row>
        <row r="296">
          <cell r="I296">
            <v>11.5</v>
          </cell>
          <cell r="J296">
            <v>1</v>
          </cell>
          <cell r="L296">
            <v>1</v>
          </cell>
        </row>
        <row r="297">
          <cell r="I297">
            <v>10.5</v>
          </cell>
          <cell r="J297">
            <v>1</v>
          </cell>
          <cell r="L297">
            <v>1</v>
          </cell>
        </row>
        <row r="298">
          <cell r="I298">
            <v>10.5</v>
          </cell>
          <cell r="J298">
            <v>1</v>
          </cell>
          <cell r="L298">
            <v>1</v>
          </cell>
        </row>
        <row r="299">
          <cell r="I299">
            <v>13</v>
          </cell>
          <cell r="J299">
            <v>1</v>
          </cell>
          <cell r="L299">
            <v>1</v>
          </cell>
        </row>
        <row r="300">
          <cell r="I300">
            <v>10</v>
          </cell>
          <cell r="J300">
            <v>1</v>
          </cell>
          <cell r="L300">
            <v>1</v>
          </cell>
        </row>
        <row r="301">
          <cell r="I301">
            <v>12.5</v>
          </cell>
          <cell r="J301">
            <v>1</v>
          </cell>
          <cell r="L301">
            <v>1</v>
          </cell>
        </row>
        <row r="302">
          <cell r="I302">
            <v>10.5</v>
          </cell>
          <cell r="J302">
            <v>1</v>
          </cell>
          <cell r="L302">
            <v>1</v>
          </cell>
        </row>
        <row r="303">
          <cell r="I303">
            <v>12.75</v>
          </cell>
          <cell r="J303">
            <v>1</v>
          </cell>
          <cell r="L303">
            <v>1</v>
          </cell>
        </row>
        <row r="304">
          <cell r="I304">
            <v>12</v>
          </cell>
          <cell r="J304">
            <v>1</v>
          </cell>
          <cell r="L304">
            <v>1</v>
          </cell>
        </row>
        <row r="305">
          <cell r="I305">
            <v>11</v>
          </cell>
          <cell r="J305">
            <v>1</v>
          </cell>
          <cell r="L305">
            <v>1</v>
          </cell>
        </row>
        <row r="306">
          <cell r="I306">
            <v>12</v>
          </cell>
          <cell r="J306">
            <v>1</v>
          </cell>
          <cell r="L306">
            <v>1</v>
          </cell>
        </row>
        <row r="307">
          <cell r="I307">
            <v>10.5</v>
          </cell>
          <cell r="J307">
            <v>1</v>
          </cell>
          <cell r="L307">
            <v>1</v>
          </cell>
        </row>
        <row r="308">
          <cell r="I308">
            <v>13.25</v>
          </cell>
          <cell r="J308">
            <v>1</v>
          </cell>
          <cell r="L308">
            <v>1</v>
          </cell>
        </row>
        <row r="309">
          <cell r="I309">
            <v>12.25</v>
          </cell>
          <cell r="J309">
            <v>1</v>
          </cell>
          <cell r="L309">
            <v>1</v>
          </cell>
        </row>
        <row r="310">
          <cell r="I310">
            <v>14.5</v>
          </cell>
          <cell r="J310">
            <v>1</v>
          </cell>
          <cell r="L310">
            <v>1</v>
          </cell>
        </row>
        <row r="311">
          <cell r="I311">
            <v>13.25</v>
          </cell>
          <cell r="J311">
            <v>1</v>
          </cell>
          <cell r="L311">
            <v>1</v>
          </cell>
        </row>
        <row r="312">
          <cell r="I312">
            <v>9</v>
          </cell>
          <cell r="J312">
            <v>0</v>
          </cell>
          <cell r="L312">
            <v>1</v>
          </cell>
        </row>
        <row r="313">
          <cell r="I313">
            <v>15</v>
          </cell>
          <cell r="J313">
            <v>1</v>
          </cell>
          <cell r="L313">
            <v>1</v>
          </cell>
        </row>
        <row r="314">
          <cell r="I314">
            <v>10</v>
          </cell>
          <cell r="J314">
            <v>1</v>
          </cell>
          <cell r="L314">
            <v>1</v>
          </cell>
        </row>
        <row r="315">
          <cell r="I315">
            <v>8.5</v>
          </cell>
          <cell r="J315">
            <v>0</v>
          </cell>
          <cell r="L315">
            <v>1</v>
          </cell>
        </row>
        <row r="316">
          <cell r="I316">
            <v>11</v>
          </cell>
          <cell r="J316">
            <v>1</v>
          </cell>
          <cell r="L316">
            <v>1</v>
          </cell>
        </row>
        <row r="317">
          <cell r="I317">
            <v>16</v>
          </cell>
          <cell r="J317">
            <v>1</v>
          </cell>
          <cell r="L317">
            <v>1</v>
          </cell>
        </row>
        <row r="318">
          <cell r="I318">
            <v>12</v>
          </cell>
          <cell r="J318">
            <v>1</v>
          </cell>
          <cell r="L318">
            <v>1</v>
          </cell>
        </row>
        <row r="319">
          <cell r="I319">
            <v>10.5</v>
          </cell>
          <cell r="J319">
            <v>1</v>
          </cell>
          <cell r="L319">
            <v>1</v>
          </cell>
        </row>
        <row r="320">
          <cell r="I320">
            <v>10.5</v>
          </cell>
          <cell r="J320">
            <v>1</v>
          </cell>
          <cell r="L320">
            <v>1</v>
          </cell>
        </row>
        <row r="321">
          <cell r="I321">
            <v>11.5</v>
          </cell>
          <cell r="J321">
            <v>1</v>
          </cell>
          <cell r="L321">
            <v>1</v>
          </cell>
        </row>
        <row r="322">
          <cell r="I322">
            <v>11.5</v>
          </cell>
          <cell r="J322">
            <v>1</v>
          </cell>
          <cell r="L322">
            <v>1</v>
          </cell>
        </row>
        <row r="323">
          <cell r="I323">
            <v>6.75</v>
          </cell>
          <cell r="J323">
            <v>0</v>
          </cell>
          <cell r="L323">
            <v>1</v>
          </cell>
        </row>
        <row r="324">
          <cell r="I324">
            <v>13</v>
          </cell>
          <cell r="J324">
            <v>1</v>
          </cell>
          <cell r="L324">
            <v>1</v>
          </cell>
        </row>
        <row r="325">
          <cell r="I325">
            <v>10.5</v>
          </cell>
          <cell r="J325">
            <v>1</v>
          </cell>
          <cell r="L325">
            <v>1</v>
          </cell>
        </row>
        <row r="326">
          <cell r="I326">
            <v>12.5</v>
          </cell>
          <cell r="J326">
            <v>1</v>
          </cell>
          <cell r="L326">
            <v>1</v>
          </cell>
        </row>
        <row r="327">
          <cell r="I327">
            <v>13.5</v>
          </cell>
          <cell r="J327">
            <v>1</v>
          </cell>
          <cell r="L327">
            <v>1</v>
          </cell>
        </row>
        <row r="328">
          <cell r="I328">
            <v>11</v>
          </cell>
          <cell r="J328">
            <v>1</v>
          </cell>
          <cell r="L328">
            <v>1</v>
          </cell>
        </row>
        <row r="329">
          <cell r="I329">
            <v>12</v>
          </cell>
          <cell r="J329">
            <v>1</v>
          </cell>
          <cell r="L329">
            <v>1</v>
          </cell>
        </row>
        <row r="330">
          <cell r="I330">
            <v>12.5</v>
          </cell>
          <cell r="J330">
            <v>1</v>
          </cell>
          <cell r="L330">
            <v>1</v>
          </cell>
        </row>
        <row r="331">
          <cell r="I331">
            <v>6</v>
          </cell>
          <cell r="J331">
            <v>0</v>
          </cell>
          <cell r="L331">
            <v>1</v>
          </cell>
        </row>
        <row r="332">
          <cell r="I332">
            <v>10</v>
          </cell>
          <cell r="J332">
            <v>1</v>
          </cell>
          <cell r="L332">
            <v>1</v>
          </cell>
        </row>
        <row r="333">
          <cell r="I333">
            <v>12</v>
          </cell>
          <cell r="J333">
            <v>1</v>
          </cell>
          <cell r="L333">
            <v>1</v>
          </cell>
        </row>
        <row r="334">
          <cell r="I334">
            <v>8.5</v>
          </cell>
          <cell r="J334">
            <v>0</v>
          </cell>
          <cell r="L334">
            <v>1</v>
          </cell>
        </row>
        <row r="335">
          <cell r="I335">
            <v>10.5</v>
          </cell>
          <cell r="J335">
            <v>1</v>
          </cell>
          <cell r="L335">
            <v>1</v>
          </cell>
        </row>
        <row r="336">
          <cell r="I336">
            <v>10</v>
          </cell>
          <cell r="J336">
            <v>1</v>
          </cell>
          <cell r="L336">
            <v>1</v>
          </cell>
        </row>
        <row r="337">
          <cell r="I337">
            <v>12</v>
          </cell>
          <cell r="J337">
            <v>1</v>
          </cell>
          <cell r="L337">
            <v>1</v>
          </cell>
        </row>
        <row r="338">
          <cell r="I338">
            <v>11.5</v>
          </cell>
          <cell r="J338">
            <v>1</v>
          </cell>
          <cell r="L338">
            <v>1</v>
          </cell>
        </row>
        <row r="339">
          <cell r="I339">
            <v>9.25</v>
          </cell>
          <cell r="J339">
            <v>0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13.5</v>
          </cell>
          <cell r="J341">
            <v>1</v>
          </cell>
          <cell r="L341">
            <v>1</v>
          </cell>
        </row>
        <row r="342">
          <cell r="I342">
            <v>11</v>
          </cell>
          <cell r="J342">
            <v>1</v>
          </cell>
          <cell r="L342">
            <v>1</v>
          </cell>
        </row>
        <row r="343">
          <cell r="I343">
            <v>12.5</v>
          </cell>
          <cell r="J343">
            <v>1</v>
          </cell>
          <cell r="L343">
            <v>1</v>
          </cell>
        </row>
        <row r="344">
          <cell r="I344">
            <v>13.5</v>
          </cell>
          <cell r="J344">
            <v>1</v>
          </cell>
          <cell r="L344">
            <v>1</v>
          </cell>
        </row>
        <row r="345">
          <cell r="I345">
            <v>9</v>
          </cell>
          <cell r="J345">
            <v>0</v>
          </cell>
          <cell r="L345">
            <v>1</v>
          </cell>
        </row>
        <row r="346">
          <cell r="I346">
            <v>14</v>
          </cell>
          <cell r="J346">
            <v>1</v>
          </cell>
          <cell r="L346">
            <v>1</v>
          </cell>
        </row>
        <row r="347">
          <cell r="I347">
            <v>8.75</v>
          </cell>
          <cell r="J347">
            <v>0</v>
          </cell>
          <cell r="L347">
            <v>1</v>
          </cell>
        </row>
        <row r="348">
          <cell r="I348">
            <v>8</v>
          </cell>
          <cell r="J348">
            <v>0</v>
          </cell>
          <cell r="L348">
            <v>1</v>
          </cell>
        </row>
        <row r="349">
          <cell r="I349">
            <v>9</v>
          </cell>
          <cell r="J349">
            <v>0</v>
          </cell>
          <cell r="L349">
            <v>1</v>
          </cell>
        </row>
        <row r="350">
          <cell r="I350">
            <v>11</v>
          </cell>
          <cell r="J350">
            <v>1</v>
          </cell>
          <cell r="L350">
            <v>1</v>
          </cell>
        </row>
        <row r="351">
          <cell r="I351">
            <v>10</v>
          </cell>
          <cell r="J351">
            <v>1</v>
          </cell>
          <cell r="L351">
            <v>1</v>
          </cell>
        </row>
        <row r="352">
          <cell r="I352">
            <v>10.75</v>
          </cell>
          <cell r="J352">
            <v>1</v>
          </cell>
          <cell r="L352">
            <v>1</v>
          </cell>
        </row>
        <row r="353">
          <cell r="I353">
            <v>11.5</v>
          </cell>
          <cell r="J353">
            <v>1</v>
          </cell>
          <cell r="L353">
            <v>1</v>
          </cell>
        </row>
        <row r="354">
          <cell r="I354">
            <v>15</v>
          </cell>
          <cell r="J354">
            <v>1</v>
          </cell>
          <cell r="L354">
            <v>1</v>
          </cell>
        </row>
        <row r="355">
          <cell r="I355">
            <v>10</v>
          </cell>
          <cell r="J355">
            <v>1</v>
          </cell>
          <cell r="L355">
            <v>1</v>
          </cell>
        </row>
        <row r="356">
          <cell r="I356">
            <v>8</v>
          </cell>
          <cell r="J356">
            <v>0</v>
          </cell>
          <cell r="L356">
            <v>1</v>
          </cell>
        </row>
        <row r="357">
          <cell r="I357">
            <v>16.5</v>
          </cell>
          <cell r="J357">
            <v>1</v>
          </cell>
          <cell r="L357">
            <v>1</v>
          </cell>
        </row>
        <row r="358">
          <cell r="I358">
            <v>10</v>
          </cell>
          <cell r="J358">
            <v>1</v>
          </cell>
          <cell r="L358">
            <v>1</v>
          </cell>
        </row>
        <row r="359">
          <cell r="I359">
            <v>10</v>
          </cell>
          <cell r="J359">
            <v>1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8</v>
          </cell>
          <cell r="J361">
            <v>0</v>
          </cell>
          <cell r="L361">
            <v>1</v>
          </cell>
        </row>
        <row r="362">
          <cell r="I362">
            <v>8</v>
          </cell>
          <cell r="J362">
            <v>0</v>
          </cell>
          <cell r="L362">
            <v>1</v>
          </cell>
        </row>
        <row r="363">
          <cell r="I363">
            <v>8.5</v>
          </cell>
          <cell r="J363">
            <v>0</v>
          </cell>
          <cell r="L363">
            <v>1</v>
          </cell>
        </row>
        <row r="364">
          <cell r="I364">
            <v>12.5</v>
          </cell>
          <cell r="J364">
            <v>1</v>
          </cell>
          <cell r="L364">
            <v>1</v>
          </cell>
        </row>
        <row r="365">
          <cell r="I365">
            <v>7</v>
          </cell>
          <cell r="J365">
            <v>0</v>
          </cell>
          <cell r="L365">
            <v>1</v>
          </cell>
        </row>
        <row r="366">
          <cell r="I366">
            <v>10.75</v>
          </cell>
          <cell r="J366">
            <v>1</v>
          </cell>
          <cell r="L366">
            <v>1</v>
          </cell>
        </row>
        <row r="367">
          <cell r="I367">
            <v>13.25</v>
          </cell>
          <cell r="J367">
            <v>1</v>
          </cell>
          <cell r="L367">
            <v>1</v>
          </cell>
        </row>
        <row r="368">
          <cell r="I368">
            <v>10</v>
          </cell>
          <cell r="J368">
            <v>1</v>
          </cell>
          <cell r="L368">
            <v>1</v>
          </cell>
        </row>
        <row r="369">
          <cell r="I369">
            <v>12</v>
          </cell>
          <cell r="J369">
            <v>1</v>
          </cell>
          <cell r="L369">
            <v>1</v>
          </cell>
        </row>
        <row r="370">
          <cell r="I370">
            <v>10.75</v>
          </cell>
          <cell r="J370">
            <v>1</v>
          </cell>
          <cell r="L370">
            <v>1</v>
          </cell>
        </row>
        <row r="371">
          <cell r="I371">
            <v>11</v>
          </cell>
          <cell r="J371">
            <v>1</v>
          </cell>
          <cell r="L371">
            <v>1</v>
          </cell>
        </row>
        <row r="372">
          <cell r="I372">
            <v>12.75</v>
          </cell>
          <cell r="J372">
            <v>1</v>
          </cell>
          <cell r="L372">
            <v>1</v>
          </cell>
        </row>
        <row r="373">
          <cell r="I373">
            <v>10</v>
          </cell>
          <cell r="J373">
            <v>1</v>
          </cell>
          <cell r="L373">
            <v>1</v>
          </cell>
        </row>
        <row r="374">
          <cell r="I374">
            <v>13.5</v>
          </cell>
          <cell r="J374">
            <v>1</v>
          </cell>
          <cell r="L374">
            <v>1</v>
          </cell>
        </row>
        <row r="375">
          <cell r="I375">
            <v>13</v>
          </cell>
          <cell r="J375">
            <v>1</v>
          </cell>
          <cell r="L375">
            <v>1</v>
          </cell>
        </row>
        <row r="376">
          <cell r="I376">
            <v>15</v>
          </cell>
          <cell r="J376">
            <v>1</v>
          </cell>
          <cell r="L376">
            <v>1</v>
          </cell>
        </row>
        <row r="377">
          <cell r="I377">
            <v>10</v>
          </cell>
          <cell r="J377">
            <v>1</v>
          </cell>
          <cell r="L377">
            <v>1</v>
          </cell>
        </row>
        <row r="378">
          <cell r="I378">
            <v>16</v>
          </cell>
          <cell r="J378">
            <v>1</v>
          </cell>
          <cell r="L378">
            <v>1</v>
          </cell>
        </row>
        <row r="379">
          <cell r="I379">
            <v>11.5</v>
          </cell>
          <cell r="J379">
            <v>1</v>
          </cell>
          <cell r="L379">
            <v>1</v>
          </cell>
        </row>
        <row r="380">
          <cell r="I380">
            <v>8.5</v>
          </cell>
          <cell r="J380">
            <v>0</v>
          </cell>
          <cell r="L380">
            <v>1</v>
          </cell>
        </row>
        <row r="381">
          <cell r="I381">
            <v>13</v>
          </cell>
          <cell r="J381">
            <v>1</v>
          </cell>
          <cell r="L381">
            <v>1</v>
          </cell>
        </row>
        <row r="382">
          <cell r="I382">
            <v>10</v>
          </cell>
          <cell r="J382">
            <v>1</v>
          </cell>
          <cell r="L382">
            <v>1</v>
          </cell>
        </row>
        <row r="383">
          <cell r="I383">
            <v>5.75</v>
          </cell>
          <cell r="J383">
            <v>0</v>
          </cell>
          <cell r="L383">
            <v>1</v>
          </cell>
        </row>
        <row r="384">
          <cell r="I384">
            <v>13.5</v>
          </cell>
          <cell r="J384">
            <v>1</v>
          </cell>
          <cell r="L384">
            <v>1</v>
          </cell>
        </row>
        <row r="385">
          <cell r="I385">
            <v>10</v>
          </cell>
          <cell r="J385">
            <v>1</v>
          </cell>
          <cell r="L385">
            <v>1</v>
          </cell>
        </row>
        <row r="386">
          <cell r="I386">
            <v>15.75</v>
          </cell>
          <cell r="J386">
            <v>1</v>
          </cell>
          <cell r="L386">
            <v>1</v>
          </cell>
        </row>
        <row r="387">
          <cell r="I387">
            <v>15.25</v>
          </cell>
          <cell r="J387">
            <v>1</v>
          </cell>
          <cell r="L387">
            <v>1</v>
          </cell>
        </row>
        <row r="388">
          <cell r="I388">
            <v>11</v>
          </cell>
          <cell r="J388">
            <v>1</v>
          </cell>
          <cell r="L388">
            <v>1</v>
          </cell>
        </row>
        <row r="389">
          <cell r="I389">
            <v>9.25</v>
          </cell>
          <cell r="J389">
            <v>0</v>
          </cell>
          <cell r="L389">
            <v>1</v>
          </cell>
        </row>
        <row r="390">
          <cell r="I390">
            <v>10</v>
          </cell>
          <cell r="J390">
            <v>1</v>
          </cell>
          <cell r="L390">
            <v>1</v>
          </cell>
        </row>
        <row r="391">
          <cell r="I391">
            <v>15</v>
          </cell>
          <cell r="J391">
            <v>1</v>
          </cell>
          <cell r="L391">
            <v>1</v>
          </cell>
        </row>
        <row r="392">
          <cell r="I392">
            <v>14.5</v>
          </cell>
          <cell r="J392">
            <v>1</v>
          </cell>
          <cell r="L392">
            <v>1</v>
          </cell>
        </row>
        <row r="393">
          <cell r="I393">
            <v>11.5</v>
          </cell>
          <cell r="J393">
            <v>1</v>
          </cell>
          <cell r="L393">
            <v>1</v>
          </cell>
        </row>
        <row r="394">
          <cell r="I394">
            <v>14</v>
          </cell>
          <cell r="J394">
            <v>1</v>
          </cell>
          <cell r="L394">
            <v>1</v>
          </cell>
        </row>
        <row r="395">
          <cell r="I395">
            <v>14</v>
          </cell>
          <cell r="J395">
            <v>1</v>
          </cell>
          <cell r="L395">
            <v>1</v>
          </cell>
        </row>
        <row r="396">
          <cell r="I396">
            <v>11</v>
          </cell>
          <cell r="J396">
            <v>1</v>
          </cell>
          <cell r="L396">
            <v>1</v>
          </cell>
        </row>
        <row r="397">
          <cell r="I397">
            <v>11.5</v>
          </cell>
          <cell r="J397">
            <v>1</v>
          </cell>
          <cell r="L397">
            <v>1</v>
          </cell>
        </row>
        <row r="398">
          <cell r="I398">
            <v>11.25</v>
          </cell>
          <cell r="J398">
            <v>1</v>
          </cell>
          <cell r="L398">
            <v>1</v>
          </cell>
        </row>
        <row r="399">
          <cell r="I399">
            <v>9.75</v>
          </cell>
          <cell r="J399">
            <v>0</v>
          </cell>
          <cell r="L399">
            <v>1</v>
          </cell>
        </row>
        <row r="400">
          <cell r="I400">
            <v>13.5</v>
          </cell>
          <cell r="J400">
            <v>1</v>
          </cell>
          <cell r="L400">
            <v>1</v>
          </cell>
        </row>
        <row r="401">
          <cell r="I401">
            <v>8.5</v>
          </cell>
          <cell r="J401">
            <v>0</v>
          </cell>
          <cell r="L401">
            <v>1</v>
          </cell>
        </row>
        <row r="402">
          <cell r="I402">
            <v>10</v>
          </cell>
          <cell r="J402">
            <v>1</v>
          </cell>
          <cell r="L402">
            <v>1</v>
          </cell>
        </row>
        <row r="403">
          <cell r="I403">
            <v>14.5</v>
          </cell>
          <cell r="J403">
            <v>1</v>
          </cell>
          <cell r="L403">
            <v>1</v>
          </cell>
        </row>
        <row r="404">
          <cell r="I404">
            <v>11.5</v>
          </cell>
          <cell r="J404">
            <v>1</v>
          </cell>
          <cell r="L404">
            <v>1</v>
          </cell>
        </row>
        <row r="405">
          <cell r="I405">
            <v>11.5</v>
          </cell>
          <cell r="J405">
            <v>1</v>
          </cell>
          <cell r="L405">
            <v>1</v>
          </cell>
        </row>
        <row r="406">
          <cell r="I406">
            <v>13.75</v>
          </cell>
          <cell r="J406">
            <v>1</v>
          </cell>
          <cell r="L406">
            <v>1</v>
          </cell>
        </row>
        <row r="407">
          <cell r="I407">
            <v>12.75</v>
          </cell>
          <cell r="J407">
            <v>1</v>
          </cell>
          <cell r="L407">
            <v>1</v>
          </cell>
        </row>
        <row r="408">
          <cell r="I408">
            <v>12</v>
          </cell>
          <cell r="J408">
            <v>1</v>
          </cell>
          <cell r="L408">
            <v>1</v>
          </cell>
        </row>
        <row r="409">
          <cell r="I409">
            <v>10</v>
          </cell>
          <cell r="J409">
            <v>1</v>
          </cell>
          <cell r="L409">
            <v>1</v>
          </cell>
        </row>
        <row r="410">
          <cell r="I410">
            <v>11</v>
          </cell>
          <cell r="J410">
            <v>1</v>
          </cell>
          <cell r="L410">
            <v>1</v>
          </cell>
        </row>
        <row r="411">
          <cell r="I411">
            <v>9.5</v>
          </cell>
          <cell r="J411">
            <v>0</v>
          </cell>
          <cell r="L411">
            <v>1</v>
          </cell>
        </row>
        <row r="412">
          <cell r="I412">
            <v>15</v>
          </cell>
          <cell r="J412">
            <v>1</v>
          </cell>
          <cell r="L412">
            <v>1</v>
          </cell>
        </row>
        <row r="413">
          <cell r="I413">
            <v>11</v>
          </cell>
          <cell r="J413">
            <v>1</v>
          </cell>
          <cell r="L413">
            <v>1</v>
          </cell>
        </row>
        <row r="414">
          <cell r="I414">
            <v>13</v>
          </cell>
          <cell r="J414">
            <v>1</v>
          </cell>
          <cell r="L414">
            <v>1</v>
          </cell>
        </row>
        <row r="415">
          <cell r="I415">
            <v>13.5</v>
          </cell>
          <cell r="J415">
            <v>1</v>
          </cell>
          <cell r="L415">
            <v>1</v>
          </cell>
        </row>
        <row r="416">
          <cell r="I416">
            <v>12</v>
          </cell>
          <cell r="J416">
            <v>1</v>
          </cell>
          <cell r="L416">
            <v>1</v>
          </cell>
        </row>
        <row r="417">
          <cell r="I417">
            <v>13</v>
          </cell>
          <cell r="J417">
            <v>1</v>
          </cell>
          <cell r="L417">
            <v>1</v>
          </cell>
        </row>
        <row r="418">
          <cell r="I418">
            <v>15</v>
          </cell>
          <cell r="J418">
            <v>1</v>
          </cell>
          <cell r="L418">
            <v>1</v>
          </cell>
        </row>
        <row r="419">
          <cell r="I419">
            <v>12.5</v>
          </cell>
          <cell r="J419">
            <v>1</v>
          </cell>
          <cell r="L419">
            <v>1</v>
          </cell>
        </row>
        <row r="420">
          <cell r="I420">
            <v>14.5</v>
          </cell>
          <cell r="J420">
            <v>1</v>
          </cell>
          <cell r="L420">
            <v>1</v>
          </cell>
        </row>
        <row r="421">
          <cell r="I421">
            <v>11.26</v>
          </cell>
          <cell r="J421">
            <v>1</v>
          </cell>
          <cell r="L421">
            <v>1</v>
          </cell>
        </row>
        <row r="422">
          <cell r="I422">
            <v>10.85</v>
          </cell>
          <cell r="J422">
            <v>1</v>
          </cell>
          <cell r="L422">
            <v>1</v>
          </cell>
        </row>
        <row r="423">
          <cell r="I423">
            <v>15.7</v>
          </cell>
          <cell r="J423">
            <v>1</v>
          </cell>
          <cell r="L423">
            <v>1</v>
          </cell>
        </row>
        <row r="424">
          <cell r="I424">
            <v>13.25</v>
          </cell>
          <cell r="J424">
            <v>1</v>
          </cell>
          <cell r="L424">
            <v>1</v>
          </cell>
        </row>
      </sheetData>
      <sheetData sheetId="9">
        <row r="13">
          <cell r="I13">
            <v>10</v>
          </cell>
          <cell r="J13">
            <v>1</v>
          </cell>
          <cell r="L13">
            <v>1</v>
          </cell>
        </row>
        <row r="14">
          <cell r="I14">
            <v>14.5</v>
          </cell>
          <cell r="J14">
            <v>1</v>
          </cell>
          <cell r="L14">
            <v>1</v>
          </cell>
        </row>
        <row r="15">
          <cell r="I15">
            <v>10</v>
          </cell>
          <cell r="J15">
            <v>1</v>
          </cell>
          <cell r="L15">
            <v>1</v>
          </cell>
        </row>
        <row r="16">
          <cell r="I16">
            <v>11</v>
          </cell>
          <cell r="J16">
            <v>1</v>
          </cell>
          <cell r="L16">
            <v>1</v>
          </cell>
        </row>
        <row r="17">
          <cell r="I17">
            <v>13.5</v>
          </cell>
          <cell r="J17">
            <v>1</v>
          </cell>
          <cell r="L17">
            <v>1</v>
          </cell>
        </row>
        <row r="18">
          <cell r="I18">
            <v>16</v>
          </cell>
          <cell r="J18">
            <v>1</v>
          </cell>
          <cell r="L18">
            <v>1</v>
          </cell>
        </row>
        <row r="19">
          <cell r="I19">
            <v>10.5</v>
          </cell>
          <cell r="J19">
            <v>1</v>
          </cell>
          <cell r="L19">
            <v>1</v>
          </cell>
        </row>
        <row r="20">
          <cell r="I20">
            <v>12.5</v>
          </cell>
          <cell r="J20">
            <v>1</v>
          </cell>
          <cell r="L20">
            <v>1</v>
          </cell>
        </row>
        <row r="21">
          <cell r="I21">
            <v>14</v>
          </cell>
          <cell r="J21">
            <v>1</v>
          </cell>
          <cell r="L21">
            <v>1</v>
          </cell>
        </row>
        <row r="22">
          <cell r="I22">
            <v>8</v>
          </cell>
          <cell r="J22">
            <v>0</v>
          </cell>
          <cell r="L22">
            <v>1</v>
          </cell>
        </row>
        <row r="23">
          <cell r="I23">
            <v>8</v>
          </cell>
          <cell r="J23">
            <v>0</v>
          </cell>
          <cell r="L23">
            <v>1</v>
          </cell>
        </row>
        <row r="24">
          <cell r="I24">
            <v>10</v>
          </cell>
          <cell r="J24">
            <v>1</v>
          </cell>
          <cell r="L24">
            <v>1</v>
          </cell>
        </row>
        <row r="25">
          <cell r="I25">
            <v>13</v>
          </cell>
          <cell r="J25">
            <v>1</v>
          </cell>
          <cell r="L25">
            <v>1</v>
          </cell>
        </row>
        <row r="26">
          <cell r="I26">
            <v>11.25</v>
          </cell>
          <cell r="J26">
            <v>1</v>
          </cell>
          <cell r="L26">
            <v>1</v>
          </cell>
        </row>
        <row r="27">
          <cell r="I27">
            <v>11</v>
          </cell>
          <cell r="J27">
            <v>1</v>
          </cell>
          <cell r="L27">
            <v>1</v>
          </cell>
        </row>
        <row r="28">
          <cell r="I28">
            <v>6.5</v>
          </cell>
          <cell r="J28">
            <v>0</v>
          </cell>
          <cell r="L28">
            <v>1</v>
          </cell>
        </row>
        <row r="29">
          <cell r="I29">
            <v>10</v>
          </cell>
          <cell r="J29">
            <v>1</v>
          </cell>
          <cell r="L29">
            <v>1</v>
          </cell>
        </row>
        <row r="30">
          <cell r="I30">
            <v>13.5</v>
          </cell>
          <cell r="J30">
            <v>1</v>
          </cell>
          <cell r="L30">
            <v>1</v>
          </cell>
        </row>
        <row r="31">
          <cell r="I31">
            <v>11.5</v>
          </cell>
          <cell r="J31">
            <v>1</v>
          </cell>
          <cell r="L31">
            <v>1</v>
          </cell>
        </row>
        <row r="32">
          <cell r="I32">
            <v>14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12</v>
          </cell>
          <cell r="J34">
            <v>1</v>
          </cell>
          <cell r="L34">
            <v>1</v>
          </cell>
        </row>
        <row r="35">
          <cell r="I35">
            <v>12</v>
          </cell>
          <cell r="J35">
            <v>1</v>
          </cell>
          <cell r="L35">
            <v>1</v>
          </cell>
        </row>
        <row r="36">
          <cell r="I36">
            <v>12.5</v>
          </cell>
          <cell r="J36">
            <v>1</v>
          </cell>
          <cell r="L36">
            <v>1</v>
          </cell>
        </row>
        <row r="37">
          <cell r="I37">
            <v>11.75</v>
          </cell>
          <cell r="J37">
            <v>1</v>
          </cell>
          <cell r="L37">
            <v>1</v>
          </cell>
        </row>
        <row r="38">
          <cell r="I38">
            <v>12</v>
          </cell>
          <cell r="J38">
            <v>1</v>
          </cell>
          <cell r="L38">
            <v>1</v>
          </cell>
        </row>
        <row r="39">
          <cell r="I39">
            <v>13</v>
          </cell>
          <cell r="J39">
            <v>1</v>
          </cell>
          <cell r="L39">
            <v>1</v>
          </cell>
        </row>
        <row r="40">
          <cell r="I40">
            <v>17.5</v>
          </cell>
          <cell r="J40">
            <v>1</v>
          </cell>
          <cell r="L40">
            <v>1</v>
          </cell>
        </row>
        <row r="41">
          <cell r="I41">
            <v>12</v>
          </cell>
          <cell r="J41">
            <v>1</v>
          </cell>
          <cell r="L41">
            <v>1</v>
          </cell>
        </row>
        <row r="42">
          <cell r="I42">
            <v>16.5</v>
          </cell>
          <cell r="J42">
            <v>1</v>
          </cell>
          <cell r="L42">
            <v>1</v>
          </cell>
        </row>
        <row r="43">
          <cell r="I43">
            <v>11.5</v>
          </cell>
          <cell r="J43">
            <v>1</v>
          </cell>
          <cell r="L43">
            <v>1</v>
          </cell>
        </row>
        <row r="44">
          <cell r="I44">
            <v>13.5</v>
          </cell>
          <cell r="J44">
            <v>1</v>
          </cell>
          <cell r="L44">
            <v>1</v>
          </cell>
        </row>
        <row r="45">
          <cell r="I45">
            <v>12.5</v>
          </cell>
          <cell r="J45">
            <v>1</v>
          </cell>
          <cell r="L45">
            <v>1</v>
          </cell>
        </row>
        <row r="46">
          <cell r="I46">
            <v>13</v>
          </cell>
          <cell r="J46">
            <v>1</v>
          </cell>
          <cell r="L46">
            <v>1</v>
          </cell>
        </row>
        <row r="47">
          <cell r="I47">
            <v>15.25</v>
          </cell>
          <cell r="J47">
            <v>1</v>
          </cell>
          <cell r="L47">
            <v>1</v>
          </cell>
        </row>
        <row r="48">
          <cell r="I48">
            <v>11</v>
          </cell>
          <cell r="J48">
            <v>1</v>
          </cell>
          <cell r="L48">
            <v>1</v>
          </cell>
        </row>
        <row r="49">
          <cell r="I49">
            <v>15</v>
          </cell>
          <cell r="J49">
            <v>1</v>
          </cell>
          <cell r="L49">
            <v>1</v>
          </cell>
        </row>
        <row r="50">
          <cell r="I50">
            <v>17</v>
          </cell>
          <cell r="J50">
            <v>1</v>
          </cell>
          <cell r="L50">
            <v>1</v>
          </cell>
        </row>
        <row r="51">
          <cell r="I51">
            <v>11.67</v>
          </cell>
          <cell r="J51">
            <v>1</v>
          </cell>
          <cell r="L51">
            <v>1</v>
          </cell>
        </row>
        <row r="52">
          <cell r="I52">
            <v>10</v>
          </cell>
          <cell r="J52">
            <v>1</v>
          </cell>
          <cell r="L52">
            <v>1</v>
          </cell>
        </row>
        <row r="53">
          <cell r="I53">
            <v>11.5</v>
          </cell>
          <cell r="J53">
            <v>1</v>
          </cell>
          <cell r="L53">
            <v>1</v>
          </cell>
        </row>
        <row r="54">
          <cell r="I54">
            <v>10</v>
          </cell>
          <cell r="J54">
            <v>1</v>
          </cell>
          <cell r="L54">
            <v>1</v>
          </cell>
        </row>
        <row r="55">
          <cell r="I55">
            <v>16</v>
          </cell>
          <cell r="J55">
            <v>1</v>
          </cell>
          <cell r="L55">
            <v>1</v>
          </cell>
        </row>
        <row r="56">
          <cell r="I56">
            <v>9</v>
          </cell>
          <cell r="J56">
            <v>0</v>
          </cell>
          <cell r="L56">
            <v>1</v>
          </cell>
        </row>
        <row r="57">
          <cell r="I57">
            <v>10.5</v>
          </cell>
          <cell r="J57">
            <v>1</v>
          </cell>
          <cell r="L57">
            <v>1</v>
          </cell>
        </row>
        <row r="58">
          <cell r="I58">
            <v>11.5</v>
          </cell>
          <cell r="J58">
            <v>1</v>
          </cell>
          <cell r="L58">
            <v>1</v>
          </cell>
        </row>
        <row r="59">
          <cell r="I59">
            <v>10</v>
          </cell>
          <cell r="J59">
            <v>1</v>
          </cell>
          <cell r="L59">
            <v>1</v>
          </cell>
        </row>
        <row r="60">
          <cell r="I60">
            <v>12.5</v>
          </cell>
          <cell r="J60">
            <v>1</v>
          </cell>
          <cell r="L60">
            <v>1</v>
          </cell>
        </row>
        <row r="61">
          <cell r="I61">
            <v>11</v>
          </cell>
          <cell r="J61">
            <v>1</v>
          </cell>
          <cell r="L61">
            <v>1</v>
          </cell>
        </row>
        <row r="62">
          <cell r="I62">
            <v>10</v>
          </cell>
          <cell r="J62">
            <v>1</v>
          </cell>
          <cell r="L62">
            <v>1</v>
          </cell>
        </row>
        <row r="63">
          <cell r="I63">
            <v>10.5</v>
          </cell>
          <cell r="J63">
            <v>1</v>
          </cell>
          <cell r="L63">
            <v>1</v>
          </cell>
        </row>
        <row r="64">
          <cell r="I64">
            <v>14.5</v>
          </cell>
          <cell r="J64">
            <v>1</v>
          </cell>
          <cell r="L64">
            <v>1</v>
          </cell>
        </row>
        <row r="65">
          <cell r="I65">
            <v>13</v>
          </cell>
          <cell r="J65">
            <v>1</v>
          </cell>
          <cell r="L65">
            <v>1</v>
          </cell>
        </row>
        <row r="66">
          <cell r="I66">
            <v>10</v>
          </cell>
          <cell r="J66">
            <v>1</v>
          </cell>
          <cell r="L66">
            <v>1</v>
          </cell>
        </row>
        <row r="67">
          <cell r="I67">
            <v>13.5</v>
          </cell>
          <cell r="J67">
            <v>1</v>
          </cell>
          <cell r="L67">
            <v>1</v>
          </cell>
        </row>
        <row r="68">
          <cell r="I68">
            <v>10.5</v>
          </cell>
          <cell r="J68">
            <v>1</v>
          </cell>
          <cell r="L68">
            <v>1</v>
          </cell>
        </row>
        <row r="69">
          <cell r="I69">
            <v>11.5</v>
          </cell>
          <cell r="J69">
            <v>1</v>
          </cell>
          <cell r="L69">
            <v>1</v>
          </cell>
        </row>
        <row r="70">
          <cell r="I70">
            <v>10</v>
          </cell>
          <cell r="J70">
            <v>1</v>
          </cell>
          <cell r="L70">
            <v>1</v>
          </cell>
        </row>
        <row r="71">
          <cell r="I71">
            <v>11</v>
          </cell>
          <cell r="J71">
            <v>1</v>
          </cell>
          <cell r="L71">
            <v>1</v>
          </cell>
        </row>
        <row r="72">
          <cell r="I72">
            <v>13</v>
          </cell>
          <cell r="J72">
            <v>1</v>
          </cell>
          <cell r="L72">
            <v>1</v>
          </cell>
        </row>
        <row r="73">
          <cell r="I73">
            <v>10</v>
          </cell>
          <cell r="J73">
            <v>1</v>
          </cell>
          <cell r="L73">
            <v>1</v>
          </cell>
        </row>
        <row r="74">
          <cell r="I74">
            <v>10.5</v>
          </cell>
          <cell r="J74">
            <v>1</v>
          </cell>
          <cell r="L74">
            <v>1</v>
          </cell>
        </row>
        <row r="75">
          <cell r="I75">
            <v>12</v>
          </cell>
          <cell r="J75">
            <v>1</v>
          </cell>
          <cell r="L75">
            <v>1</v>
          </cell>
        </row>
        <row r="76">
          <cell r="I76">
            <v>10</v>
          </cell>
          <cell r="J76">
            <v>1</v>
          </cell>
          <cell r="L76">
            <v>1</v>
          </cell>
        </row>
        <row r="77">
          <cell r="I77">
            <v>13.5</v>
          </cell>
          <cell r="J77">
            <v>1</v>
          </cell>
          <cell r="L77">
            <v>1</v>
          </cell>
        </row>
        <row r="78">
          <cell r="I78">
            <v>11.5</v>
          </cell>
          <cell r="J78">
            <v>1</v>
          </cell>
          <cell r="L78">
            <v>1</v>
          </cell>
        </row>
        <row r="79">
          <cell r="I79">
            <v>9</v>
          </cell>
          <cell r="J79">
            <v>0</v>
          </cell>
          <cell r="L79">
            <v>1</v>
          </cell>
        </row>
        <row r="80">
          <cell r="I80">
            <v>12.75</v>
          </cell>
          <cell r="J80">
            <v>1</v>
          </cell>
          <cell r="L80">
            <v>1</v>
          </cell>
        </row>
        <row r="81">
          <cell r="I81">
            <v>13</v>
          </cell>
          <cell r="J81">
            <v>1</v>
          </cell>
          <cell r="L81">
            <v>1</v>
          </cell>
        </row>
        <row r="82">
          <cell r="I82">
            <v>15.5</v>
          </cell>
          <cell r="J82">
            <v>1</v>
          </cell>
          <cell r="L82">
            <v>1</v>
          </cell>
        </row>
        <row r="83">
          <cell r="I83">
            <v>11.5</v>
          </cell>
          <cell r="J83">
            <v>1</v>
          </cell>
          <cell r="L83">
            <v>1</v>
          </cell>
        </row>
        <row r="84">
          <cell r="I84">
            <v>11.5</v>
          </cell>
          <cell r="J84">
            <v>1</v>
          </cell>
          <cell r="L84">
            <v>1</v>
          </cell>
        </row>
        <row r="85">
          <cell r="I85">
            <v>14</v>
          </cell>
          <cell r="J85">
            <v>1</v>
          </cell>
          <cell r="L85">
            <v>1</v>
          </cell>
        </row>
        <row r="86">
          <cell r="I86">
            <v>14</v>
          </cell>
          <cell r="J86">
            <v>1</v>
          </cell>
          <cell r="L86">
            <v>1</v>
          </cell>
        </row>
        <row r="87">
          <cell r="I87">
            <v>10.5</v>
          </cell>
          <cell r="J87">
            <v>1</v>
          </cell>
          <cell r="L87">
            <v>1</v>
          </cell>
        </row>
        <row r="88">
          <cell r="I88">
            <v>10</v>
          </cell>
          <cell r="J88">
            <v>1</v>
          </cell>
          <cell r="L88">
            <v>1</v>
          </cell>
        </row>
        <row r="89">
          <cell r="I89">
            <v>14.5</v>
          </cell>
          <cell r="J89">
            <v>1</v>
          </cell>
          <cell r="L89">
            <v>1</v>
          </cell>
        </row>
        <row r="90">
          <cell r="I90">
            <v>16</v>
          </cell>
          <cell r="J90">
            <v>1</v>
          </cell>
          <cell r="L90">
            <v>1</v>
          </cell>
        </row>
        <row r="91">
          <cell r="I91">
            <v>10</v>
          </cell>
          <cell r="J91">
            <v>1</v>
          </cell>
          <cell r="L91">
            <v>1</v>
          </cell>
        </row>
        <row r="92">
          <cell r="I92">
            <v>14.5</v>
          </cell>
          <cell r="J92">
            <v>1</v>
          </cell>
          <cell r="L92">
            <v>1</v>
          </cell>
        </row>
        <row r="93">
          <cell r="I93">
            <v>9.5</v>
          </cell>
          <cell r="J93">
            <v>0</v>
          </cell>
          <cell r="L93">
            <v>1</v>
          </cell>
        </row>
        <row r="94">
          <cell r="I94">
            <v>10.5</v>
          </cell>
          <cell r="J94">
            <v>1</v>
          </cell>
          <cell r="L94">
            <v>1</v>
          </cell>
        </row>
        <row r="95">
          <cell r="I95">
            <v>13.5</v>
          </cell>
          <cell r="J95">
            <v>1</v>
          </cell>
          <cell r="L95">
            <v>1</v>
          </cell>
        </row>
        <row r="96">
          <cell r="I96">
            <v>13</v>
          </cell>
          <cell r="J96">
            <v>1</v>
          </cell>
          <cell r="L96">
            <v>1</v>
          </cell>
        </row>
        <row r="97">
          <cell r="I97">
            <v>12</v>
          </cell>
          <cell r="J97">
            <v>1</v>
          </cell>
          <cell r="L97">
            <v>1</v>
          </cell>
        </row>
        <row r="98">
          <cell r="I98">
            <v>9.5</v>
          </cell>
          <cell r="J98">
            <v>0</v>
          </cell>
          <cell r="L98">
            <v>1</v>
          </cell>
        </row>
        <row r="99">
          <cell r="I99">
            <v>13</v>
          </cell>
          <cell r="J99">
            <v>1</v>
          </cell>
          <cell r="L99">
            <v>1</v>
          </cell>
        </row>
        <row r="100">
          <cell r="I100">
            <v>14.5</v>
          </cell>
          <cell r="J100">
            <v>1</v>
          </cell>
          <cell r="L100">
            <v>1</v>
          </cell>
        </row>
        <row r="101">
          <cell r="I101">
            <v>9</v>
          </cell>
          <cell r="J101">
            <v>0</v>
          </cell>
          <cell r="L101">
            <v>1</v>
          </cell>
        </row>
        <row r="102">
          <cell r="I102">
            <v>9</v>
          </cell>
          <cell r="J102">
            <v>0</v>
          </cell>
          <cell r="L102">
            <v>1</v>
          </cell>
        </row>
        <row r="103">
          <cell r="I103">
            <v>11</v>
          </cell>
          <cell r="J103">
            <v>1</v>
          </cell>
          <cell r="L103">
            <v>1</v>
          </cell>
        </row>
        <row r="104">
          <cell r="I104">
            <v>10</v>
          </cell>
          <cell r="J104">
            <v>1</v>
          </cell>
          <cell r="L104">
            <v>1</v>
          </cell>
        </row>
        <row r="105">
          <cell r="I105">
            <v>10</v>
          </cell>
          <cell r="J105">
            <v>1</v>
          </cell>
          <cell r="L105">
            <v>1</v>
          </cell>
        </row>
        <row r="106">
          <cell r="I106">
            <v>15.75</v>
          </cell>
          <cell r="J106">
            <v>1</v>
          </cell>
          <cell r="L106">
            <v>1</v>
          </cell>
        </row>
        <row r="107">
          <cell r="I107">
            <v>12.5</v>
          </cell>
          <cell r="J107">
            <v>1</v>
          </cell>
          <cell r="L107">
            <v>1</v>
          </cell>
        </row>
        <row r="108">
          <cell r="I108">
            <v>11.5</v>
          </cell>
          <cell r="J108">
            <v>1</v>
          </cell>
          <cell r="L108">
            <v>1</v>
          </cell>
        </row>
        <row r="109">
          <cell r="I109">
            <v>10</v>
          </cell>
          <cell r="J109">
            <v>1</v>
          </cell>
          <cell r="L109">
            <v>1</v>
          </cell>
        </row>
        <row r="110">
          <cell r="I110">
            <v>6</v>
          </cell>
          <cell r="J110">
            <v>0</v>
          </cell>
          <cell r="L110">
            <v>1</v>
          </cell>
        </row>
        <row r="111">
          <cell r="I111">
            <v>11.75</v>
          </cell>
          <cell r="J111">
            <v>1</v>
          </cell>
          <cell r="L111">
            <v>1</v>
          </cell>
        </row>
        <row r="112">
          <cell r="I112">
            <v>10</v>
          </cell>
          <cell r="J112">
            <v>1</v>
          </cell>
          <cell r="L112">
            <v>1</v>
          </cell>
        </row>
        <row r="113">
          <cell r="I113">
            <v>11</v>
          </cell>
          <cell r="J113">
            <v>1</v>
          </cell>
          <cell r="L113">
            <v>1</v>
          </cell>
        </row>
        <row r="114">
          <cell r="I114">
            <v>10</v>
          </cell>
          <cell r="J114">
            <v>1</v>
          </cell>
          <cell r="L114">
            <v>1</v>
          </cell>
        </row>
        <row r="115">
          <cell r="I115">
            <v>10.25</v>
          </cell>
          <cell r="J115">
            <v>1</v>
          </cell>
          <cell r="L115">
            <v>1</v>
          </cell>
        </row>
        <row r="116">
          <cell r="I116">
            <v>11</v>
          </cell>
          <cell r="J116">
            <v>1</v>
          </cell>
          <cell r="L116">
            <v>1</v>
          </cell>
        </row>
        <row r="117">
          <cell r="I117">
            <v>10</v>
          </cell>
          <cell r="J117">
            <v>1</v>
          </cell>
          <cell r="L117">
            <v>1</v>
          </cell>
        </row>
        <row r="118">
          <cell r="I118">
            <v>13.5</v>
          </cell>
          <cell r="J118">
            <v>1</v>
          </cell>
          <cell r="L118">
            <v>1</v>
          </cell>
        </row>
        <row r="119">
          <cell r="I119">
            <v>14</v>
          </cell>
          <cell r="J119">
            <v>1</v>
          </cell>
          <cell r="L119">
            <v>1</v>
          </cell>
        </row>
        <row r="120">
          <cell r="I120">
            <v>16.5</v>
          </cell>
          <cell r="J120">
            <v>1</v>
          </cell>
          <cell r="L120">
            <v>1</v>
          </cell>
        </row>
        <row r="121">
          <cell r="I121">
            <v>13.75</v>
          </cell>
          <cell r="J121">
            <v>1</v>
          </cell>
          <cell r="L121">
            <v>1</v>
          </cell>
        </row>
        <row r="122">
          <cell r="I122">
            <v>13</v>
          </cell>
          <cell r="J122">
            <v>1</v>
          </cell>
          <cell r="L122">
            <v>1</v>
          </cell>
        </row>
        <row r="123">
          <cell r="I123">
            <v>10</v>
          </cell>
          <cell r="J123">
            <v>1</v>
          </cell>
          <cell r="L123">
            <v>1</v>
          </cell>
        </row>
        <row r="124">
          <cell r="I124">
            <v>10.25</v>
          </cell>
          <cell r="J124">
            <v>1</v>
          </cell>
          <cell r="L124">
            <v>1</v>
          </cell>
        </row>
        <row r="125">
          <cell r="I125">
            <v>15.75</v>
          </cell>
          <cell r="J125">
            <v>1</v>
          </cell>
          <cell r="L125">
            <v>1</v>
          </cell>
        </row>
        <row r="126">
          <cell r="I126">
            <v>10</v>
          </cell>
          <cell r="J126">
            <v>1</v>
          </cell>
          <cell r="L126">
            <v>1</v>
          </cell>
        </row>
        <row r="127">
          <cell r="I127">
            <v>14.5</v>
          </cell>
          <cell r="J127">
            <v>1</v>
          </cell>
          <cell r="L127">
            <v>1</v>
          </cell>
        </row>
        <row r="128">
          <cell r="I128">
            <v>14.5</v>
          </cell>
          <cell r="J128">
            <v>1</v>
          </cell>
          <cell r="L128">
            <v>1</v>
          </cell>
        </row>
        <row r="129">
          <cell r="I129">
            <v>12</v>
          </cell>
          <cell r="J129">
            <v>1</v>
          </cell>
          <cell r="L129">
            <v>1</v>
          </cell>
        </row>
        <row r="130">
          <cell r="I130">
            <v>11</v>
          </cell>
          <cell r="J130">
            <v>1</v>
          </cell>
          <cell r="L130">
            <v>1</v>
          </cell>
        </row>
        <row r="131">
          <cell r="I131">
            <v>11.25</v>
          </cell>
          <cell r="J131">
            <v>1</v>
          </cell>
          <cell r="L131">
            <v>1</v>
          </cell>
        </row>
        <row r="132">
          <cell r="I132">
            <v>18</v>
          </cell>
          <cell r="J132">
            <v>1</v>
          </cell>
          <cell r="L132">
            <v>1</v>
          </cell>
        </row>
        <row r="133">
          <cell r="I133">
            <v>14</v>
          </cell>
          <cell r="J133">
            <v>1</v>
          </cell>
          <cell r="L133">
            <v>1</v>
          </cell>
        </row>
        <row r="134">
          <cell r="I134">
            <v>11</v>
          </cell>
          <cell r="J134">
            <v>1</v>
          </cell>
          <cell r="L134">
            <v>1</v>
          </cell>
        </row>
        <row r="135">
          <cell r="I135">
            <v>11</v>
          </cell>
          <cell r="J135">
            <v>1</v>
          </cell>
          <cell r="L135">
            <v>1</v>
          </cell>
        </row>
        <row r="136">
          <cell r="I136">
            <v>9</v>
          </cell>
          <cell r="J136">
            <v>0</v>
          </cell>
          <cell r="L136">
            <v>1</v>
          </cell>
        </row>
        <row r="137">
          <cell r="I137">
            <v>8</v>
          </cell>
          <cell r="J137">
            <v>0</v>
          </cell>
          <cell r="L137">
            <v>1</v>
          </cell>
        </row>
        <row r="138">
          <cell r="I138">
            <v>12.5</v>
          </cell>
          <cell r="J138">
            <v>1</v>
          </cell>
          <cell r="L138">
            <v>1</v>
          </cell>
        </row>
        <row r="139">
          <cell r="I139">
            <v>10</v>
          </cell>
          <cell r="J139">
            <v>1</v>
          </cell>
          <cell r="L139">
            <v>1</v>
          </cell>
        </row>
        <row r="140">
          <cell r="I140">
            <v>10.5</v>
          </cell>
          <cell r="J140">
            <v>1</v>
          </cell>
          <cell r="L140">
            <v>1</v>
          </cell>
        </row>
        <row r="141">
          <cell r="I141">
            <v>12</v>
          </cell>
          <cell r="J141">
            <v>1</v>
          </cell>
          <cell r="L141">
            <v>1</v>
          </cell>
        </row>
        <row r="142">
          <cell r="I142">
            <v>10</v>
          </cell>
          <cell r="J142">
            <v>1</v>
          </cell>
          <cell r="L142">
            <v>1</v>
          </cell>
        </row>
        <row r="143">
          <cell r="I143">
            <v>13.5</v>
          </cell>
          <cell r="J143">
            <v>1</v>
          </cell>
          <cell r="L143">
            <v>1</v>
          </cell>
        </row>
        <row r="144">
          <cell r="I144">
            <v>16</v>
          </cell>
          <cell r="J144">
            <v>1</v>
          </cell>
          <cell r="L144">
            <v>1</v>
          </cell>
        </row>
        <row r="145">
          <cell r="I145">
            <v>16.5</v>
          </cell>
          <cell r="J145">
            <v>1</v>
          </cell>
          <cell r="L145">
            <v>1</v>
          </cell>
        </row>
        <row r="146">
          <cell r="I146">
            <v>13</v>
          </cell>
          <cell r="J146">
            <v>1</v>
          </cell>
          <cell r="L146">
            <v>1</v>
          </cell>
        </row>
        <row r="147">
          <cell r="I147">
            <v>13.5</v>
          </cell>
          <cell r="J147">
            <v>1</v>
          </cell>
          <cell r="L147">
            <v>1</v>
          </cell>
        </row>
        <row r="148">
          <cell r="I148">
            <v>6.75</v>
          </cell>
          <cell r="J148">
            <v>0</v>
          </cell>
          <cell r="L148">
            <v>1</v>
          </cell>
        </row>
        <row r="149">
          <cell r="I149">
            <v>11.5</v>
          </cell>
          <cell r="J149">
            <v>1</v>
          </cell>
          <cell r="L149">
            <v>1</v>
          </cell>
        </row>
        <row r="150">
          <cell r="I150">
            <v>12</v>
          </cell>
          <cell r="J150">
            <v>1</v>
          </cell>
          <cell r="L150">
            <v>1</v>
          </cell>
        </row>
        <row r="151">
          <cell r="I151">
            <v>13</v>
          </cell>
          <cell r="J151">
            <v>1</v>
          </cell>
          <cell r="L151">
            <v>1</v>
          </cell>
        </row>
        <row r="152">
          <cell r="I152">
            <v>11</v>
          </cell>
          <cell r="J152">
            <v>1</v>
          </cell>
          <cell r="L152">
            <v>1</v>
          </cell>
        </row>
        <row r="153">
          <cell r="I153">
            <v>13.5</v>
          </cell>
          <cell r="J153">
            <v>1</v>
          </cell>
          <cell r="L153">
            <v>1</v>
          </cell>
        </row>
        <row r="154">
          <cell r="I154">
            <v>13.5</v>
          </cell>
          <cell r="J154">
            <v>1</v>
          </cell>
          <cell r="L154">
            <v>1</v>
          </cell>
        </row>
        <row r="155">
          <cell r="I155">
            <v>10</v>
          </cell>
          <cell r="J155">
            <v>1</v>
          </cell>
          <cell r="L155">
            <v>1</v>
          </cell>
        </row>
        <row r="156">
          <cell r="I156">
            <v>13.5</v>
          </cell>
          <cell r="J156">
            <v>1</v>
          </cell>
          <cell r="L156">
            <v>1</v>
          </cell>
        </row>
        <row r="157">
          <cell r="I157">
            <v>12.5</v>
          </cell>
          <cell r="J157">
            <v>1</v>
          </cell>
          <cell r="L157">
            <v>1</v>
          </cell>
        </row>
        <row r="158">
          <cell r="I158">
            <v>14</v>
          </cell>
          <cell r="J158">
            <v>1</v>
          </cell>
          <cell r="L158">
            <v>1</v>
          </cell>
        </row>
        <row r="159">
          <cell r="I159">
            <v>11.5</v>
          </cell>
          <cell r="J159">
            <v>1</v>
          </cell>
          <cell r="L159">
            <v>1</v>
          </cell>
        </row>
        <row r="160">
          <cell r="I160">
            <v>18.25</v>
          </cell>
          <cell r="J160">
            <v>1</v>
          </cell>
          <cell r="L160">
            <v>1</v>
          </cell>
        </row>
        <row r="161">
          <cell r="I161">
            <v>12.5</v>
          </cell>
          <cell r="J161">
            <v>1</v>
          </cell>
          <cell r="L161">
            <v>1</v>
          </cell>
        </row>
        <row r="162">
          <cell r="I162">
            <v>10</v>
          </cell>
          <cell r="J162">
            <v>1</v>
          </cell>
          <cell r="L162">
            <v>1</v>
          </cell>
        </row>
        <row r="163">
          <cell r="I163">
            <v>12</v>
          </cell>
          <cell r="J163">
            <v>1</v>
          </cell>
          <cell r="L163">
            <v>1</v>
          </cell>
        </row>
        <row r="164">
          <cell r="I164">
            <v>15</v>
          </cell>
          <cell r="J164">
            <v>1</v>
          </cell>
          <cell r="L164">
            <v>1</v>
          </cell>
        </row>
        <row r="165">
          <cell r="I165">
            <v>14.5</v>
          </cell>
          <cell r="J165">
            <v>1</v>
          </cell>
          <cell r="L165">
            <v>1</v>
          </cell>
        </row>
        <row r="166">
          <cell r="I166">
            <v>10</v>
          </cell>
          <cell r="J166">
            <v>1</v>
          </cell>
          <cell r="L166">
            <v>1</v>
          </cell>
        </row>
        <row r="167">
          <cell r="I167">
            <v>9.5</v>
          </cell>
          <cell r="J167">
            <v>0</v>
          </cell>
          <cell r="L167">
            <v>1</v>
          </cell>
        </row>
        <row r="168">
          <cell r="I168">
            <v>9</v>
          </cell>
          <cell r="J168">
            <v>0</v>
          </cell>
          <cell r="L168">
            <v>1</v>
          </cell>
        </row>
        <row r="169">
          <cell r="I169">
            <v>11</v>
          </cell>
          <cell r="J169">
            <v>1</v>
          </cell>
          <cell r="L169">
            <v>1</v>
          </cell>
        </row>
        <row r="170">
          <cell r="I170">
            <v>11.5</v>
          </cell>
          <cell r="J170">
            <v>1</v>
          </cell>
          <cell r="L170">
            <v>1</v>
          </cell>
        </row>
        <row r="171">
          <cell r="I171">
            <v>10</v>
          </cell>
          <cell r="J171">
            <v>1</v>
          </cell>
          <cell r="L171">
            <v>1</v>
          </cell>
        </row>
        <row r="172">
          <cell r="I172">
            <v>10.5</v>
          </cell>
          <cell r="J172">
            <v>1</v>
          </cell>
          <cell r="L172">
            <v>1</v>
          </cell>
        </row>
        <row r="173">
          <cell r="I173">
            <v>13</v>
          </cell>
          <cell r="J173">
            <v>1</v>
          </cell>
          <cell r="L173">
            <v>1</v>
          </cell>
        </row>
        <row r="174">
          <cell r="I174">
            <v>8.25</v>
          </cell>
          <cell r="J174">
            <v>0</v>
          </cell>
          <cell r="L174">
            <v>1</v>
          </cell>
        </row>
        <row r="175">
          <cell r="I175">
            <v>18</v>
          </cell>
          <cell r="J175">
            <v>1</v>
          </cell>
          <cell r="L175">
            <v>1</v>
          </cell>
        </row>
        <row r="176">
          <cell r="I176">
            <v>11.5</v>
          </cell>
          <cell r="J176">
            <v>1</v>
          </cell>
          <cell r="L176">
            <v>1</v>
          </cell>
        </row>
        <row r="177">
          <cell r="I177">
            <v>11.5</v>
          </cell>
          <cell r="J177">
            <v>1</v>
          </cell>
          <cell r="L177">
            <v>1</v>
          </cell>
        </row>
        <row r="178">
          <cell r="I178">
            <v>12</v>
          </cell>
          <cell r="J178">
            <v>1</v>
          </cell>
          <cell r="L178">
            <v>1</v>
          </cell>
        </row>
        <row r="179">
          <cell r="I179">
            <v>11.5</v>
          </cell>
          <cell r="J179">
            <v>1</v>
          </cell>
          <cell r="L179">
            <v>1</v>
          </cell>
        </row>
        <row r="180">
          <cell r="I180">
            <v>13</v>
          </cell>
          <cell r="J180">
            <v>1</v>
          </cell>
          <cell r="L180">
            <v>1</v>
          </cell>
        </row>
        <row r="181">
          <cell r="I181">
            <v>17.5</v>
          </cell>
          <cell r="J181">
            <v>1</v>
          </cell>
          <cell r="L181">
            <v>1</v>
          </cell>
        </row>
        <row r="182">
          <cell r="I182">
            <v>17</v>
          </cell>
          <cell r="J182">
            <v>1</v>
          </cell>
          <cell r="L182">
            <v>1</v>
          </cell>
        </row>
        <row r="183">
          <cell r="I183">
            <v>9</v>
          </cell>
          <cell r="J183">
            <v>0</v>
          </cell>
          <cell r="L183">
            <v>1</v>
          </cell>
        </row>
        <row r="184">
          <cell r="I184">
            <v>11</v>
          </cell>
          <cell r="J184">
            <v>1</v>
          </cell>
          <cell r="L184">
            <v>1</v>
          </cell>
        </row>
        <row r="185">
          <cell r="I185">
            <v>12</v>
          </cell>
          <cell r="J185">
            <v>1</v>
          </cell>
          <cell r="L185">
            <v>1</v>
          </cell>
        </row>
        <row r="186">
          <cell r="I186">
            <v>17</v>
          </cell>
          <cell r="J186">
            <v>1</v>
          </cell>
          <cell r="L186">
            <v>1</v>
          </cell>
        </row>
        <row r="187">
          <cell r="I187">
            <v>7</v>
          </cell>
          <cell r="J187">
            <v>0</v>
          </cell>
          <cell r="L187">
            <v>1</v>
          </cell>
        </row>
        <row r="188">
          <cell r="I188">
            <v>4.75</v>
          </cell>
          <cell r="J188">
            <v>0</v>
          </cell>
          <cell r="L188">
            <v>1</v>
          </cell>
        </row>
        <row r="189">
          <cell r="I189">
            <v>9.5</v>
          </cell>
          <cell r="J189">
            <v>0</v>
          </cell>
          <cell r="L189">
            <v>1</v>
          </cell>
        </row>
        <row r="190">
          <cell r="I190">
            <v>15</v>
          </cell>
          <cell r="J190">
            <v>1</v>
          </cell>
          <cell r="L190">
            <v>1</v>
          </cell>
        </row>
        <row r="191">
          <cell r="I191">
            <v>12.5</v>
          </cell>
          <cell r="J191">
            <v>1</v>
          </cell>
          <cell r="L191">
            <v>1</v>
          </cell>
        </row>
        <row r="192">
          <cell r="I192">
            <v>10</v>
          </cell>
          <cell r="J192">
            <v>1</v>
          </cell>
          <cell r="L192">
            <v>1</v>
          </cell>
        </row>
        <row r="193">
          <cell r="I193">
            <v>14.5</v>
          </cell>
          <cell r="J193">
            <v>1</v>
          </cell>
          <cell r="L193">
            <v>1</v>
          </cell>
        </row>
        <row r="194">
          <cell r="I194">
            <v>11</v>
          </cell>
          <cell r="J194">
            <v>1</v>
          </cell>
          <cell r="L194">
            <v>1</v>
          </cell>
        </row>
        <row r="195">
          <cell r="I195">
            <v>10</v>
          </cell>
          <cell r="J195">
            <v>1</v>
          </cell>
          <cell r="L195">
            <v>1</v>
          </cell>
        </row>
        <row r="196">
          <cell r="I196">
            <v>15.5</v>
          </cell>
          <cell r="J196">
            <v>1</v>
          </cell>
          <cell r="L196">
            <v>1</v>
          </cell>
        </row>
        <row r="197">
          <cell r="I197">
            <v>11.5</v>
          </cell>
          <cell r="J197">
            <v>1</v>
          </cell>
          <cell r="L197">
            <v>1</v>
          </cell>
        </row>
        <row r="198">
          <cell r="I198">
            <v>15.5</v>
          </cell>
          <cell r="J198">
            <v>1</v>
          </cell>
          <cell r="L198">
            <v>1</v>
          </cell>
        </row>
        <row r="199">
          <cell r="I199">
            <v>11</v>
          </cell>
          <cell r="J199">
            <v>1</v>
          </cell>
          <cell r="L199">
            <v>1</v>
          </cell>
        </row>
        <row r="200">
          <cell r="I200">
            <v>3.5</v>
          </cell>
          <cell r="J200">
            <v>0</v>
          </cell>
          <cell r="L200">
            <v>1</v>
          </cell>
        </row>
        <row r="201">
          <cell r="I201">
            <v>13</v>
          </cell>
          <cell r="J201">
            <v>1</v>
          </cell>
          <cell r="L201">
            <v>1</v>
          </cell>
        </row>
        <row r="202">
          <cell r="I202">
            <v>10</v>
          </cell>
          <cell r="J202">
            <v>1</v>
          </cell>
          <cell r="L202">
            <v>1</v>
          </cell>
        </row>
        <row r="203">
          <cell r="I203">
            <v>14</v>
          </cell>
          <cell r="J203">
            <v>1</v>
          </cell>
          <cell r="L203">
            <v>1</v>
          </cell>
        </row>
        <row r="204">
          <cell r="I204">
            <v>12.5</v>
          </cell>
          <cell r="J204">
            <v>1</v>
          </cell>
          <cell r="L204">
            <v>1</v>
          </cell>
        </row>
        <row r="205">
          <cell r="I205">
            <v>15</v>
          </cell>
          <cell r="J205">
            <v>1</v>
          </cell>
          <cell r="L205">
            <v>1</v>
          </cell>
        </row>
        <row r="206">
          <cell r="I206">
            <v>12</v>
          </cell>
          <cell r="J206">
            <v>1</v>
          </cell>
          <cell r="L206">
            <v>1</v>
          </cell>
        </row>
        <row r="207">
          <cell r="I207">
            <v>10</v>
          </cell>
          <cell r="J207">
            <v>1</v>
          </cell>
          <cell r="L207">
            <v>1</v>
          </cell>
        </row>
        <row r="208">
          <cell r="I208">
            <v>11.5</v>
          </cell>
          <cell r="J208">
            <v>1</v>
          </cell>
          <cell r="L208">
            <v>1</v>
          </cell>
        </row>
        <row r="209">
          <cell r="I209">
            <v>9</v>
          </cell>
          <cell r="J209">
            <v>0</v>
          </cell>
          <cell r="L209">
            <v>1</v>
          </cell>
        </row>
        <row r="210">
          <cell r="I210">
            <v>10.5</v>
          </cell>
          <cell r="J210">
            <v>1</v>
          </cell>
          <cell r="L210">
            <v>1</v>
          </cell>
        </row>
        <row r="211">
          <cell r="I211">
            <v>15</v>
          </cell>
          <cell r="J211">
            <v>1</v>
          </cell>
          <cell r="L211">
            <v>1</v>
          </cell>
        </row>
        <row r="212">
          <cell r="I212">
            <v>11.25</v>
          </cell>
          <cell r="J212">
            <v>1</v>
          </cell>
          <cell r="L212">
            <v>1</v>
          </cell>
        </row>
        <row r="213">
          <cell r="I213">
            <v>10</v>
          </cell>
          <cell r="J213">
            <v>1</v>
          </cell>
          <cell r="L213">
            <v>1</v>
          </cell>
        </row>
        <row r="214">
          <cell r="I214">
            <v>10.5</v>
          </cell>
          <cell r="J214">
            <v>1</v>
          </cell>
          <cell r="L214">
            <v>1</v>
          </cell>
        </row>
        <row r="215">
          <cell r="I215">
            <v>11.5</v>
          </cell>
          <cell r="J215">
            <v>1</v>
          </cell>
          <cell r="L215">
            <v>1</v>
          </cell>
        </row>
        <row r="216">
          <cell r="I216">
            <v>13.5</v>
          </cell>
          <cell r="J216">
            <v>1</v>
          </cell>
          <cell r="L216">
            <v>1</v>
          </cell>
        </row>
        <row r="217">
          <cell r="I217">
            <v>12</v>
          </cell>
          <cell r="J217">
            <v>1</v>
          </cell>
          <cell r="L217">
            <v>1</v>
          </cell>
        </row>
        <row r="218">
          <cell r="I218">
            <v>10</v>
          </cell>
          <cell r="J218">
            <v>1</v>
          </cell>
          <cell r="L218">
            <v>1</v>
          </cell>
        </row>
        <row r="219">
          <cell r="I219">
            <v>14</v>
          </cell>
          <cell r="J219">
            <v>1</v>
          </cell>
          <cell r="L219">
            <v>1</v>
          </cell>
        </row>
        <row r="220">
          <cell r="I220">
            <v>12</v>
          </cell>
          <cell r="J220">
            <v>1</v>
          </cell>
          <cell r="L220">
            <v>1</v>
          </cell>
        </row>
        <row r="221">
          <cell r="I221">
            <v>10</v>
          </cell>
          <cell r="J221">
            <v>1</v>
          </cell>
          <cell r="L221">
            <v>1</v>
          </cell>
        </row>
        <row r="222">
          <cell r="I222">
            <v>11.5</v>
          </cell>
          <cell r="J222">
            <v>1</v>
          </cell>
          <cell r="L222">
            <v>1</v>
          </cell>
        </row>
        <row r="223">
          <cell r="I223">
            <v>15.25</v>
          </cell>
          <cell r="J223">
            <v>1</v>
          </cell>
          <cell r="L223">
            <v>1</v>
          </cell>
        </row>
        <row r="224">
          <cell r="I224">
            <v>5.5</v>
          </cell>
          <cell r="J224">
            <v>0</v>
          </cell>
          <cell r="L224">
            <v>1</v>
          </cell>
        </row>
        <row r="225">
          <cell r="I225">
            <v>10</v>
          </cell>
          <cell r="J225">
            <v>1</v>
          </cell>
          <cell r="L225">
            <v>1</v>
          </cell>
        </row>
        <row r="226">
          <cell r="I226">
            <v>11.5</v>
          </cell>
          <cell r="J226">
            <v>1</v>
          </cell>
          <cell r="L226">
            <v>1</v>
          </cell>
        </row>
        <row r="227">
          <cell r="I227">
            <v>8</v>
          </cell>
          <cell r="J227">
            <v>0</v>
          </cell>
          <cell r="L227">
            <v>1</v>
          </cell>
        </row>
        <row r="228">
          <cell r="I228">
            <v>10</v>
          </cell>
          <cell r="J228">
            <v>1</v>
          </cell>
          <cell r="L228">
            <v>1</v>
          </cell>
        </row>
        <row r="229">
          <cell r="I229">
            <v>10</v>
          </cell>
          <cell r="J229">
            <v>1</v>
          </cell>
          <cell r="L229">
            <v>1</v>
          </cell>
        </row>
        <row r="230">
          <cell r="I230">
            <v>11</v>
          </cell>
          <cell r="J230">
            <v>1</v>
          </cell>
          <cell r="L230">
            <v>1</v>
          </cell>
        </row>
        <row r="231">
          <cell r="I231">
            <v>10.5</v>
          </cell>
          <cell r="J231">
            <v>1</v>
          </cell>
          <cell r="L231">
            <v>1</v>
          </cell>
        </row>
        <row r="232">
          <cell r="I232">
            <v>12.75</v>
          </cell>
          <cell r="J232">
            <v>1</v>
          </cell>
          <cell r="L232">
            <v>1</v>
          </cell>
        </row>
        <row r="233">
          <cell r="I233">
            <v>11.5</v>
          </cell>
          <cell r="J233">
            <v>1</v>
          </cell>
          <cell r="L233">
            <v>1</v>
          </cell>
        </row>
        <row r="234">
          <cell r="I234">
            <v>10</v>
          </cell>
          <cell r="J234">
            <v>1</v>
          </cell>
          <cell r="L234">
            <v>1</v>
          </cell>
        </row>
        <row r="235">
          <cell r="I235">
            <v>12</v>
          </cell>
          <cell r="J235">
            <v>1</v>
          </cell>
          <cell r="L235">
            <v>1</v>
          </cell>
        </row>
        <row r="236">
          <cell r="I236">
            <v>10</v>
          </cell>
          <cell r="J236">
            <v>1</v>
          </cell>
          <cell r="L236">
            <v>1</v>
          </cell>
        </row>
        <row r="237">
          <cell r="I237">
            <v>10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11</v>
          </cell>
          <cell r="J239">
            <v>1</v>
          </cell>
          <cell r="L239">
            <v>1</v>
          </cell>
        </row>
        <row r="240">
          <cell r="I240">
            <v>11.5</v>
          </cell>
          <cell r="J240">
            <v>1</v>
          </cell>
          <cell r="L240">
            <v>1</v>
          </cell>
        </row>
        <row r="241">
          <cell r="I241">
            <v>12</v>
          </cell>
          <cell r="J241">
            <v>1</v>
          </cell>
          <cell r="L241">
            <v>1</v>
          </cell>
        </row>
        <row r="242">
          <cell r="I242">
            <v>10</v>
          </cell>
          <cell r="J242">
            <v>1</v>
          </cell>
          <cell r="L242">
            <v>1</v>
          </cell>
        </row>
        <row r="243">
          <cell r="I243">
            <v>12.5</v>
          </cell>
          <cell r="J243">
            <v>1</v>
          </cell>
          <cell r="L243">
            <v>1</v>
          </cell>
        </row>
        <row r="244">
          <cell r="I244">
            <v>10</v>
          </cell>
          <cell r="J244">
            <v>1</v>
          </cell>
          <cell r="L244">
            <v>1</v>
          </cell>
        </row>
        <row r="245">
          <cell r="I245">
            <v>12</v>
          </cell>
          <cell r="J245">
            <v>1</v>
          </cell>
          <cell r="L245">
            <v>1</v>
          </cell>
        </row>
        <row r="246">
          <cell r="I246">
            <v>12.5</v>
          </cell>
          <cell r="J246">
            <v>1</v>
          </cell>
          <cell r="L246">
            <v>1</v>
          </cell>
        </row>
        <row r="247">
          <cell r="I247">
            <v>12</v>
          </cell>
          <cell r="J247">
            <v>1</v>
          </cell>
          <cell r="L247">
            <v>1</v>
          </cell>
        </row>
        <row r="248">
          <cell r="I248">
            <v>12</v>
          </cell>
          <cell r="J248">
            <v>1</v>
          </cell>
          <cell r="L248">
            <v>1</v>
          </cell>
        </row>
        <row r="249">
          <cell r="I249">
            <v>13</v>
          </cell>
          <cell r="J249">
            <v>1</v>
          </cell>
          <cell r="L249">
            <v>1</v>
          </cell>
        </row>
        <row r="250">
          <cell r="I250">
            <v>11.5</v>
          </cell>
          <cell r="J250">
            <v>1</v>
          </cell>
          <cell r="L250">
            <v>1</v>
          </cell>
        </row>
        <row r="251">
          <cell r="I251">
            <v>10.25</v>
          </cell>
          <cell r="J251">
            <v>1</v>
          </cell>
          <cell r="L251">
            <v>1</v>
          </cell>
        </row>
        <row r="252">
          <cell r="I252">
            <v>10.8</v>
          </cell>
          <cell r="J252">
            <v>1</v>
          </cell>
          <cell r="L252">
            <v>1</v>
          </cell>
        </row>
        <row r="253">
          <cell r="I253">
            <v>15.25</v>
          </cell>
          <cell r="J253">
            <v>1</v>
          </cell>
          <cell r="L253">
            <v>1</v>
          </cell>
        </row>
        <row r="254">
          <cell r="I254">
            <v>15</v>
          </cell>
          <cell r="J254">
            <v>1</v>
          </cell>
          <cell r="L254">
            <v>1</v>
          </cell>
        </row>
        <row r="255">
          <cell r="I255">
            <v>13.5</v>
          </cell>
          <cell r="J255">
            <v>1</v>
          </cell>
          <cell r="L255">
            <v>1</v>
          </cell>
        </row>
        <row r="256">
          <cell r="I256">
            <v>11.5</v>
          </cell>
          <cell r="J256">
            <v>1</v>
          </cell>
          <cell r="L256">
            <v>1</v>
          </cell>
        </row>
        <row r="257">
          <cell r="I257">
            <v>14</v>
          </cell>
          <cell r="J257">
            <v>1</v>
          </cell>
          <cell r="L257">
            <v>1</v>
          </cell>
        </row>
        <row r="258">
          <cell r="I258">
            <v>16.5</v>
          </cell>
          <cell r="J258">
            <v>1</v>
          </cell>
          <cell r="L258">
            <v>1</v>
          </cell>
        </row>
        <row r="259">
          <cell r="I259">
            <v>10.5</v>
          </cell>
          <cell r="J259">
            <v>1</v>
          </cell>
          <cell r="L259">
            <v>1</v>
          </cell>
        </row>
        <row r="260">
          <cell r="I260">
            <v>12.25</v>
          </cell>
          <cell r="J260">
            <v>1</v>
          </cell>
          <cell r="L260">
            <v>1</v>
          </cell>
        </row>
        <row r="261">
          <cell r="I261">
            <v>10</v>
          </cell>
          <cell r="J261">
            <v>1</v>
          </cell>
          <cell r="L261">
            <v>1</v>
          </cell>
        </row>
        <row r="262">
          <cell r="I262">
            <v>10.25</v>
          </cell>
          <cell r="J262">
            <v>1</v>
          </cell>
          <cell r="L262">
            <v>1</v>
          </cell>
        </row>
        <row r="263">
          <cell r="I263">
            <v>13</v>
          </cell>
          <cell r="J263">
            <v>1</v>
          </cell>
          <cell r="L263">
            <v>1</v>
          </cell>
        </row>
        <row r="264">
          <cell r="I264">
            <v>12</v>
          </cell>
          <cell r="J264">
            <v>1</v>
          </cell>
          <cell r="L264">
            <v>1</v>
          </cell>
        </row>
        <row r="265">
          <cell r="I265">
            <v>10</v>
          </cell>
          <cell r="J265">
            <v>1</v>
          </cell>
          <cell r="L265">
            <v>1</v>
          </cell>
        </row>
        <row r="266">
          <cell r="I266">
            <v>11</v>
          </cell>
          <cell r="J266">
            <v>1</v>
          </cell>
          <cell r="L266">
            <v>1</v>
          </cell>
        </row>
        <row r="267">
          <cell r="I267">
            <v>13</v>
          </cell>
          <cell r="J267">
            <v>1</v>
          </cell>
          <cell r="L267">
            <v>1</v>
          </cell>
        </row>
        <row r="268">
          <cell r="I268">
            <v>12</v>
          </cell>
          <cell r="J268">
            <v>1</v>
          </cell>
          <cell r="L268">
            <v>1</v>
          </cell>
        </row>
        <row r="269">
          <cell r="I269">
            <v>11.5</v>
          </cell>
          <cell r="J269">
            <v>1</v>
          </cell>
          <cell r="L269">
            <v>1</v>
          </cell>
        </row>
        <row r="270">
          <cell r="I270">
            <v>6</v>
          </cell>
          <cell r="J270">
            <v>0</v>
          </cell>
          <cell r="L270">
            <v>1</v>
          </cell>
        </row>
        <row r="271">
          <cell r="I271">
            <v>7</v>
          </cell>
          <cell r="J271">
            <v>0</v>
          </cell>
          <cell r="L271">
            <v>1</v>
          </cell>
        </row>
        <row r="272">
          <cell r="I272">
            <v>10</v>
          </cell>
          <cell r="J272">
            <v>1</v>
          </cell>
          <cell r="L272">
            <v>1</v>
          </cell>
        </row>
        <row r="273">
          <cell r="I273">
            <v>7.5</v>
          </cell>
          <cell r="J273">
            <v>0</v>
          </cell>
          <cell r="L273">
            <v>1</v>
          </cell>
        </row>
        <row r="274">
          <cell r="I274">
            <v>12.25</v>
          </cell>
          <cell r="J274">
            <v>1</v>
          </cell>
          <cell r="L274">
            <v>1</v>
          </cell>
        </row>
        <row r="275">
          <cell r="I275">
            <v>15.5</v>
          </cell>
          <cell r="J275">
            <v>1</v>
          </cell>
          <cell r="L275">
            <v>1</v>
          </cell>
        </row>
        <row r="276">
          <cell r="I276">
            <v>13</v>
          </cell>
          <cell r="J276">
            <v>1</v>
          </cell>
          <cell r="L276">
            <v>1</v>
          </cell>
        </row>
        <row r="277">
          <cell r="I277">
            <v>16</v>
          </cell>
          <cell r="J277">
            <v>1</v>
          </cell>
          <cell r="L277">
            <v>1</v>
          </cell>
        </row>
        <row r="278">
          <cell r="I278">
            <v>12.5</v>
          </cell>
          <cell r="J278">
            <v>1</v>
          </cell>
          <cell r="L278">
            <v>1</v>
          </cell>
        </row>
        <row r="279">
          <cell r="I279">
            <v>6</v>
          </cell>
          <cell r="J279">
            <v>0</v>
          </cell>
          <cell r="L279">
            <v>1</v>
          </cell>
        </row>
        <row r="280">
          <cell r="I280">
            <v>12</v>
          </cell>
          <cell r="J280">
            <v>1</v>
          </cell>
          <cell r="L280">
            <v>1</v>
          </cell>
        </row>
        <row r="281">
          <cell r="I281">
            <v>11</v>
          </cell>
          <cell r="J281">
            <v>1</v>
          </cell>
          <cell r="L281">
            <v>1</v>
          </cell>
        </row>
        <row r="282">
          <cell r="I282">
            <v>14</v>
          </cell>
          <cell r="J282">
            <v>1</v>
          </cell>
          <cell r="L282">
            <v>1</v>
          </cell>
        </row>
        <row r="283">
          <cell r="I283">
            <v>19.5</v>
          </cell>
          <cell r="J283">
            <v>1</v>
          </cell>
          <cell r="L283">
            <v>1</v>
          </cell>
        </row>
        <row r="284">
          <cell r="I284">
            <v>11.75</v>
          </cell>
          <cell r="J284">
            <v>1</v>
          </cell>
          <cell r="L284">
            <v>1</v>
          </cell>
        </row>
        <row r="285">
          <cell r="I285">
            <v>11</v>
          </cell>
          <cell r="J285">
            <v>1</v>
          </cell>
          <cell r="L285">
            <v>1</v>
          </cell>
        </row>
        <row r="286">
          <cell r="I286">
            <v>10.5</v>
          </cell>
          <cell r="J286">
            <v>1</v>
          </cell>
          <cell r="L286">
            <v>1</v>
          </cell>
        </row>
        <row r="287">
          <cell r="I287">
            <v>13.5</v>
          </cell>
          <cell r="J287">
            <v>1</v>
          </cell>
          <cell r="L287">
            <v>1</v>
          </cell>
        </row>
        <row r="288">
          <cell r="I288">
            <v>9</v>
          </cell>
          <cell r="J288">
            <v>0</v>
          </cell>
          <cell r="L288">
            <v>1</v>
          </cell>
        </row>
        <row r="289">
          <cell r="I289">
            <v>11.25</v>
          </cell>
          <cell r="J289">
            <v>1</v>
          </cell>
          <cell r="L289">
            <v>1</v>
          </cell>
        </row>
        <row r="290">
          <cell r="I290">
            <v>10</v>
          </cell>
          <cell r="J290">
            <v>1</v>
          </cell>
          <cell r="L290">
            <v>1</v>
          </cell>
        </row>
        <row r="291">
          <cell r="I291">
            <v>14.5</v>
          </cell>
          <cell r="J291">
            <v>1</v>
          </cell>
          <cell r="L291">
            <v>1</v>
          </cell>
        </row>
        <row r="292">
          <cell r="I292">
            <v>11</v>
          </cell>
          <cell r="J292">
            <v>1</v>
          </cell>
          <cell r="L292">
            <v>1</v>
          </cell>
        </row>
        <row r="293">
          <cell r="I293">
            <v>11.75</v>
          </cell>
          <cell r="J293">
            <v>1</v>
          </cell>
          <cell r="L293">
            <v>1</v>
          </cell>
        </row>
        <row r="294">
          <cell r="I294">
            <v>10</v>
          </cell>
          <cell r="J294">
            <v>1</v>
          </cell>
          <cell r="L294">
            <v>1</v>
          </cell>
        </row>
        <row r="295">
          <cell r="I295">
            <v>16</v>
          </cell>
          <cell r="J295">
            <v>1</v>
          </cell>
          <cell r="L295">
            <v>1</v>
          </cell>
        </row>
        <row r="296">
          <cell r="I296">
            <v>13.5</v>
          </cell>
          <cell r="J296">
            <v>1</v>
          </cell>
          <cell r="L296">
            <v>1</v>
          </cell>
        </row>
        <row r="297">
          <cell r="I297">
            <v>13.5</v>
          </cell>
          <cell r="J297">
            <v>1</v>
          </cell>
          <cell r="L297">
            <v>1</v>
          </cell>
        </row>
        <row r="298">
          <cell r="I298">
            <v>10.5</v>
          </cell>
          <cell r="J298">
            <v>1</v>
          </cell>
          <cell r="L298">
            <v>1</v>
          </cell>
        </row>
        <row r="299">
          <cell r="I299">
            <v>15</v>
          </cell>
          <cell r="J299">
            <v>1</v>
          </cell>
          <cell r="L299">
            <v>1</v>
          </cell>
        </row>
        <row r="300">
          <cell r="I300">
            <v>14.5</v>
          </cell>
          <cell r="J300">
            <v>1</v>
          </cell>
          <cell r="L300">
            <v>1</v>
          </cell>
        </row>
        <row r="301">
          <cell r="I301">
            <v>12</v>
          </cell>
          <cell r="J301">
            <v>1</v>
          </cell>
          <cell r="L301">
            <v>1</v>
          </cell>
        </row>
        <row r="302">
          <cell r="I302">
            <v>10</v>
          </cell>
          <cell r="J302">
            <v>1</v>
          </cell>
          <cell r="L302">
            <v>1</v>
          </cell>
        </row>
        <row r="303">
          <cell r="I303">
            <v>10</v>
          </cell>
          <cell r="J303">
            <v>1</v>
          </cell>
          <cell r="L303">
            <v>1</v>
          </cell>
        </row>
        <row r="304">
          <cell r="I304">
            <v>10.5</v>
          </cell>
          <cell r="J304">
            <v>1</v>
          </cell>
          <cell r="L304">
            <v>1</v>
          </cell>
        </row>
        <row r="305">
          <cell r="I305">
            <v>10.5</v>
          </cell>
          <cell r="J305">
            <v>1</v>
          </cell>
          <cell r="L305">
            <v>1</v>
          </cell>
        </row>
        <row r="306">
          <cell r="I306">
            <v>12</v>
          </cell>
          <cell r="J306">
            <v>1</v>
          </cell>
          <cell r="L306">
            <v>1</v>
          </cell>
        </row>
        <row r="307">
          <cell r="I307">
            <v>10</v>
          </cell>
          <cell r="J307">
            <v>1</v>
          </cell>
          <cell r="L307">
            <v>1</v>
          </cell>
        </row>
        <row r="308">
          <cell r="I308">
            <v>13.25</v>
          </cell>
          <cell r="J308">
            <v>1</v>
          </cell>
          <cell r="L308">
            <v>1</v>
          </cell>
        </row>
        <row r="309">
          <cell r="I309">
            <v>15</v>
          </cell>
          <cell r="J309">
            <v>1</v>
          </cell>
          <cell r="L309">
            <v>1</v>
          </cell>
        </row>
        <row r="310">
          <cell r="I310">
            <v>10</v>
          </cell>
          <cell r="J310">
            <v>1</v>
          </cell>
          <cell r="L310">
            <v>1</v>
          </cell>
        </row>
        <row r="311">
          <cell r="I311">
            <v>13.25</v>
          </cell>
          <cell r="J311">
            <v>1</v>
          </cell>
          <cell r="L311">
            <v>1</v>
          </cell>
        </row>
        <row r="312">
          <cell r="I312">
            <v>10.5</v>
          </cell>
          <cell r="J312">
            <v>1</v>
          </cell>
          <cell r="L312">
            <v>1</v>
          </cell>
        </row>
        <row r="313">
          <cell r="I313">
            <v>16</v>
          </cell>
          <cell r="J313">
            <v>1</v>
          </cell>
          <cell r="L313">
            <v>1</v>
          </cell>
        </row>
        <row r="314">
          <cell r="I314">
            <v>13.5</v>
          </cell>
          <cell r="J314">
            <v>1</v>
          </cell>
          <cell r="L314">
            <v>1</v>
          </cell>
        </row>
        <row r="315">
          <cell r="I315">
            <v>12.5</v>
          </cell>
          <cell r="J315">
            <v>1</v>
          </cell>
          <cell r="L315">
            <v>1</v>
          </cell>
        </row>
        <row r="316">
          <cell r="I316">
            <v>10</v>
          </cell>
          <cell r="J316">
            <v>1</v>
          </cell>
          <cell r="L316">
            <v>1</v>
          </cell>
        </row>
        <row r="317">
          <cell r="I317">
            <v>10</v>
          </cell>
          <cell r="J317">
            <v>1</v>
          </cell>
          <cell r="L317">
            <v>1</v>
          </cell>
        </row>
        <row r="318">
          <cell r="I318">
            <v>17</v>
          </cell>
          <cell r="J318">
            <v>1</v>
          </cell>
          <cell r="L318">
            <v>1</v>
          </cell>
        </row>
        <row r="319">
          <cell r="I319">
            <v>12.5</v>
          </cell>
          <cell r="J319">
            <v>1</v>
          </cell>
          <cell r="L319">
            <v>1</v>
          </cell>
        </row>
        <row r="320">
          <cell r="I320">
            <v>10</v>
          </cell>
          <cell r="J320">
            <v>1</v>
          </cell>
          <cell r="L320">
            <v>1</v>
          </cell>
        </row>
        <row r="321">
          <cell r="I321">
            <v>14</v>
          </cell>
          <cell r="J321">
            <v>1</v>
          </cell>
          <cell r="L321">
            <v>1</v>
          </cell>
        </row>
        <row r="322">
          <cell r="I322">
            <v>11.5</v>
          </cell>
          <cell r="J322">
            <v>1</v>
          </cell>
          <cell r="L322">
            <v>1</v>
          </cell>
        </row>
        <row r="323">
          <cell r="I323">
            <v>12.5</v>
          </cell>
          <cell r="J323">
            <v>1</v>
          </cell>
          <cell r="L323">
            <v>1</v>
          </cell>
        </row>
        <row r="324">
          <cell r="I324">
            <v>14</v>
          </cell>
          <cell r="J324">
            <v>1</v>
          </cell>
          <cell r="L324">
            <v>1</v>
          </cell>
        </row>
        <row r="325">
          <cell r="I325">
            <v>10.5</v>
          </cell>
          <cell r="J325">
            <v>1</v>
          </cell>
          <cell r="L325">
            <v>1</v>
          </cell>
        </row>
        <row r="326">
          <cell r="I326">
            <v>13.5</v>
          </cell>
          <cell r="J326">
            <v>1</v>
          </cell>
          <cell r="L326">
            <v>1</v>
          </cell>
        </row>
        <row r="327">
          <cell r="I327">
            <v>16</v>
          </cell>
          <cell r="J327">
            <v>1</v>
          </cell>
          <cell r="L327">
            <v>1</v>
          </cell>
        </row>
        <row r="328">
          <cell r="I328">
            <v>10</v>
          </cell>
          <cell r="J328">
            <v>1</v>
          </cell>
          <cell r="L328">
            <v>1</v>
          </cell>
        </row>
        <row r="329">
          <cell r="I329">
            <v>16</v>
          </cell>
          <cell r="J329">
            <v>1</v>
          </cell>
          <cell r="L329">
            <v>1</v>
          </cell>
        </row>
        <row r="330">
          <cell r="I330">
            <v>10</v>
          </cell>
          <cell r="J330">
            <v>1</v>
          </cell>
          <cell r="L330">
            <v>1</v>
          </cell>
        </row>
        <row r="331">
          <cell r="I331">
            <v>10.5</v>
          </cell>
          <cell r="J331">
            <v>1</v>
          </cell>
          <cell r="L331">
            <v>1</v>
          </cell>
        </row>
        <row r="332">
          <cell r="I332">
            <v>12</v>
          </cell>
          <cell r="J332">
            <v>1</v>
          </cell>
          <cell r="L332">
            <v>1</v>
          </cell>
        </row>
        <row r="333">
          <cell r="I333">
            <v>12</v>
          </cell>
          <cell r="J333">
            <v>1</v>
          </cell>
          <cell r="L333">
            <v>1</v>
          </cell>
        </row>
        <row r="334">
          <cell r="I334">
            <v>8</v>
          </cell>
          <cell r="J334">
            <v>0</v>
          </cell>
          <cell r="L334">
            <v>1</v>
          </cell>
        </row>
        <row r="335">
          <cell r="I335">
            <v>13.5</v>
          </cell>
          <cell r="J335">
            <v>1</v>
          </cell>
          <cell r="L335">
            <v>1</v>
          </cell>
        </row>
        <row r="336">
          <cell r="I336">
            <v>10</v>
          </cell>
          <cell r="J336">
            <v>1</v>
          </cell>
          <cell r="L336">
            <v>1</v>
          </cell>
        </row>
        <row r="337">
          <cell r="I337">
            <v>12</v>
          </cell>
          <cell r="J337">
            <v>1</v>
          </cell>
          <cell r="L337">
            <v>1</v>
          </cell>
        </row>
        <row r="338">
          <cell r="I338">
            <v>15</v>
          </cell>
          <cell r="J338">
            <v>1</v>
          </cell>
          <cell r="L338">
            <v>1</v>
          </cell>
        </row>
        <row r="339">
          <cell r="I339">
            <v>6</v>
          </cell>
          <cell r="J339">
            <v>0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12.5</v>
          </cell>
          <cell r="J341">
            <v>1</v>
          </cell>
          <cell r="L341">
            <v>1</v>
          </cell>
        </row>
        <row r="342">
          <cell r="I342">
            <v>14</v>
          </cell>
          <cell r="J342">
            <v>1</v>
          </cell>
          <cell r="L342">
            <v>1</v>
          </cell>
        </row>
        <row r="343">
          <cell r="I343">
            <v>16</v>
          </cell>
          <cell r="J343">
            <v>1</v>
          </cell>
          <cell r="L343">
            <v>1</v>
          </cell>
        </row>
        <row r="344">
          <cell r="I344">
            <v>10</v>
          </cell>
          <cell r="J344">
            <v>1</v>
          </cell>
          <cell r="L344">
            <v>1</v>
          </cell>
        </row>
        <row r="345">
          <cell r="I345">
            <v>13.5</v>
          </cell>
          <cell r="J345">
            <v>1</v>
          </cell>
          <cell r="L345">
            <v>1</v>
          </cell>
        </row>
        <row r="346">
          <cell r="I346">
            <v>10.5</v>
          </cell>
          <cell r="J346">
            <v>1</v>
          </cell>
          <cell r="L346">
            <v>1</v>
          </cell>
        </row>
        <row r="347">
          <cell r="I347">
            <v>13.5</v>
          </cell>
          <cell r="J347">
            <v>1</v>
          </cell>
          <cell r="L347">
            <v>1</v>
          </cell>
        </row>
        <row r="348">
          <cell r="I348">
            <v>10.75</v>
          </cell>
          <cell r="J348">
            <v>1</v>
          </cell>
          <cell r="L348">
            <v>1</v>
          </cell>
        </row>
        <row r="349">
          <cell r="I349">
            <v>8.5</v>
          </cell>
          <cell r="J349">
            <v>0</v>
          </cell>
          <cell r="L349">
            <v>1</v>
          </cell>
        </row>
        <row r="350">
          <cell r="I350">
            <v>11.5</v>
          </cell>
          <cell r="J350">
            <v>1</v>
          </cell>
          <cell r="L350">
            <v>1</v>
          </cell>
        </row>
        <row r="351">
          <cell r="I351">
            <v>10</v>
          </cell>
          <cell r="J351">
            <v>1</v>
          </cell>
          <cell r="L351">
            <v>1</v>
          </cell>
        </row>
        <row r="352">
          <cell r="I352">
            <v>10.75</v>
          </cell>
          <cell r="J352">
            <v>1</v>
          </cell>
          <cell r="L352">
            <v>1</v>
          </cell>
        </row>
        <row r="353">
          <cell r="I353">
            <v>11.5</v>
          </cell>
          <cell r="J353">
            <v>1</v>
          </cell>
          <cell r="L353">
            <v>1</v>
          </cell>
        </row>
        <row r="354">
          <cell r="I354">
            <v>15.5</v>
          </cell>
          <cell r="J354">
            <v>1</v>
          </cell>
          <cell r="L354">
            <v>1</v>
          </cell>
        </row>
        <row r="355">
          <cell r="I355">
            <v>10.25</v>
          </cell>
          <cell r="J355">
            <v>1</v>
          </cell>
          <cell r="L355">
            <v>1</v>
          </cell>
        </row>
        <row r="356">
          <cell r="I356">
            <v>6.5</v>
          </cell>
          <cell r="J356">
            <v>0</v>
          </cell>
          <cell r="L356">
            <v>1</v>
          </cell>
        </row>
        <row r="357">
          <cell r="I357">
            <v>13.5</v>
          </cell>
          <cell r="J357">
            <v>1</v>
          </cell>
          <cell r="L357">
            <v>1</v>
          </cell>
        </row>
        <row r="358">
          <cell r="I358">
            <v>10</v>
          </cell>
          <cell r="J358">
            <v>1</v>
          </cell>
          <cell r="L358">
            <v>1</v>
          </cell>
        </row>
        <row r="359">
          <cell r="I359">
            <v>11</v>
          </cell>
          <cell r="J359">
            <v>1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10</v>
          </cell>
          <cell r="J361">
            <v>1</v>
          </cell>
          <cell r="L361">
            <v>1</v>
          </cell>
        </row>
        <row r="362">
          <cell r="I362">
            <v>14.5</v>
          </cell>
          <cell r="J362">
            <v>1</v>
          </cell>
          <cell r="L362">
            <v>1</v>
          </cell>
        </row>
        <row r="363">
          <cell r="I363">
            <v>11.75</v>
          </cell>
          <cell r="J363">
            <v>1</v>
          </cell>
          <cell r="L363">
            <v>1</v>
          </cell>
        </row>
        <row r="364">
          <cell r="I364">
            <v>10.5</v>
          </cell>
          <cell r="J364">
            <v>1</v>
          </cell>
          <cell r="L364">
            <v>1</v>
          </cell>
        </row>
        <row r="365">
          <cell r="I365">
            <v>14</v>
          </cell>
          <cell r="J365">
            <v>1</v>
          </cell>
          <cell r="L365">
            <v>1</v>
          </cell>
        </row>
        <row r="366">
          <cell r="I366">
            <v>15</v>
          </cell>
          <cell r="J366">
            <v>1</v>
          </cell>
          <cell r="L366">
            <v>1</v>
          </cell>
        </row>
        <row r="367">
          <cell r="I367">
            <v>13.5</v>
          </cell>
          <cell r="J367">
            <v>1</v>
          </cell>
          <cell r="L367">
            <v>1</v>
          </cell>
        </row>
        <row r="368">
          <cell r="I368">
            <v>10</v>
          </cell>
          <cell r="J368">
            <v>1</v>
          </cell>
          <cell r="L368">
            <v>1</v>
          </cell>
        </row>
        <row r="369">
          <cell r="I369">
            <v>11.5</v>
          </cell>
          <cell r="J369">
            <v>1</v>
          </cell>
          <cell r="L369">
            <v>1</v>
          </cell>
        </row>
        <row r="370">
          <cell r="I370">
            <v>8</v>
          </cell>
          <cell r="J370">
            <v>0</v>
          </cell>
          <cell r="L370">
            <v>1</v>
          </cell>
        </row>
        <row r="371">
          <cell r="I371">
            <v>11.5</v>
          </cell>
          <cell r="J371">
            <v>1</v>
          </cell>
          <cell r="L371">
            <v>1</v>
          </cell>
        </row>
        <row r="372">
          <cell r="I372">
            <v>8</v>
          </cell>
          <cell r="J372">
            <v>0</v>
          </cell>
          <cell r="L372">
            <v>1</v>
          </cell>
        </row>
        <row r="373">
          <cell r="I373">
            <v>12.5</v>
          </cell>
          <cell r="J373">
            <v>1</v>
          </cell>
          <cell r="L373">
            <v>1</v>
          </cell>
        </row>
        <row r="374">
          <cell r="I374">
            <v>12</v>
          </cell>
          <cell r="J374">
            <v>1</v>
          </cell>
          <cell r="L374">
            <v>1</v>
          </cell>
        </row>
        <row r="375">
          <cell r="I375">
            <v>12.75</v>
          </cell>
          <cell r="J375">
            <v>1</v>
          </cell>
          <cell r="L375">
            <v>1</v>
          </cell>
        </row>
        <row r="376">
          <cell r="I376">
            <v>7.5</v>
          </cell>
          <cell r="J376">
            <v>0</v>
          </cell>
          <cell r="L376">
            <v>1</v>
          </cell>
        </row>
        <row r="377">
          <cell r="I377">
            <v>11.5</v>
          </cell>
          <cell r="J377">
            <v>1</v>
          </cell>
          <cell r="L377">
            <v>1</v>
          </cell>
        </row>
        <row r="378">
          <cell r="I378">
            <v>12.5</v>
          </cell>
          <cell r="J378">
            <v>1</v>
          </cell>
          <cell r="L378">
            <v>1</v>
          </cell>
        </row>
        <row r="379">
          <cell r="I379">
            <v>6</v>
          </cell>
          <cell r="J379">
            <v>0</v>
          </cell>
          <cell r="L379">
            <v>1</v>
          </cell>
        </row>
        <row r="380">
          <cell r="I380">
            <v>11.5</v>
          </cell>
          <cell r="J380">
            <v>1</v>
          </cell>
          <cell r="L380">
            <v>1</v>
          </cell>
        </row>
        <row r="381">
          <cell r="I381">
            <v>13.5</v>
          </cell>
          <cell r="J381">
            <v>1</v>
          </cell>
          <cell r="L381">
            <v>1</v>
          </cell>
        </row>
        <row r="382">
          <cell r="I382">
            <v>10</v>
          </cell>
          <cell r="J382">
            <v>1</v>
          </cell>
          <cell r="L382">
            <v>1</v>
          </cell>
        </row>
        <row r="383">
          <cell r="I383">
            <v>10</v>
          </cell>
          <cell r="J383">
            <v>1</v>
          </cell>
          <cell r="L383">
            <v>1</v>
          </cell>
        </row>
        <row r="384">
          <cell r="I384">
            <v>14.25</v>
          </cell>
          <cell r="J384">
            <v>1</v>
          </cell>
          <cell r="L384">
            <v>1</v>
          </cell>
        </row>
        <row r="385">
          <cell r="I385">
            <v>10.25</v>
          </cell>
          <cell r="J385">
            <v>1</v>
          </cell>
          <cell r="L385">
            <v>1</v>
          </cell>
        </row>
        <row r="386">
          <cell r="I386">
            <v>15.75</v>
          </cell>
          <cell r="J386">
            <v>1</v>
          </cell>
          <cell r="L386">
            <v>1</v>
          </cell>
        </row>
        <row r="387">
          <cell r="I387">
            <v>15.25</v>
          </cell>
          <cell r="J387">
            <v>1</v>
          </cell>
          <cell r="L387">
            <v>1</v>
          </cell>
        </row>
        <row r="388">
          <cell r="I388">
            <v>9.75</v>
          </cell>
          <cell r="J388">
            <v>0</v>
          </cell>
          <cell r="L388">
            <v>1</v>
          </cell>
        </row>
        <row r="389">
          <cell r="I389">
            <v>14</v>
          </cell>
          <cell r="J389">
            <v>1</v>
          </cell>
          <cell r="L389">
            <v>1</v>
          </cell>
        </row>
        <row r="390">
          <cell r="I390">
            <v>11.5</v>
          </cell>
          <cell r="J390">
            <v>1</v>
          </cell>
          <cell r="L390">
            <v>1</v>
          </cell>
        </row>
        <row r="391">
          <cell r="I391">
            <v>15</v>
          </cell>
          <cell r="J391">
            <v>1</v>
          </cell>
          <cell r="L391">
            <v>1</v>
          </cell>
        </row>
        <row r="392">
          <cell r="I392">
            <v>15.5</v>
          </cell>
          <cell r="J392">
            <v>1</v>
          </cell>
          <cell r="L392">
            <v>1</v>
          </cell>
        </row>
        <row r="393">
          <cell r="I393">
            <v>12.5</v>
          </cell>
          <cell r="J393">
            <v>1</v>
          </cell>
          <cell r="L393">
            <v>1</v>
          </cell>
        </row>
        <row r="394">
          <cell r="I394">
            <v>10</v>
          </cell>
          <cell r="J394">
            <v>1</v>
          </cell>
          <cell r="L394">
            <v>1</v>
          </cell>
        </row>
        <row r="395">
          <cell r="I395">
            <v>9</v>
          </cell>
          <cell r="J395">
            <v>0</v>
          </cell>
          <cell r="L395">
            <v>1</v>
          </cell>
        </row>
        <row r="396">
          <cell r="I396">
            <v>13</v>
          </cell>
          <cell r="J396">
            <v>1</v>
          </cell>
          <cell r="L396">
            <v>1</v>
          </cell>
        </row>
        <row r="397">
          <cell r="I397">
            <v>10</v>
          </cell>
          <cell r="J397">
            <v>1</v>
          </cell>
          <cell r="L397">
            <v>1</v>
          </cell>
        </row>
        <row r="398">
          <cell r="I398">
            <v>11</v>
          </cell>
          <cell r="J398">
            <v>1</v>
          </cell>
          <cell r="L398">
            <v>1</v>
          </cell>
        </row>
        <row r="399">
          <cell r="I399">
            <v>11</v>
          </cell>
          <cell r="J399">
            <v>1</v>
          </cell>
          <cell r="L399">
            <v>1</v>
          </cell>
        </row>
        <row r="400">
          <cell r="I400">
            <v>15</v>
          </cell>
          <cell r="J400">
            <v>1</v>
          </cell>
          <cell r="L400">
            <v>1</v>
          </cell>
        </row>
        <row r="401">
          <cell r="I401">
            <v>10</v>
          </cell>
          <cell r="J401">
            <v>1</v>
          </cell>
          <cell r="L401">
            <v>1</v>
          </cell>
        </row>
        <row r="402">
          <cell r="I402">
            <v>10</v>
          </cell>
          <cell r="J402">
            <v>1</v>
          </cell>
          <cell r="L402">
            <v>1</v>
          </cell>
        </row>
        <row r="403">
          <cell r="I403">
            <v>9</v>
          </cell>
          <cell r="J403">
            <v>0</v>
          </cell>
          <cell r="L403">
            <v>1</v>
          </cell>
        </row>
        <row r="404">
          <cell r="I404">
            <v>11.5</v>
          </cell>
          <cell r="J404">
            <v>1</v>
          </cell>
          <cell r="L404">
            <v>1</v>
          </cell>
        </row>
        <row r="405">
          <cell r="I405">
            <v>11.5</v>
          </cell>
          <cell r="J405">
            <v>1</v>
          </cell>
          <cell r="L405">
            <v>1</v>
          </cell>
        </row>
        <row r="406">
          <cell r="I406">
            <v>14</v>
          </cell>
          <cell r="J406">
            <v>1</v>
          </cell>
          <cell r="L406">
            <v>1</v>
          </cell>
        </row>
        <row r="407">
          <cell r="I407">
            <v>15.25</v>
          </cell>
          <cell r="J407">
            <v>1</v>
          </cell>
          <cell r="L407">
            <v>1</v>
          </cell>
        </row>
        <row r="408">
          <cell r="I408">
            <v>12.5</v>
          </cell>
          <cell r="J408">
            <v>1</v>
          </cell>
          <cell r="L408">
            <v>1</v>
          </cell>
        </row>
        <row r="409">
          <cell r="I409">
            <v>11</v>
          </cell>
          <cell r="J409">
            <v>1</v>
          </cell>
          <cell r="L409">
            <v>1</v>
          </cell>
        </row>
        <row r="410">
          <cell r="I410">
            <v>13</v>
          </cell>
          <cell r="J410">
            <v>1</v>
          </cell>
          <cell r="L410">
            <v>1</v>
          </cell>
        </row>
        <row r="411">
          <cell r="I411">
            <v>9</v>
          </cell>
          <cell r="J411">
            <v>0</v>
          </cell>
          <cell r="L411">
            <v>1</v>
          </cell>
        </row>
        <row r="412">
          <cell r="I412">
            <v>15</v>
          </cell>
          <cell r="J412">
            <v>1</v>
          </cell>
          <cell r="L412">
            <v>1</v>
          </cell>
        </row>
        <row r="413">
          <cell r="I413">
            <v>10.5</v>
          </cell>
          <cell r="J413">
            <v>1</v>
          </cell>
          <cell r="L413">
            <v>1</v>
          </cell>
        </row>
        <row r="414">
          <cell r="I414">
            <v>10</v>
          </cell>
          <cell r="J414">
            <v>1</v>
          </cell>
          <cell r="L414">
            <v>1</v>
          </cell>
        </row>
        <row r="415">
          <cell r="I415">
            <v>13.5</v>
          </cell>
          <cell r="J415">
            <v>1</v>
          </cell>
          <cell r="L415">
            <v>1</v>
          </cell>
        </row>
        <row r="416">
          <cell r="I416">
            <v>13</v>
          </cell>
          <cell r="J416">
            <v>1</v>
          </cell>
          <cell r="L416">
            <v>1</v>
          </cell>
        </row>
        <row r="417">
          <cell r="I417">
            <v>14.5</v>
          </cell>
          <cell r="J417">
            <v>1</v>
          </cell>
          <cell r="L417">
            <v>1</v>
          </cell>
        </row>
        <row r="418">
          <cell r="I418">
            <v>11.5</v>
          </cell>
          <cell r="J418">
            <v>1</v>
          </cell>
          <cell r="L418">
            <v>1</v>
          </cell>
        </row>
        <row r="419">
          <cell r="I419">
            <v>12</v>
          </cell>
          <cell r="J419">
            <v>1</v>
          </cell>
          <cell r="L419">
            <v>1</v>
          </cell>
        </row>
        <row r="420">
          <cell r="I420">
            <v>13</v>
          </cell>
          <cell r="J420">
            <v>1</v>
          </cell>
          <cell r="L420">
            <v>1</v>
          </cell>
        </row>
        <row r="421">
          <cell r="I421">
            <v>5.5</v>
          </cell>
          <cell r="J421">
            <v>0</v>
          </cell>
          <cell r="L421">
            <v>1</v>
          </cell>
        </row>
        <row r="422">
          <cell r="I422">
            <v>7.15</v>
          </cell>
          <cell r="J422">
            <v>0</v>
          </cell>
          <cell r="L422">
            <v>1</v>
          </cell>
        </row>
        <row r="423">
          <cell r="I423">
            <v>13.25</v>
          </cell>
          <cell r="J423">
            <v>1</v>
          </cell>
          <cell r="L423">
            <v>1</v>
          </cell>
        </row>
        <row r="424">
          <cell r="I424">
            <v>7.88</v>
          </cell>
          <cell r="J424">
            <v>0</v>
          </cell>
          <cell r="L424">
            <v>1</v>
          </cell>
        </row>
      </sheetData>
      <sheetData sheetId="10">
        <row r="13">
          <cell r="P13">
            <v>10.149999999999999</v>
          </cell>
          <cell r="Q13">
            <v>18</v>
          </cell>
        </row>
        <row r="14">
          <cell r="P14">
            <v>8.5080000000000009</v>
          </cell>
          <cell r="Q14">
            <v>6</v>
          </cell>
        </row>
        <row r="15">
          <cell r="P15">
            <v>5.7222222222222223</v>
          </cell>
          <cell r="Q15">
            <v>0</v>
          </cell>
        </row>
        <row r="16">
          <cell r="P16">
            <v>8.2333333333333325</v>
          </cell>
          <cell r="Q16">
            <v>6</v>
          </cell>
        </row>
        <row r="17">
          <cell r="P17">
            <v>8.216666666666665</v>
          </cell>
          <cell r="Q17">
            <v>6</v>
          </cell>
        </row>
        <row r="18">
          <cell r="P18">
            <v>6.0666666666666673</v>
          </cell>
          <cell r="Q18">
            <v>6</v>
          </cell>
        </row>
        <row r="19">
          <cell r="P19">
            <v>7.3500000000000005</v>
          </cell>
          <cell r="Q19">
            <v>6</v>
          </cell>
        </row>
        <row r="20">
          <cell r="P20">
            <v>6.0666666666666664</v>
          </cell>
          <cell r="Q20">
            <v>0</v>
          </cell>
        </row>
        <row r="21">
          <cell r="P21">
            <v>7</v>
          </cell>
          <cell r="Q21">
            <v>0</v>
          </cell>
        </row>
        <row r="22">
          <cell r="P22">
            <v>6.3566666666666656</v>
          </cell>
          <cell r="Q22">
            <v>6</v>
          </cell>
        </row>
        <row r="23">
          <cell r="P23">
            <v>9.9993333333333325</v>
          </cell>
          <cell r="Q23">
            <v>18</v>
          </cell>
        </row>
        <row r="24">
          <cell r="P24">
            <v>8.8166666666666682</v>
          </cell>
          <cell r="Q24">
            <v>6</v>
          </cell>
        </row>
        <row r="25">
          <cell r="P25">
            <v>6.7222222222222223</v>
          </cell>
          <cell r="Q25">
            <v>0</v>
          </cell>
        </row>
        <row r="26">
          <cell r="P26">
            <v>10.216666666666667</v>
          </cell>
          <cell r="Q26">
            <v>18</v>
          </cell>
        </row>
        <row r="27">
          <cell r="P27">
            <v>9.2833333333333332</v>
          </cell>
          <cell r="Q27">
            <v>12</v>
          </cell>
        </row>
        <row r="28">
          <cell r="P28">
            <v>10.000666666666667</v>
          </cell>
          <cell r="Q28">
            <v>18</v>
          </cell>
        </row>
        <row r="29">
          <cell r="P29">
            <v>4.333333333333333</v>
          </cell>
          <cell r="Q29">
            <v>0</v>
          </cell>
        </row>
        <row r="30">
          <cell r="P30">
            <v>6.2555555555555555</v>
          </cell>
          <cell r="Q30">
            <v>0</v>
          </cell>
        </row>
        <row r="31">
          <cell r="P31">
            <v>2.5666666666666669</v>
          </cell>
          <cell r="Q31">
            <v>0</v>
          </cell>
        </row>
        <row r="32">
          <cell r="P32">
            <v>7.75</v>
          </cell>
          <cell r="Q32">
            <v>6</v>
          </cell>
        </row>
        <row r="33">
          <cell r="P33">
            <v>6</v>
          </cell>
          <cell r="Q33">
            <v>6</v>
          </cell>
        </row>
        <row r="34">
          <cell r="P34">
            <v>8.6111111111111107</v>
          </cell>
          <cell r="Q34">
            <v>12</v>
          </cell>
        </row>
        <row r="35">
          <cell r="P35">
            <v>4.1499999999999995</v>
          </cell>
          <cell r="Q35">
            <v>6</v>
          </cell>
        </row>
        <row r="36">
          <cell r="P36">
            <v>7.5666666666666664</v>
          </cell>
          <cell r="Q36">
            <v>6</v>
          </cell>
        </row>
        <row r="37">
          <cell r="P37">
            <v>6.8055555555555554</v>
          </cell>
          <cell r="Q37">
            <v>0</v>
          </cell>
        </row>
        <row r="38">
          <cell r="P38">
            <v>9</v>
          </cell>
          <cell r="Q38">
            <v>12</v>
          </cell>
        </row>
        <row r="39">
          <cell r="P39">
            <v>10</v>
          </cell>
          <cell r="Q39">
            <v>18</v>
          </cell>
        </row>
        <row r="40">
          <cell r="P40">
            <v>5.5666666666666664</v>
          </cell>
          <cell r="Q40">
            <v>0</v>
          </cell>
        </row>
        <row r="41">
          <cell r="P41">
            <v>8.0833333333333339</v>
          </cell>
          <cell r="Q41">
            <v>6</v>
          </cell>
        </row>
        <row r="42">
          <cell r="P42">
            <v>7.883333333333332</v>
          </cell>
          <cell r="Q42">
            <v>6</v>
          </cell>
        </row>
        <row r="43">
          <cell r="P43">
            <v>9.0777777777777775</v>
          </cell>
          <cell r="Q43">
            <v>6</v>
          </cell>
        </row>
        <row r="44">
          <cell r="P44">
            <v>8.3000000000000007</v>
          </cell>
          <cell r="Q44">
            <v>6</v>
          </cell>
        </row>
        <row r="45">
          <cell r="P45">
            <v>7.3981481481481479</v>
          </cell>
          <cell r="Q45">
            <v>6</v>
          </cell>
        </row>
        <row r="46">
          <cell r="P46">
            <v>8.4166666666666643</v>
          </cell>
          <cell r="Q46">
            <v>6</v>
          </cell>
        </row>
        <row r="47">
          <cell r="P47">
            <v>7.6000000000000005</v>
          </cell>
          <cell r="Q47">
            <v>6</v>
          </cell>
        </row>
        <row r="48">
          <cell r="P48">
            <v>8.8833333333333329</v>
          </cell>
          <cell r="Q48">
            <v>12</v>
          </cell>
        </row>
        <row r="49">
          <cell r="P49">
            <v>9.2333333333333325</v>
          </cell>
          <cell r="Q49">
            <v>12</v>
          </cell>
        </row>
        <row r="50">
          <cell r="P50">
            <v>4.25</v>
          </cell>
          <cell r="Q50">
            <v>0</v>
          </cell>
        </row>
        <row r="51">
          <cell r="P51">
            <v>9.9966666666666661</v>
          </cell>
          <cell r="Q51">
            <v>18</v>
          </cell>
        </row>
        <row r="52">
          <cell r="P52">
            <v>10</v>
          </cell>
          <cell r="Q52">
            <v>18</v>
          </cell>
        </row>
        <row r="53">
          <cell r="P53">
            <v>8.3000000000000007</v>
          </cell>
          <cell r="Q53">
            <v>6</v>
          </cell>
        </row>
        <row r="54">
          <cell r="P54">
            <v>8.8333333333333339</v>
          </cell>
          <cell r="Q54">
            <v>6</v>
          </cell>
        </row>
        <row r="55">
          <cell r="P55">
            <v>7.0055555555555555</v>
          </cell>
          <cell r="Q55">
            <v>6</v>
          </cell>
        </row>
        <row r="56">
          <cell r="P56">
            <v>8.3333333333333339</v>
          </cell>
          <cell r="Q56">
            <v>6</v>
          </cell>
        </row>
        <row r="57">
          <cell r="P57">
            <v>7.5</v>
          </cell>
          <cell r="Q57">
            <v>6</v>
          </cell>
        </row>
        <row r="58">
          <cell r="P58">
            <v>9.266</v>
          </cell>
          <cell r="Q58">
            <v>12</v>
          </cell>
        </row>
        <row r="59">
          <cell r="P59">
            <v>6.583333333333333</v>
          </cell>
          <cell r="Q59">
            <v>0</v>
          </cell>
        </row>
        <row r="60">
          <cell r="P60">
            <v>8.7000000000000011</v>
          </cell>
          <cell r="Q60">
            <v>6</v>
          </cell>
        </row>
        <row r="61">
          <cell r="P61">
            <v>8.0833333333333339</v>
          </cell>
          <cell r="Q61">
            <v>0</v>
          </cell>
        </row>
        <row r="62">
          <cell r="P62">
            <v>8.6000000000000014</v>
          </cell>
          <cell r="Q62">
            <v>12</v>
          </cell>
        </row>
        <row r="63">
          <cell r="P63">
            <v>8.7333333333333325</v>
          </cell>
          <cell r="Q63">
            <v>12</v>
          </cell>
        </row>
        <row r="64">
          <cell r="P64">
            <v>8.7333333333333325</v>
          </cell>
          <cell r="Q64">
            <v>12</v>
          </cell>
        </row>
        <row r="65">
          <cell r="P65">
            <v>7.7833333333333332</v>
          </cell>
          <cell r="Q65">
            <v>6</v>
          </cell>
        </row>
        <row r="66">
          <cell r="P66">
            <v>7.966666666666665</v>
          </cell>
          <cell r="Q66">
            <v>6</v>
          </cell>
        </row>
        <row r="67">
          <cell r="P67">
            <v>7.7944444444444452</v>
          </cell>
          <cell r="Q67">
            <v>6</v>
          </cell>
        </row>
        <row r="68">
          <cell r="P68">
            <v>8.8166666666666664</v>
          </cell>
          <cell r="Q68">
            <v>12</v>
          </cell>
        </row>
        <row r="69">
          <cell r="P69">
            <v>8.85</v>
          </cell>
          <cell r="Q69">
            <v>6</v>
          </cell>
        </row>
        <row r="70">
          <cell r="P70">
            <v>10</v>
          </cell>
          <cell r="Q70">
            <v>18</v>
          </cell>
        </row>
        <row r="71">
          <cell r="P71">
            <v>8.9</v>
          </cell>
          <cell r="Q71">
            <v>12</v>
          </cell>
        </row>
        <row r="72">
          <cell r="P72">
            <v>8.1006666666666653</v>
          </cell>
          <cell r="Q72">
            <v>6</v>
          </cell>
        </row>
        <row r="73">
          <cell r="P73">
            <v>9.6000000000000014</v>
          </cell>
          <cell r="Q73">
            <v>12</v>
          </cell>
        </row>
        <row r="74">
          <cell r="P74">
            <v>9.4333333333333336</v>
          </cell>
          <cell r="Q74">
            <v>6</v>
          </cell>
        </row>
        <row r="75">
          <cell r="P75">
            <v>7.0290123456790115</v>
          </cell>
          <cell r="Q75">
            <v>6</v>
          </cell>
        </row>
        <row r="76">
          <cell r="P76">
            <v>9.1166666666666671</v>
          </cell>
          <cell r="Q76">
            <v>6</v>
          </cell>
        </row>
        <row r="77">
          <cell r="P77">
            <v>6.7333333333333325</v>
          </cell>
          <cell r="Q77">
            <v>6</v>
          </cell>
        </row>
        <row r="78">
          <cell r="P78">
            <v>8.344444444444445</v>
          </cell>
          <cell r="Q78">
            <v>12</v>
          </cell>
        </row>
        <row r="79">
          <cell r="P79">
            <v>10.066666666666666</v>
          </cell>
          <cell r="Q79">
            <v>18</v>
          </cell>
        </row>
        <row r="80">
          <cell r="P80">
            <v>8.75</v>
          </cell>
          <cell r="Q80">
            <v>6</v>
          </cell>
        </row>
        <row r="81">
          <cell r="P81">
            <v>10</v>
          </cell>
          <cell r="Q81">
            <v>18</v>
          </cell>
        </row>
        <row r="82">
          <cell r="P82">
            <v>7.2777777777777777</v>
          </cell>
          <cell r="Q82">
            <v>6</v>
          </cell>
        </row>
        <row r="83">
          <cell r="P83">
            <v>5.166666666666667</v>
          </cell>
          <cell r="Q83">
            <v>0</v>
          </cell>
        </row>
        <row r="84">
          <cell r="P84">
            <v>7.4000000000000012</v>
          </cell>
          <cell r="Q84">
            <v>6</v>
          </cell>
        </row>
        <row r="85">
          <cell r="P85">
            <v>7.1333333333333337</v>
          </cell>
          <cell r="Q85">
            <v>6</v>
          </cell>
        </row>
        <row r="86">
          <cell r="P86">
            <v>5.6944444444444446</v>
          </cell>
          <cell r="Q86">
            <v>0</v>
          </cell>
        </row>
        <row r="87">
          <cell r="P87">
            <v>7.1166666666666663</v>
          </cell>
          <cell r="Q87">
            <v>0</v>
          </cell>
        </row>
        <row r="88">
          <cell r="P88">
            <v>5.1055555555555561</v>
          </cell>
          <cell r="Q88">
            <v>0</v>
          </cell>
        </row>
        <row r="89">
          <cell r="P89">
            <v>6.9</v>
          </cell>
          <cell r="Q89">
            <v>6</v>
          </cell>
        </row>
        <row r="90">
          <cell r="P90">
            <v>8.3666666666666671</v>
          </cell>
          <cell r="Q90">
            <v>6</v>
          </cell>
        </row>
        <row r="91">
          <cell r="P91">
            <v>7.0277777777777777</v>
          </cell>
          <cell r="Q91">
            <v>6</v>
          </cell>
        </row>
        <row r="92">
          <cell r="P92">
            <v>7.083333333333333</v>
          </cell>
          <cell r="Q92">
            <v>6</v>
          </cell>
        </row>
        <row r="93">
          <cell r="P93">
            <v>8.1666666666666661</v>
          </cell>
          <cell r="Q93">
            <v>6</v>
          </cell>
        </row>
        <row r="94">
          <cell r="P94">
            <v>10</v>
          </cell>
          <cell r="Q94">
            <v>18</v>
          </cell>
        </row>
        <row r="95">
          <cell r="P95">
            <v>8.4166666666666661</v>
          </cell>
          <cell r="Q95">
            <v>6</v>
          </cell>
        </row>
        <row r="96">
          <cell r="P96">
            <v>10.366666666666667</v>
          </cell>
          <cell r="Q96">
            <v>18</v>
          </cell>
        </row>
        <row r="97">
          <cell r="P97">
            <v>7.8999999999999995</v>
          </cell>
          <cell r="Q97">
            <v>6</v>
          </cell>
        </row>
        <row r="98">
          <cell r="P98">
            <v>7.0006666666666666</v>
          </cell>
          <cell r="Q98">
            <v>6</v>
          </cell>
        </row>
        <row r="99">
          <cell r="P99">
            <v>7.7833333333333332</v>
          </cell>
          <cell r="Q99">
            <v>6</v>
          </cell>
        </row>
        <row r="100">
          <cell r="P100">
            <v>5.9722222222222223</v>
          </cell>
          <cell r="Q100">
            <v>0</v>
          </cell>
        </row>
        <row r="101">
          <cell r="P101">
            <v>8.0833333333333339</v>
          </cell>
          <cell r="Q101">
            <v>0</v>
          </cell>
        </row>
        <row r="102">
          <cell r="P102">
            <v>8.7777777777777786</v>
          </cell>
          <cell r="Q102">
            <v>6</v>
          </cell>
        </row>
        <row r="103">
          <cell r="P103">
            <v>5.166666666666667</v>
          </cell>
          <cell r="Q103">
            <v>0</v>
          </cell>
        </row>
        <row r="104">
          <cell r="P104">
            <v>8.4833333333333325</v>
          </cell>
          <cell r="Q104">
            <v>6</v>
          </cell>
        </row>
        <row r="105">
          <cell r="P105">
            <v>10</v>
          </cell>
          <cell r="Q105">
            <v>18</v>
          </cell>
        </row>
        <row r="106">
          <cell r="P106">
            <v>8.75</v>
          </cell>
          <cell r="Q106">
            <v>6</v>
          </cell>
        </row>
        <row r="107">
          <cell r="P107">
            <v>10</v>
          </cell>
          <cell r="Q107">
            <v>18</v>
          </cell>
        </row>
        <row r="108">
          <cell r="P108">
            <v>8.734</v>
          </cell>
          <cell r="Q108">
            <v>12</v>
          </cell>
        </row>
        <row r="109">
          <cell r="P109">
            <v>9.1166666666666671</v>
          </cell>
          <cell r="Q109">
            <v>6</v>
          </cell>
        </row>
        <row r="110">
          <cell r="P110">
            <v>7.4722222222222223</v>
          </cell>
          <cell r="Q110">
            <v>6</v>
          </cell>
        </row>
        <row r="111">
          <cell r="P111">
            <v>7.6999999999999993</v>
          </cell>
          <cell r="Q111">
            <v>6</v>
          </cell>
        </row>
        <row r="112">
          <cell r="P112">
            <v>5.166666666666667</v>
          </cell>
          <cell r="Q112">
            <v>6</v>
          </cell>
        </row>
        <row r="113">
          <cell r="P113">
            <v>6.3666666666666663</v>
          </cell>
          <cell r="Q113">
            <v>0</v>
          </cell>
        </row>
        <row r="114">
          <cell r="P114">
            <v>10.001111111111111</v>
          </cell>
          <cell r="Q114">
            <v>18</v>
          </cell>
        </row>
        <row r="115">
          <cell r="P115">
            <v>4.7222222222222223</v>
          </cell>
          <cell r="Q115">
            <v>0</v>
          </cell>
        </row>
        <row r="116">
          <cell r="P116">
            <v>6.6333333333333329</v>
          </cell>
          <cell r="Q116">
            <v>6</v>
          </cell>
        </row>
        <row r="117">
          <cell r="P117">
            <v>9.9999999999999982</v>
          </cell>
          <cell r="Q117">
            <v>18</v>
          </cell>
        </row>
        <row r="118">
          <cell r="P118">
            <v>7.4722222222222223</v>
          </cell>
          <cell r="Q118">
            <v>6</v>
          </cell>
        </row>
        <row r="119">
          <cell r="P119">
            <v>7.5666666666666664</v>
          </cell>
          <cell r="Q119">
            <v>0</v>
          </cell>
        </row>
        <row r="120">
          <cell r="P120">
            <v>8.4666666666666668</v>
          </cell>
          <cell r="Q120">
            <v>6</v>
          </cell>
        </row>
        <row r="121">
          <cell r="P121">
            <v>5.5277777777777777</v>
          </cell>
          <cell r="Q121">
            <v>0</v>
          </cell>
        </row>
        <row r="122">
          <cell r="P122">
            <v>5.85</v>
          </cell>
          <cell r="Q122">
            <v>0</v>
          </cell>
        </row>
        <row r="123">
          <cell r="P123">
            <v>8.0499999999999989</v>
          </cell>
          <cell r="Q123">
            <v>6</v>
          </cell>
        </row>
        <row r="124">
          <cell r="P124">
            <v>8.9166666666666661</v>
          </cell>
          <cell r="Q124">
            <v>6</v>
          </cell>
        </row>
        <row r="125">
          <cell r="P125">
            <v>7.4333333333333336</v>
          </cell>
          <cell r="Q125">
            <v>0</v>
          </cell>
        </row>
        <row r="126">
          <cell r="P126">
            <v>6.833333333333333</v>
          </cell>
          <cell r="Q126">
            <v>0</v>
          </cell>
        </row>
        <row r="127">
          <cell r="P127">
            <v>6.9722222222222223</v>
          </cell>
          <cell r="Q127">
            <v>6</v>
          </cell>
        </row>
        <row r="128">
          <cell r="P128">
            <v>5.9339999999999993</v>
          </cell>
          <cell r="Q128">
            <v>6</v>
          </cell>
        </row>
        <row r="129">
          <cell r="P129">
            <v>4.927777777777778</v>
          </cell>
          <cell r="Q129">
            <v>0</v>
          </cell>
        </row>
        <row r="130">
          <cell r="P130">
            <v>7</v>
          </cell>
          <cell r="Q130">
            <v>0</v>
          </cell>
        </row>
        <row r="131">
          <cell r="P131">
            <v>9.6666666666666661</v>
          </cell>
          <cell r="Q131">
            <v>12</v>
          </cell>
        </row>
        <row r="132">
          <cell r="P132">
            <v>8.4444444444444446</v>
          </cell>
          <cell r="Q132">
            <v>12</v>
          </cell>
        </row>
        <row r="133">
          <cell r="P133">
            <v>7.634444444444445</v>
          </cell>
          <cell r="Q133">
            <v>6</v>
          </cell>
        </row>
        <row r="134">
          <cell r="P134">
            <v>7.4666666666666668</v>
          </cell>
          <cell r="Q134">
            <v>0</v>
          </cell>
        </row>
        <row r="135">
          <cell r="P135">
            <v>7.6000000000000005</v>
          </cell>
          <cell r="Q135">
            <v>0</v>
          </cell>
        </row>
        <row r="136">
          <cell r="P136">
            <v>10.933333333333332</v>
          </cell>
          <cell r="Q136">
            <v>18</v>
          </cell>
        </row>
        <row r="137">
          <cell r="P137">
            <v>9.9993333333333325</v>
          </cell>
          <cell r="Q137">
            <v>18</v>
          </cell>
        </row>
        <row r="138">
          <cell r="P138">
            <v>10</v>
          </cell>
          <cell r="Q138">
            <v>18</v>
          </cell>
        </row>
        <row r="139">
          <cell r="P139">
            <v>7.3166666666666664</v>
          </cell>
          <cell r="Q139">
            <v>0</v>
          </cell>
        </row>
        <row r="140">
          <cell r="P140">
            <v>10.583333333333336</v>
          </cell>
          <cell r="Q140">
            <v>18</v>
          </cell>
        </row>
        <row r="141">
          <cell r="P141">
            <v>8.3166666666666664</v>
          </cell>
          <cell r="Q141">
            <v>6</v>
          </cell>
        </row>
        <row r="142">
          <cell r="P142">
            <v>6.8611111111111107</v>
          </cell>
          <cell r="Q142">
            <v>0</v>
          </cell>
        </row>
        <row r="143">
          <cell r="P143">
            <v>7.533333333333335</v>
          </cell>
          <cell r="Q143">
            <v>0</v>
          </cell>
        </row>
        <row r="144">
          <cell r="P144">
            <v>7.8500000000000005</v>
          </cell>
          <cell r="Q144">
            <v>6</v>
          </cell>
        </row>
        <row r="145">
          <cell r="P145">
            <v>4.1333333333333337</v>
          </cell>
          <cell r="Q145">
            <v>0</v>
          </cell>
        </row>
        <row r="146">
          <cell r="P146">
            <v>8.1000000000000014</v>
          </cell>
          <cell r="Q146">
            <v>6</v>
          </cell>
        </row>
        <row r="147">
          <cell r="P147">
            <v>10.003333333333334</v>
          </cell>
          <cell r="Q147">
            <v>18</v>
          </cell>
        </row>
        <row r="148">
          <cell r="P148">
            <v>10</v>
          </cell>
          <cell r="Q148">
            <v>18</v>
          </cell>
        </row>
        <row r="149">
          <cell r="P149">
            <v>6.7666666666666666</v>
          </cell>
          <cell r="Q149">
            <v>6</v>
          </cell>
        </row>
        <row r="150">
          <cell r="P150">
            <v>6.5277777777777777</v>
          </cell>
          <cell r="Q150">
            <v>6</v>
          </cell>
        </row>
        <row r="151">
          <cell r="P151">
            <v>7.1499999999999995</v>
          </cell>
          <cell r="Q151">
            <v>6</v>
          </cell>
        </row>
        <row r="152">
          <cell r="P152">
            <v>8.4833333333333343</v>
          </cell>
          <cell r="Q152">
            <v>6</v>
          </cell>
        </row>
        <row r="153">
          <cell r="P153">
            <v>8.5839999999999996</v>
          </cell>
          <cell r="Q153">
            <v>6</v>
          </cell>
        </row>
        <row r="154">
          <cell r="P154">
            <v>8.484</v>
          </cell>
          <cell r="Q154">
            <v>6</v>
          </cell>
        </row>
        <row r="155">
          <cell r="P155">
            <v>8.9339999999999993</v>
          </cell>
          <cell r="Q155">
            <v>12</v>
          </cell>
        </row>
        <row r="156">
          <cell r="P156">
            <v>7.4444444444444446</v>
          </cell>
          <cell r="Q156">
            <v>6</v>
          </cell>
        </row>
        <row r="157">
          <cell r="P157">
            <v>7.2222222222222223</v>
          </cell>
          <cell r="Q157">
            <v>6</v>
          </cell>
        </row>
        <row r="158">
          <cell r="P158">
            <v>7.5555555555555554</v>
          </cell>
          <cell r="Q158">
            <v>6</v>
          </cell>
        </row>
        <row r="159">
          <cell r="P159">
            <v>6.2956790123456789</v>
          </cell>
          <cell r="Q159">
            <v>0</v>
          </cell>
        </row>
        <row r="160">
          <cell r="P160">
            <v>5.9722222222222223</v>
          </cell>
          <cell r="Q160">
            <v>6</v>
          </cell>
        </row>
        <row r="161">
          <cell r="P161">
            <v>8.0555555555555554</v>
          </cell>
          <cell r="Q161">
            <v>6</v>
          </cell>
        </row>
        <row r="162">
          <cell r="P162">
            <v>5.6111111111111107</v>
          </cell>
          <cell r="Q162">
            <v>0</v>
          </cell>
        </row>
        <row r="163">
          <cell r="P163">
            <v>10.001111111111111</v>
          </cell>
          <cell r="Q163">
            <v>18</v>
          </cell>
        </row>
        <row r="164">
          <cell r="P164">
            <v>8.0333333333333332</v>
          </cell>
          <cell r="Q164">
            <v>6</v>
          </cell>
        </row>
        <row r="165">
          <cell r="P165">
            <v>7.7777777777777777</v>
          </cell>
          <cell r="Q165">
            <v>6</v>
          </cell>
        </row>
        <row r="166">
          <cell r="P166">
            <v>6.1499999999999995</v>
          </cell>
          <cell r="Q166">
            <v>0</v>
          </cell>
        </row>
        <row r="167">
          <cell r="P167">
            <v>7.883333333333332</v>
          </cell>
          <cell r="Q167">
            <v>6</v>
          </cell>
        </row>
        <row r="168">
          <cell r="P168">
            <v>9.0339999999999989</v>
          </cell>
          <cell r="Q168">
            <v>12</v>
          </cell>
        </row>
        <row r="169">
          <cell r="P169">
            <v>8</v>
          </cell>
          <cell r="Q169">
            <v>0</v>
          </cell>
        </row>
        <row r="170">
          <cell r="P170">
            <v>8.5</v>
          </cell>
          <cell r="Q170">
            <v>12</v>
          </cell>
        </row>
        <row r="171">
          <cell r="P171">
            <v>5.1499999999999995</v>
          </cell>
          <cell r="Q171">
            <v>0</v>
          </cell>
        </row>
        <row r="172">
          <cell r="P172">
            <v>7.333333333333333</v>
          </cell>
          <cell r="Q172">
            <v>6</v>
          </cell>
        </row>
        <row r="173">
          <cell r="P173">
            <v>7.9666666666666668</v>
          </cell>
          <cell r="Q173">
            <v>6</v>
          </cell>
        </row>
        <row r="174">
          <cell r="P174">
            <v>8.1433333333333362</v>
          </cell>
          <cell r="Q174">
            <v>6</v>
          </cell>
        </row>
        <row r="175">
          <cell r="P175">
            <v>4.1888888888888891</v>
          </cell>
          <cell r="Q175">
            <v>0</v>
          </cell>
        </row>
        <row r="176">
          <cell r="P176">
            <v>10</v>
          </cell>
          <cell r="Q176">
            <v>18</v>
          </cell>
        </row>
        <row r="177">
          <cell r="P177">
            <v>7.1388888888888893</v>
          </cell>
          <cell r="Q177">
            <v>6</v>
          </cell>
        </row>
        <row r="178">
          <cell r="P178">
            <v>8.4499999999999993</v>
          </cell>
          <cell r="Q178">
            <v>12</v>
          </cell>
        </row>
        <row r="179">
          <cell r="P179">
            <v>5.8722222222222236</v>
          </cell>
          <cell r="Q179">
            <v>0</v>
          </cell>
        </row>
        <row r="180">
          <cell r="P180">
            <v>7.0555555555555554</v>
          </cell>
          <cell r="Q180">
            <v>0</v>
          </cell>
        </row>
        <row r="181">
          <cell r="P181">
            <v>5.25</v>
          </cell>
          <cell r="Q181">
            <v>0</v>
          </cell>
        </row>
        <row r="182">
          <cell r="P182">
            <v>6.4666666666666668</v>
          </cell>
          <cell r="Q182">
            <v>0</v>
          </cell>
        </row>
        <row r="183">
          <cell r="P183">
            <v>5.65</v>
          </cell>
          <cell r="Q183">
            <v>6</v>
          </cell>
        </row>
        <row r="184">
          <cell r="P184">
            <v>6.2666666666666675</v>
          </cell>
          <cell r="Q184">
            <v>6</v>
          </cell>
        </row>
        <row r="185">
          <cell r="P185">
            <v>8.6166666666666671</v>
          </cell>
          <cell r="Q185">
            <v>6</v>
          </cell>
        </row>
        <row r="186">
          <cell r="P186">
            <v>6.583333333333333</v>
          </cell>
          <cell r="Q186">
            <v>0</v>
          </cell>
        </row>
        <row r="187">
          <cell r="P187">
            <v>7.2000000000000011</v>
          </cell>
          <cell r="Q187">
            <v>6</v>
          </cell>
        </row>
        <row r="188">
          <cell r="P188">
            <v>8.8666666666666671</v>
          </cell>
          <cell r="Q188">
            <v>12</v>
          </cell>
        </row>
        <row r="189">
          <cell r="P189">
            <v>3.7777777777777777</v>
          </cell>
          <cell r="Q189">
            <v>0</v>
          </cell>
        </row>
        <row r="190">
          <cell r="P190">
            <v>7.6499999999999995</v>
          </cell>
          <cell r="Q190">
            <v>6</v>
          </cell>
        </row>
        <row r="191">
          <cell r="P191">
            <v>7.4666666666666668</v>
          </cell>
          <cell r="Q191">
            <v>6</v>
          </cell>
        </row>
        <row r="192">
          <cell r="P192">
            <v>7.333333333333333</v>
          </cell>
          <cell r="Q192">
            <v>6</v>
          </cell>
        </row>
        <row r="193">
          <cell r="P193">
            <v>10.000222222222224</v>
          </cell>
          <cell r="Q193">
            <v>18</v>
          </cell>
        </row>
        <row r="194">
          <cell r="P194">
            <v>6.4777777777777779</v>
          </cell>
          <cell r="Q194">
            <v>6</v>
          </cell>
        </row>
        <row r="195">
          <cell r="P195">
            <v>8.7666666666666657</v>
          </cell>
          <cell r="Q195">
            <v>6</v>
          </cell>
        </row>
        <row r="196">
          <cell r="P196">
            <v>7.4333333333333336</v>
          </cell>
          <cell r="Q196">
            <v>6</v>
          </cell>
        </row>
        <row r="197">
          <cell r="P197">
            <v>7</v>
          </cell>
          <cell r="Q197">
            <v>0</v>
          </cell>
        </row>
        <row r="198">
          <cell r="P198">
            <v>7.1999999999999993</v>
          </cell>
          <cell r="Q198">
            <v>0</v>
          </cell>
        </row>
        <row r="199">
          <cell r="P199">
            <v>4.166666666666667</v>
          </cell>
          <cell r="Q199">
            <v>0</v>
          </cell>
        </row>
        <row r="200">
          <cell r="P200">
            <v>8.5333333333333314</v>
          </cell>
          <cell r="Q200">
            <v>6</v>
          </cell>
        </row>
        <row r="201">
          <cell r="P201">
            <v>6.2444444444444445</v>
          </cell>
          <cell r="Q201">
            <v>6</v>
          </cell>
        </row>
        <row r="202">
          <cell r="P202">
            <v>8.9326666666666679</v>
          </cell>
          <cell r="Q202">
            <v>6</v>
          </cell>
        </row>
        <row r="203">
          <cell r="P203">
            <v>10.00111111111111</v>
          </cell>
          <cell r="Q203">
            <v>18</v>
          </cell>
        </row>
        <row r="204">
          <cell r="P204">
            <v>8.216666666666665</v>
          </cell>
          <cell r="Q204">
            <v>6</v>
          </cell>
        </row>
        <row r="205">
          <cell r="P205">
            <v>8.3000000000000007</v>
          </cell>
          <cell r="Q205">
            <v>0</v>
          </cell>
        </row>
        <row r="206">
          <cell r="P206">
            <v>5.2888888888888888</v>
          </cell>
          <cell r="Q206">
            <v>0</v>
          </cell>
        </row>
        <row r="207">
          <cell r="P207">
            <v>4.75</v>
          </cell>
          <cell r="Q207">
            <v>0</v>
          </cell>
        </row>
        <row r="208">
          <cell r="P208">
            <v>5.9166666666666679</v>
          </cell>
          <cell r="Q208">
            <v>0</v>
          </cell>
        </row>
        <row r="209">
          <cell r="P209">
            <v>5.9333333333333336</v>
          </cell>
          <cell r="Q209">
            <v>0</v>
          </cell>
        </row>
        <row r="210">
          <cell r="P210">
            <v>5.291358024691359</v>
          </cell>
          <cell r="Q210">
            <v>0</v>
          </cell>
        </row>
        <row r="211">
          <cell r="P211">
            <v>8.1166666666666671</v>
          </cell>
          <cell r="Q211">
            <v>0</v>
          </cell>
        </row>
        <row r="212">
          <cell r="P212">
            <v>3.5555555555555554</v>
          </cell>
          <cell r="Q212">
            <v>0</v>
          </cell>
        </row>
        <row r="213">
          <cell r="P213">
            <v>10.4</v>
          </cell>
          <cell r="Q213">
            <v>18</v>
          </cell>
        </row>
        <row r="214">
          <cell r="P214">
            <v>4.4444444444444446</v>
          </cell>
          <cell r="Q214">
            <v>0</v>
          </cell>
        </row>
        <row r="215">
          <cell r="P215">
            <v>9.6499999999999986</v>
          </cell>
          <cell r="Q215">
            <v>6</v>
          </cell>
        </row>
        <row r="216">
          <cell r="P216">
            <v>4.5</v>
          </cell>
          <cell r="Q216">
            <v>0</v>
          </cell>
        </row>
        <row r="217">
          <cell r="P217">
            <v>8.0833333333333339</v>
          </cell>
          <cell r="Q217">
            <v>6</v>
          </cell>
        </row>
        <row r="218">
          <cell r="P218">
            <v>6.9333333333333336</v>
          </cell>
          <cell r="Q218">
            <v>0</v>
          </cell>
        </row>
        <row r="219">
          <cell r="P219">
            <v>7.7788888888888881</v>
          </cell>
          <cell r="Q219">
            <v>6</v>
          </cell>
        </row>
        <row r="220">
          <cell r="P220">
            <v>8.6160000000000014</v>
          </cell>
          <cell r="Q220">
            <v>6</v>
          </cell>
        </row>
        <row r="221">
          <cell r="P221">
            <v>8.2833333333333332</v>
          </cell>
          <cell r="Q221">
            <v>12</v>
          </cell>
        </row>
        <row r="222">
          <cell r="P222">
            <v>3.9022222222222229</v>
          </cell>
          <cell r="Q222">
            <v>0</v>
          </cell>
        </row>
        <row r="223">
          <cell r="P223">
            <v>6.8066666666666675</v>
          </cell>
          <cell r="Q223">
            <v>6</v>
          </cell>
        </row>
        <row r="224">
          <cell r="P224">
            <v>10.15</v>
          </cell>
          <cell r="Q224">
            <v>18</v>
          </cell>
        </row>
        <row r="225">
          <cell r="P225">
            <v>5.8166666666666664</v>
          </cell>
          <cell r="Q225">
            <v>0</v>
          </cell>
        </row>
        <row r="226">
          <cell r="P226">
            <v>8.3166666666666664</v>
          </cell>
          <cell r="Q226">
            <v>6</v>
          </cell>
        </row>
        <row r="227">
          <cell r="P227">
            <v>7.5</v>
          </cell>
          <cell r="Q227">
            <v>6</v>
          </cell>
        </row>
        <row r="228">
          <cell r="P228">
            <v>5.6166666666666663</v>
          </cell>
          <cell r="Q228">
            <v>0</v>
          </cell>
        </row>
        <row r="229">
          <cell r="P229">
            <v>6.0079999999999991</v>
          </cell>
          <cell r="Q229">
            <v>6</v>
          </cell>
        </row>
        <row r="230">
          <cell r="P230">
            <v>10</v>
          </cell>
          <cell r="Q230">
            <v>18</v>
          </cell>
        </row>
        <row r="231">
          <cell r="P231">
            <v>10.00111111111111</v>
          </cell>
          <cell r="Q231">
            <v>18</v>
          </cell>
        </row>
        <row r="232">
          <cell r="P232">
            <v>8.6333333333333329</v>
          </cell>
          <cell r="Q232">
            <v>0</v>
          </cell>
        </row>
        <row r="233">
          <cell r="P233">
            <v>8.6111111111111107</v>
          </cell>
          <cell r="Q233">
            <v>6</v>
          </cell>
        </row>
        <row r="234">
          <cell r="P234">
            <v>6.6111111111111107</v>
          </cell>
          <cell r="Q234">
            <v>6</v>
          </cell>
        </row>
        <row r="235">
          <cell r="P235">
            <v>8.6000000000000014</v>
          </cell>
          <cell r="Q235">
            <v>12</v>
          </cell>
        </row>
        <row r="236">
          <cell r="P236">
            <v>10</v>
          </cell>
          <cell r="Q236">
            <v>18</v>
          </cell>
        </row>
        <row r="237">
          <cell r="P237">
            <v>8.6222222222222218</v>
          </cell>
          <cell r="Q237">
            <v>12</v>
          </cell>
        </row>
        <row r="238">
          <cell r="P238">
            <v>7.966666666666665</v>
          </cell>
          <cell r="Q238">
            <v>6</v>
          </cell>
        </row>
        <row r="239">
          <cell r="P239">
            <v>9.0666666666666682</v>
          </cell>
          <cell r="Q239">
            <v>6</v>
          </cell>
        </row>
        <row r="240">
          <cell r="P240">
            <v>7.9333333333333336</v>
          </cell>
          <cell r="Q240">
            <v>0</v>
          </cell>
        </row>
        <row r="241">
          <cell r="P241">
            <v>9.1993333333333336</v>
          </cell>
          <cell r="Q241">
            <v>12</v>
          </cell>
        </row>
        <row r="242">
          <cell r="P242">
            <v>6.1111111111111107</v>
          </cell>
          <cell r="Q242">
            <v>0</v>
          </cell>
        </row>
        <row r="243">
          <cell r="P243">
            <v>6.7833333333333332</v>
          </cell>
          <cell r="Q243">
            <v>6</v>
          </cell>
        </row>
        <row r="244">
          <cell r="P244">
            <v>7.416666666666667</v>
          </cell>
          <cell r="Q244">
            <v>6</v>
          </cell>
        </row>
        <row r="245">
          <cell r="P245">
            <v>7.0555555555555554</v>
          </cell>
          <cell r="Q245">
            <v>0</v>
          </cell>
        </row>
        <row r="246">
          <cell r="P246">
            <v>6.833333333333333</v>
          </cell>
          <cell r="Q246">
            <v>6</v>
          </cell>
        </row>
        <row r="247">
          <cell r="P247">
            <v>7.7777777777777777</v>
          </cell>
          <cell r="Q247">
            <v>6</v>
          </cell>
        </row>
        <row r="248">
          <cell r="P248">
            <v>7.3888888888888893</v>
          </cell>
          <cell r="Q248">
            <v>0</v>
          </cell>
        </row>
        <row r="249">
          <cell r="P249">
            <v>8.2333333333333325</v>
          </cell>
          <cell r="Q249">
            <v>6</v>
          </cell>
        </row>
        <row r="250">
          <cell r="P250">
            <v>5.2333333333333334</v>
          </cell>
          <cell r="Q250">
            <v>0</v>
          </cell>
        </row>
        <row r="251">
          <cell r="P251">
            <v>7.9000000000000012</v>
          </cell>
          <cell r="Q251">
            <v>12</v>
          </cell>
        </row>
        <row r="252">
          <cell r="P252">
            <v>8.7200000000000006</v>
          </cell>
          <cell r="Q252">
            <v>6</v>
          </cell>
        </row>
        <row r="253">
          <cell r="P253">
            <v>6.4111111111111114</v>
          </cell>
          <cell r="Q253">
            <v>6</v>
          </cell>
        </row>
        <row r="254">
          <cell r="P254">
            <v>7.25</v>
          </cell>
          <cell r="Q254">
            <v>0</v>
          </cell>
        </row>
        <row r="255">
          <cell r="P255">
            <v>5.2333333333333325</v>
          </cell>
          <cell r="Q255">
            <v>6</v>
          </cell>
        </row>
        <row r="256">
          <cell r="P256">
            <v>8.1388888888888893</v>
          </cell>
          <cell r="Q256">
            <v>0</v>
          </cell>
        </row>
        <row r="257">
          <cell r="P257">
            <v>6.65</v>
          </cell>
          <cell r="Q257">
            <v>6</v>
          </cell>
        </row>
        <row r="258">
          <cell r="P258">
            <v>7.6833333333333336</v>
          </cell>
          <cell r="Q258">
            <v>6</v>
          </cell>
        </row>
        <row r="259">
          <cell r="P259">
            <v>9.9993333333333325</v>
          </cell>
          <cell r="Q259">
            <v>18</v>
          </cell>
        </row>
        <row r="260">
          <cell r="P260">
            <v>7.9191358024691345</v>
          </cell>
          <cell r="Q260">
            <v>6</v>
          </cell>
        </row>
        <row r="261">
          <cell r="P261">
            <v>4.3777777777777773</v>
          </cell>
          <cell r="Q261">
            <v>0</v>
          </cell>
        </row>
        <row r="262">
          <cell r="P262">
            <v>8.9499999999999993</v>
          </cell>
          <cell r="Q262">
            <v>6</v>
          </cell>
        </row>
        <row r="263">
          <cell r="P263">
            <v>6.8000000000000007</v>
          </cell>
          <cell r="Q263">
            <v>6</v>
          </cell>
        </row>
        <row r="264">
          <cell r="P264">
            <v>5.0333333333333332</v>
          </cell>
          <cell r="Q264">
            <v>6</v>
          </cell>
        </row>
        <row r="265">
          <cell r="P265">
            <v>7.549333333333335</v>
          </cell>
          <cell r="Q265">
            <v>6</v>
          </cell>
        </row>
        <row r="266">
          <cell r="P266">
            <v>10</v>
          </cell>
          <cell r="Q266">
            <v>18</v>
          </cell>
        </row>
        <row r="267">
          <cell r="P267">
            <v>5.7777777777777777</v>
          </cell>
          <cell r="Q267">
            <v>0</v>
          </cell>
        </row>
        <row r="268">
          <cell r="P268">
            <v>6.8666666666666663</v>
          </cell>
          <cell r="Q268">
            <v>6</v>
          </cell>
        </row>
        <row r="269">
          <cell r="P269">
            <v>6.8666666666666671</v>
          </cell>
          <cell r="Q269">
            <v>0</v>
          </cell>
        </row>
        <row r="270">
          <cell r="P270">
            <v>8.3611111111111107</v>
          </cell>
          <cell r="Q270">
            <v>12</v>
          </cell>
        </row>
        <row r="271">
          <cell r="P271">
            <v>8.5166666666666675</v>
          </cell>
          <cell r="Q271">
            <v>6</v>
          </cell>
        </row>
        <row r="272">
          <cell r="P272">
            <v>8.7777777777777786</v>
          </cell>
          <cell r="Q272">
            <v>12</v>
          </cell>
        </row>
        <row r="273">
          <cell r="P273">
            <v>2.5333333333333332</v>
          </cell>
          <cell r="Q273">
            <v>0</v>
          </cell>
        </row>
        <row r="274">
          <cell r="P274">
            <v>7.6006666666666671</v>
          </cell>
          <cell r="Q274">
            <v>6</v>
          </cell>
        </row>
        <row r="275">
          <cell r="P275">
            <v>6.833333333333333</v>
          </cell>
          <cell r="Q275">
            <v>0</v>
          </cell>
        </row>
        <row r="276">
          <cell r="P276">
            <v>10.299333333333333</v>
          </cell>
          <cell r="Q276">
            <v>18</v>
          </cell>
        </row>
        <row r="277">
          <cell r="P277">
            <v>7.5</v>
          </cell>
          <cell r="Q277">
            <v>0</v>
          </cell>
        </row>
        <row r="278">
          <cell r="P278">
            <v>7</v>
          </cell>
          <cell r="Q278">
            <v>6</v>
          </cell>
        </row>
        <row r="279">
          <cell r="P279">
            <v>4.1944444444444446</v>
          </cell>
          <cell r="Q279">
            <v>0</v>
          </cell>
        </row>
        <row r="280">
          <cell r="P280">
            <v>8.3888888888888893</v>
          </cell>
          <cell r="Q280">
            <v>6</v>
          </cell>
        </row>
        <row r="281">
          <cell r="P281">
            <v>6.916666666666667</v>
          </cell>
          <cell r="Q281">
            <v>0</v>
          </cell>
        </row>
        <row r="282">
          <cell r="P282">
            <v>4.55</v>
          </cell>
          <cell r="Q282">
            <v>0</v>
          </cell>
        </row>
        <row r="283">
          <cell r="P283">
            <v>4.333333333333333</v>
          </cell>
          <cell r="Q283">
            <v>6</v>
          </cell>
        </row>
        <row r="284">
          <cell r="P284">
            <v>8.9326666666666679</v>
          </cell>
          <cell r="Q284">
            <v>12</v>
          </cell>
        </row>
        <row r="285">
          <cell r="P285">
            <v>6.9993333333333334</v>
          </cell>
          <cell r="Q285">
            <v>6</v>
          </cell>
        </row>
        <row r="286">
          <cell r="P286">
            <v>7.0555555555555554</v>
          </cell>
          <cell r="Q286">
            <v>0</v>
          </cell>
        </row>
        <row r="287">
          <cell r="P287">
            <v>6.0333333333333332</v>
          </cell>
          <cell r="Q287">
            <v>0</v>
          </cell>
        </row>
        <row r="288">
          <cell r="P288">
            <v>8.7333333333333343</v>
          </cell>
          <cell r="Q288">
            <v>6</v>
          </cell>
        </row>
        <row r="289">
          <cell r="P289">
            <v>8.0277777777777786</v>
          </cell>
          <cell r="Q289">
            <v>6</v>
          </cell>
        </row>
        <row r="290">
          <cell r="P290">
            <v>10.000000000000002</v>
          </cell>
          <cell r="Q290">
            <v>18</v>
          </cell>
        </row>
        <row r="291">
          <cell r="P291">
            <v>7.866666666666668</v>
          </cell>
          <cell r="Q291">
            <v>6</v>
          </cell>
        </row>
        <row r="292">
          <cell r="P292">
            <v>8.6203703703703702</v>
          </cell>
          <cell r="Q292">
            <v>6</v>
          </cell>
        </row>
        <row r="293">
          <cell r="P293">
            <v>8.7006666666666668</v>
          </cell>
          <cell r="Q293">
            <v>12</v>
          </cell>
        </row>
        <row r="294">
          <cell r="P294">
            <v>7.916666666666667</v>
          </cell>
          <cell r="Q294">
            <v>0</v>
          </cell>
        </row>
        <row r="295">
          <cell r="P295">
            <v>7</v>
          </cell>
          <cell r="Q295">
            <v>6</v>
          </cell>
        </row>
        <row r="296">
          <cell r="P296">
            <v>6.9444444444444446</v>
          </cell>
          <cell r="Q296">
            <v>6</v>
          </cell>
        </row>
        <row r="297">
          <cell r="P297">
            <v>8.8339999999999996</v>
          </cell>
          <cell r="Q297">
            <v>12</v>
          </cell>
        </row>
        <row r="298">
          <cell r="P298">
            <v>7.8888888888888893</v>
          </cell>
          <cell r="Q298">
            <v>6</v>
          </cell>
        </row>
        <row r="299">
          <cell r="P299">
            <v>6.6166666666666663</v>
          </cell>
          <cell r="Q299">
            <v>6</v>
          </cell>
        </row>
        <row r="300">
          <cell r="P300">
            <v>6.8666666666666663</v>
          </cell>
          <cell r="Q300">
            <v>0</v>
          </cell>
        </row>
        <row r="301">
          <cell r="P301">
            <v>6.2222222222222223</v>
          </cell>
          <cell r="Q301">
            <v>0</v>
          </cell>
        </row>
        <row r="302">
          <cell r="P302">
            <v>8.1333333333333346</v>
          </cell>
          <cell r="Q302">
            <v>6</v>
          </cell>
        </row>
        <row r="303">
          <cell r="P303">
            <v>7.9666666666666668</v>
          </cell>
          <cell r="Q303">
            <v>6</v>
          </cell>
        </row>
        <row r="304">
          <cell r="P304">
            <v>8.0833333333333339</v>
          </cell>
          <cell r="Q304">
            <v>12</v>
          </cell>
        </row>
        <row r="305">
          <cell r="P305">
            <v>9.2333333333333325</v>
          </cell>
          <cell r="Q305">
            <v>12</v>
          </cell>
        </row>
        <row r="306">
          <cell r="P306">
            <v>8.5666666666666664</v>
          </cell>
          <cell r="Q306">
            <v>12</v>
          </cell>
        </row>
        <row r="307">
          <cell r="P307">
            <v>8.6006666666666653</v>
          </cell>
          <cell r="Q307">
            <v>6</v>
          </cell>
        </row>
        <row r="308">
          <cell r="P308">
            <v>8.5</v>
          </cell>
          <cell r="Q308">
            <v>6</v>
          </cell>
        </row>
        <row r="309">
          <cell r="P309">
            <v>8.3659999999999997</v>
          </cell>
          <cell r="Q309">
            <v>12</v>
          </cell>
        </row>
        <row r="310">
          <cell r="P310">
            <v>8.8506666666666671</v>
          </cell>
          <cell r="Q310">
            <v>12</v>
          </cell>
        </row>
        <row r="311">
          <cell r="P311">
            <v>7.0555555555555554</v>
          </cell>
          <cell r="Q311">
            <v>0</v>
          </cell>
        </row>
        <row r="312">
          <cell r="P312">
            <v>7.0500000000000007</v>
          </cell>
          <cell r="Q312">
            <v>0</v>
          </cell>
        </row>
        <row r="313">
          <cell r="P313">
            <v>9.7999999999999989</v>
          </cell>
          <cell r="Q313">
            <v>12</v>
          </cell>
        </row>
        <row r="314">
          <cell r="P314">
            <v>8.6333333333333329</v>
          </cell>
          <cell r="Q314">
            <v>6</v>
          </cell>
        </row>
        <row r="315">
          <cell r="P315">
            <v>8.3444444444444432</v>
          </cell>
          <cell r="Q315">
            <v>6</v>
          </cell>
        </row>
        <row r="316">
          <cell r="P316">
            <v>6.916666666666667</v>
          </cell>
          <cell r="Q316">
            <v>6</v>
          </cell>
        </row>
        <row r="317">
          <cell r="P317">
            <v>6.3611111111111107</v>
          </cell>
          <cell r="Q317">
            <v>0</v>
          </cell>
        </row>
        <row r="318">
          <cell r="P318">
            <v>7.6833333333333336</v>
          </cell>
          <cell r="Q318">
            <v>0</v>
          </cell>
        </row>
        <row r="319">
          <cell r="P319">
            <v>8.6581196581196576</v>
          </cell>
          <cell r="Q319">
            <v>6</v>
          </cell>
        </row>
        <row r="320">
          <cell r="P320">
            <v>7.4444444444444446</v>
          </cell>
          <cell r="Q320">
            <v>6</v>
          </cell>
        </row>
        <row r="321">
          <cell r="P321">
            <v>8.5333333333333332</v>
          </cell>
          <cell r="Q321">
            <v>6</v>
          </cell>
        </row>
        <row r="322">
          <cell r="P322">
            <v>8.1111111111111107</v>
          </cell>
          <cell r="Q322">
            <v>12</v>
          </cell>
        </row>
        <row r="323">
          <cell r="P323">
            <v>10.033333333333333</v>
          </cell>
          <cell r="Q323">
            <v>18</v>
          </cell>
        </row>
        <row r="324">
          <cell r="P324">
            <v>8.3611111111111107</v>
          </cell>
          <cell r="Q324">
            <v>6</v>
          </cell>
        </row>
        <row r="325">
          <cell r="P325">
            <v>6.8066666666666675</v>
          </cell>
          <cell r="Q325">
            <v>6</v>
          </cell>
        </row>
        <row r="326">
          <cell r="P326">
            <v>6.9833333333333325</v>
          </cell>
          <cell r="Q326">
            <v>0</v>
          </cell>
        </row>
        <row r="327">
          <cell r="P327">
            <v>7.75</v>
          </cell>
          <cell r="Q327">
            <v>6</v>
          </cell>
        </row>
        <row r="328">
          <cell r="P328">
            <v>8.3666666666666671</v>
          </cell>
          <cell r="Q328">
            <v>6</v>
          </cell>
        </row>
        <row r="329">
          <cell r="P329">
            <v>4.25</v>
          </cell>
          <cell r="Q329">
            <v>0</v>
          </cell>
        </row>
        <row r="330">
          <cell r="P330">
            <v>6.6833333333333336</v>
          </cell>
          <cell r="Q330">
            <v>0</v>
          </cell>
        </row>
        <row r="331">
          <cell r="P331">
            <v>7.7444444444444445</v>
          </cell>
          <cell r="Q331">
            <v>0</v>
          </cell>
        </row>
        <row r="332">
          <cell r="P332">
            <v>7.75</v>
          </cell>
          <cell r="Q332">
            <v>12</v>
          </cell>
        </row>
        <row r="333">
          <cell r="P333">
            <v>5.3944444444444439</v>
          </cell>
          <cell r="Q333">
            <v>0</v>
          </cell>
        </row>
        <row r="334">
          <cell r="P334">
            <v>10.000666666666667</v>
          </cell>
          <cell r="Q334">
            <v>18</v>
          </cell>
        </row>
        <row r="335">
          <cell r="P335">
            <v>8.766</v>
          </cell>
          <cell r="Q335">
            <v>12</v>
          </cell>
        </row>
        <row r="336">
          <cell r="P336">
            <v>7.7666666666666675</v>
          </cell>
          <cell r="Q336">
            <v>0</v>
          </cell>
        </row>
        <row r="337">
          <cell r="P337">
            <v>3.6444444444444439</v>
          </cell>
          <cell r="Q337">
            <v>0</v>
          </cell>
        </row>
        <row r="338">
          <cell r="P338">
            <v>8.2333333333333343</v>
          </cell>
          <cell r="Q338">
            <v>0</v>
          </cell>
        </row>
        <row r="339">
          <cell r="P339">
            <v>7.5555555555555554</v>
          </cell>
          <cell r="Q339">
            <v>6</v>
          </cell>
        </row>
        <row r="340">
          <cell r="P340">
            <v>7.6111111111111107</v>
          </cell>
          <cell r="Q340">
            <v>6</v>
          </cell>
        </row>
        <row r="341">
          <cell r="P341">
            <v>7.8493333333333322</v>
          </cell>
          <cell r="Q341">
            <v>6</v>
          </cell>
        </row>
        <row r="342">
          <cell r="P342">
            <v>5.7777777777777777</v>
          </cell>
          <cell r="Q342">
            <v>0</v>
          </cell>
        </row>
        <row r="343">
          <cell r="P343">
            <v>8.7999999999999989</v>
          </cell>
          <cell r="Q343">
            <v>6</v>
          </cell>
        </row>
        <row r="344">
          <cell r="P344">
            <v>8.6666666666666661</v>
          </cell>
          <cell r="Q344">
            <v>6</v>
          </cell>
        </row>
        <row r="345">
          <cell r="P345">
            <v>5.333333333333333</v>
          </cell>
          <cell r="Q345">
            <v>0</v>
          </cell>
        </row>
        <row r="346">
          <cell r="P346">
            <v>9.0993333333333339</v>
          </cell>
          <cell r="Q346">
            <v>12</v>
          </cell>
        </row>
        <row r="347">
          <cell r="P347">
            <v>8.8500000000000014</v>
          </cell>
          <cell r="Q347">
            <v>12</v>
          </cell>
        </row>
        <row r="348">
          <cell r="P348">
            <v>8.4666666666666668</v>
          </cell>
          <cell r="Q348">
            <v>6</v>
          </cell>
        </row>
        <row r="349">
          <cell r="P349">
            <v>10.000000000000002</v>
          </cell>
          <cell r="Q349">
            <v>18</v>
          </cell>
        </row>
        <row r="350">
          <cell r="P350">
            <v>7.0666666666666664</v>
          </cell>
          <cell r="Q350">
            <v>6</v>
          </cell>
        </row>
        <row r="351">
          <cell r="P351">
            <v>7.7166666666666668</v>
          </cell>
          <cell r="Q351">
            <v>0</v>
          </cell>
        </row>
        <row r="352">
          <cell r="P352">
            <v>5.4722222222222223</v>
          </cell>
          <cell r="Q352">
            <v>0</v>
          </cell>
        </row>
        <row r="353">
          <cell r="P353">
            <v>7.0333333333333332</v>
          </cell>
          <cell r="Q353">
            <v>0</v>
          </cell>
        </row>
        <row r="354">
          <cell r="P354">
            <v>8.9326666666666679</v>
          </cell>
          <cell r="Q354">
            <v>12</v>
          </cell>
        </row>
        <row r="355">
          <cell r="P355">
            <v>7.5333333333333332</v>
          </cell>
          <cell r="Q355">
            <v>6</v>
          </cell>
        </row>
        <row r="356">
          <cell r="P356">
            <v>8.0493333333333332</v>
          </cell>
          <cell r="Q356">
            <v>6</v>
          </cell>
        </row>
        <row r="357">
          <cell r="P357">
            <v>6.916666666666667</v>
          </cell>
          <cell r="Q357">
            <v>6</v>
          </cell>
        </row>
        <row r="358">
          <cell r="P358">
            <v>5.25</v>
          </cell>
          <cell r="Q358">
            <v>6</v>
          </cell>
        </row>
        <row r="359">
          <cell r="P359">
            <v>11.611111111111111</v>
          </cell>
          <cell r="Q359">
            <v>18</v>
          </cell>
        </row>
        <row r="360">
          <cell r="P360">
            <v>5.9123456790123461</v>
          </cell>
          <cell r="Q360">
            <v>0</v>
          </cell>
        </row>
        <row r="361">
          <cell r="P361">
            <v>9.6666666666666661</v>
          </cell>
          <cell r="Q361">
            <v>12</v>
          </cell>
        </row>
        <row r="362">
          <cell r="P362">
            <v>8.5666666666666664</v>
          </cell>
          <cell r="Q362">
            <v>6</v>
          </cell>
        </row>
        <row r="363">
          <cell r="P363">
            <v>8.3500000000000014</v>
          </cell>
          <cell r="Q363">
            <v>6</v>
          </cell>
        </row>
        <row r="364">
          <cell r="P364">
            <v>7.6506666666666661</v>
          </cell>
          <cell r="Q364">
            <v>6</v>
          </cell>
        </row>
        <row r="365">
          <cell r="P365">
            <v>6.5</v>
          </cell>
          <cell r="Q365">
            <v>0</v>
          </cell>
        </row>
        <row r="366">
          <cell r="P366">
            <v>10</v>
          </cell>
          <cell r="Q366">
            <v>18</v>
          </cell>
        </row>
        <row r="367">
          <cell r="P367">
            <v>9.9993333333333325</v>
          </cell>
          <cell r="Q367">
            <v>18</v>
          </cell>
        </row>
        <row r="368">
          <cell r="P368">
            <v>6.7166666666666659</v>
          </cell>
          <cell r="Q368">
            <v>6</v>
          </cell>
        </row>
        <row r="369">
          <cell r="P369">
            <v>6.4111111111111114</v>
          </cell>
          <cell r="Q369">
            <v>6</v>
          </cell>
        </row>
        <row r="370">
          <cell r="P370">
            <v>8.3333333333333339</v>
          </cell>
          <cell r="Q370">
            <v>6</v>
          </cell>
        </row>
        <row r="371">
          <cell r="P371">
            <v>5.5666666666666664</v>
          </cell>
          <cell r="Q371">
            <v>0</v>
          </cell>
        </row>
        <row r="372">
          <cell r="P372">
            <v>8.6833333333333336</v>
          </cell>
          <cell r="Q372">
            <v>12</v>
          </cell>
        </row>
        <row r="373">
          <cell r="P373">
            <v>6.8111111111111109</v>
          </cell>
          <cell r="Q373">
            <v>0</v>
          </cell>
        </row>
        <row r="374">
          <cell r="P374">
            <v>8.9013333333333335</v>
          </cell>
          <cell r="Q374">
            <v>12</v>
          </cell>
        </row>
        <row r="375">
          <cell r="P375">
            <v>9.0659999999999989</v>
          </cell>
          <cell r="Q375">
            <v>12</v>
          </cell>
        </row>
        <row r="376">
          <cell r="P376">
            <v>7.8999999999999995</v>
          </cell>
          <cell r="Q376">
            <v>6</v>
          </cell>
        </row>
        <row r="377">
          <cell r="P377">
            <v>7.6166666666666663</v>
          </cell>
          <cell r="Q377">
            <v>6</v>
          </cell>
        </row>
        <row r="378">
          <cell r="P378">
            <v>7.4333333333333336</v>
          </cell>
          <cell r="Q378">
            <v>6</v>
          </cell>
        </row>
        <row r="379">
          <cell r="P379">
            <v>8.25</v>
          </cell>
          <cell r="Q379">
            <v>6</v>
          </cell>
        </row>
        <row r="380">
          <cell r="P380">
            <v>7.3666666666666663</v>
          </cell>
          <cell r="Q380">
            <v>6</v>
          </cell>
        </row>
        <row r="381">
          <cell r="P381">
            <v>8.0802469135802468</v>
          </cell>
          <cell r="Q381">
            <v>6</v>
          </cell>
        </row>
        <row r="382">
          <cell r="P382">
            <v>8.3333333333333339</v>
          </cell>
          <cell r="Q382">
            <v>6</v>
          </cell>
        </row>
        <row r="383">
          <cell r="P383">
            <v>10.166666666666666</v>
          </cell>
          <cell r="Q383">
            <v>18</v>
          </cell>
        </row>
        <row r="384">
          <cell r="P384">
            <v>8.6499999999999986</v>
          </cell>
          <cell r="Q384">
            <v>12</v>
          </cell>
        </row>
        <row r="385">
          <cell r="P385">
            <v>7.6499999999999995</v>
          </cell>
          <cell r="Q385">
            <v>0</v>
          </cell>
        </row>
        <row r="386">
          <cell r="P386">
            <v>8.5277777777777786</v>
          </cell>
          <cell r="Q386">
            <v>12</v>
          </cell>
        </row>
        <row r="387">
          <cell r="P387">
            <v>6.5</v>
          </cell>
          <cell r="Q387">
            <v>0</v>
          </cell>
        </row>
        <row r="388">
          <cell r="P388">
            <v>8.1000000000000014</v>
          </cell>
          <cell r="Q388">
            <v>6</v>
          </cell>
        </row>
        <row r="389">
          <cell r="P389">
            <v>8.3333333333333339</v>
          </cell>
          <cell r="Q389">
            <v>6</v>
          </cell>
        </row>
        <row r="390">
          <cell r="P390">
            <v>7.966666666666665</v>
          </cell>
          <cell r="Q390">
            <v>6</v>
          </cell>
        </row>
        <row r="391">
          <cell r="P391">
            <v>6.6111111111111107</v>
          </cell>
          <cell r="Q391">
            <v>6</v>
          </cell>
        </row>
        <row r="392">
          <cell r="P392">
            <v>8.1333333333333329</v>
          </cell>
          <cell r="Q392">
            <v>12</v>
          </cell>
        </row>
        <row r="393">
          <cell r="P393">
            <v>7.3166666666666664</v>
          </cell>
          <cell r="Q393">
            <v>6</v>
          </cell>
        </row>
        <row r="394">
          <cell r="P394">
            <v>7.583333333333333</v>
          </cell>
          <cell r="Q394">
            <v>6</v>
          </cell>
        </row>
        <row r="395">
          <cell r="P395">
            <v>5.4444444444444446</v>
          </cell>
          <cell r="Q395">
            <v>0</v>
          </cell>
        </row>
        <row r="396">
          <cell r="P396">
            <v>8.216666666666665</v>
          </cell>
          <cell r="Q396">
            <v>12</v>
          </cell>
        </row>
        <row r="397">
          <cell r="P397">
            <v>5.8999999999999995</v>
          </cell>
          <cell r="Q397">
            <v>6</v>
          </cell>
        </row>
        <row r="398">
          <cell r="P398">
            <v>11.383333333333333</v>
          </cell>
          <cell r="Q398">
            <v>18</v>
          </cell>
        </row>
        <row r="399">
          <cell r="P399">
            <v>4.833333333333333</v>
          </cell>
          <cell r="Q399">
            <v>0</v>
          </cell>
        </row>
        <row r="400">
          <cell r="P400">
            <v>8.7666666666666675</v>
          </cell>
          <cell r="Q400">
            <v>6</v>
          </cell>
        </row>
        <row r="401">
          <cell r="P401">
            <v>7.4660000000000002</v>
          </cell>
          <cell r="Q401">
            <v>6</v>
          </cell>
        </row>
        <row r="402">
          <cell r="P402">
            <v>6.3611111111111107</v>
          </cell>
          <cell r="Q402">
            <v>6</v>
          </cell>
        </row>
        <row r="403">
          <cell r="P403">
            <v>7.0222222222222221</v>
          </cell>
          <cell r="Q403">
            <v>0</v>
          </cell>
        </row>
        <row r="404">
          <cell r="P404">
            <v>7.333333333333333</v>
          </cell>
          <cell r="Q404">
            <v>6</v>
          </cell>
        </row>
        <row r="405">
          <cell r="P405">
            <v>8.6999999999999993</v>
          </cell>
          <cell r="Q405">
            <v>6</v>
          </cell>
        </row>
        <row r="406">
          <cell r="P406">
            <v>5.2888888888888888</v>
          </cell>
          <cell r="Q406">
            <v>0</v>
          </cell>
        </row>
        <row r="407">
          <cell r="P407">
            <v>7.5339999999999998</v>
          </cell>
          <cell r="Q407">
            <v>6</v>
          </cell>
        </row>
        <row r="408">
          <cell r="P408">
            <v>8.0500000000000007</v>
          </cell>
          <cell r="Q408">
            <v>0</v>
          </cell>
        </row>
        <row r="409">
          <cell r="P409">
            <v>7.416666666666667</v>
          </cell>
          <cell r="Q409">
            <v>6</v>
          </cell>
        </row>
        <row r="410">
          <cell r="P410">
            <v>8.3826666666666654</v>
          </cell>
          <cell r="Q410">
            <v>6</v>
          </cell>
        </row>
        <row r="411">
          <cell r="P411">
            <v>10.149999999999999</v>
          </cell>
          <cell r="Q411">
            <v>18</v>
          </cell>
        </row>
        <row r="412">
          <cell r="P412">
            <v>8.3555555555555561</v>
          </cell>
          <cell r="Q412">
            <v>6</v>
          </cell>
        </row>
        <row r="413">
          <cell r="P413">
            <v>5.5</v>
          </cell>
          <cell r="Q413">
            <v>0</v>
          </cell>
        </row>
        <row r="414">
          <cell r="P414">
            <v>7.666666666666667</v>
          </cell>
          <cell r="Q414">
            <v>0</v>
          </cell>
        </row>
        <row r="415">
          <cell r="P415">
            <v>8.2777777777777786</v>
          </cell>
          <cell r="Q415">
            <v>12</v>
          </cell>
        </row>
        <row r="416">
          <cell r="P416">
            <v>8.4833333333333343</v>
          </cell>
          <cell r="Q416">
            <v>6</v>
          </cell>
        </row>
        <row r="417">
          <cell r="P417">
            <v>7.8055555555555554</v>
          </cell>
          <cell r="Q417">
            <v>0</v>
          </cell>
        </row>
        <row r="418">
          <cell r="P418">
            <v>6.3493827160493828</v>
          </cell>
          <cell r="Q418">
            <v>6</v>
          </cell>
        </row>
        <row r="419">
          <cell r="P419">
            <v>4.6388888888888893</v>
          </cell>
          <cell r="Q419">
            <v>0</v>
          </cell>
        </row>
        <row r="420">
          <cell r="P420">
            <v>8.6006666666666653</v>
          </cell>
          <cell r="Q420">
            <v>6</v>
          </cell>
        </row>
        <row r="421">
          <cell r="P421">
            <v>10.843333333333334</v>
          </cell>
          <cell r="Q421">
            <v>18</v>
          </cell>
        </row>
        <row r="422">
          <cell r="P422">
            <v>10.496666666666666</v>
          </cell>
          <cell r="Q422">
            <v>18</v>
          </cell>
        </row>
        <row r="423">
          <cell r="P423">
            <v>8.6333333333333329</v>
          </cell>
          <cell r="Q423">
            <v>6</v>
          </cell>
        </row>
        <row r="424">
          <cell r="P424">
            <v>10.613333333333333</v>
          </cell>
          <cell r="Q424">
            <v>18</v>
          </cell>
        </row>
      </sheetData>
      <sheetData sheetId="11">
        <row r="13">
          <cell r="S13">
            <v>10.336</v>
          </cell>
          <cell r="T13">
            <v>9</v>
          </cell>
          <cell r="V13">
            <v>1</v>
          </cell>
        </row>
        <row r="14">
          <cell r="S14">
            <v>10.256</v>
          </cell>
          <cell r="T14">
            <v>9</v>
          </cell>
          <cell r="V14">
            <v>1</v>
          </cell>
        </row>
        <row r="15">
          <cell r="S15">
            <v>10.314666666666668</v>
          </cell>
          <cell r="T15">
            <v>9</v>
          </cell>
          <cell r="V15">
            <v>1</v>
          </cell>
        </row>
        <row r="16">
          <cell r="S16">
            <v>12.065999999999999</v>
          </cell>
          <cell r="T16">
            <v>9</v>
          </cell>
          <cell r="V16">
            <v>1</v>
          </cell>
        </row>
        <row r="17">
          <cell r="S17">
            <v>10.763999999999999</v>
          </cell>
          <cell r="T17">
            <v>9</v>
          </cell>
          <cell r="V17">
            <v>1</v>
          </cell>
        </row>
        <row r="18">
          <cell r="S18">
            <v>10.706</v>
          </cell>
          <cell r="T18">
            <v>9</v>
          </cell>
          <cell r="V18">
            <v>1</v>
          </cell>
        </row>
        <row r="19">
          <cell r="S19">
            <v>10.51</v>
          </cell>
          <cell r="T19">
            <v>9</v>
          </cell>
          <cell r="V19">
            <v>1</v>
          </cell>
        </row>
        <row r="20">
          <cell r="S20">
            <v>10.625999999999999</v>
          </cell>
          <cell r="T20">
            <v>9</v>
          </cell>
          <cell r="V20">
            <v>1</v>
          </cell>
        </row>
        <row r="21">
          <cell r="S21">
            <v>10.366666666666665</v>
          </cell>
          <cell r="T21">
            <v>9</v>
          </cell>
          <cell r="V21">
            <v>1</v>
          </cell>
        </row>
        <row r="22">
          <cell r="S22">
            <v>10.407333333333334</v>
          </cell>
          <cell r="T22">
            <v>9</v>
          </cell>
          <cell r="V22">
            <v>1</v>
          </cell>
        </row>
        <row r="23">
          <cell r="S23">
            <v>7.8450000000000006</v>
          </cell>
          <cell r="T23">
            <v>3</v>
          </cell>
          <cell r="V23">
            <v>1</v>
          </cell>
        </row>
        <row r="24">
          <cell r="S24">
            <v>9.390466666666665</v>
          </cell>
          <cell r="T24">
            <v>6</v>
          </cell>
          <cell r="V24">
            <v>1</v>
          </cell>
        </row>
        <row r="25">
          <cell r="S25">
            <v>11.431333333333333</v>
          </cell>
          <cell r="T25">
            <v>9</v>
          </cell>
          <cell r="V25">
            <v>1</v>
          </cell>
        </row>
        <row r="26">
          <cell r="S26">
            <v>10.648</v>
          </cell>
          <cell r="T26">
            <v>9</v>
          </cell>
          <cell r="V26">
            <v>1</v>
          </cell>
        </row>
        <row r="27">
          <cell r="S27">
            <v>11.906000000000001</v>
          </cell>
          <cell r="T27">
            <v>9</v>
          </cell>
          <cell r="V27">
            <v>1</v>
          </cell>
        </row>
        <row r="28">
          <cell r="S28">
            <v>10.170458333333332</v>
          </cell>
          <cell r="T28">
            <v>9</v>
          </cell>
          <cell r="V28">
            <v>1</v>
          </cell>
        </row>
        <row r="29">
          <cell r="S29">
            <v>10.706</v>
          </cell>
          <cell r="T29">
            <v>9</v>
          </cell>
          <cell r="V29">
            <v>1</v>
          </cell>
        </row>
        <row r="30">
          <cell r="S30">
            <v>11.919333333333332</v>
          </cell>
          <cell r="T30">
            <v>9</v>
          </cell>
          <cell r="V30">
            <v>1</v>
          </cell>
        </row>
        <row r="31">
          <cell r="S31">
            <v>11.755333333333335</v>
          </cell>
          <cell r="T31">
            <v>9</v>
          </cell>
          <cell r="V31">
            <v>1</v>
          </cell>
        </row>
        <row r="32">
          <cell r="S32">
            <v>11.36</v>
          </cell>
          <cell r="T32">
            <v>9</v>
          </cell>
          <cell r="V32">
            <v>1</v>
          </cell>
        </row>
        <row r="33">
          <cell r="S33">
            <v>10.476000000000001</v>
          </cell>
          <cell r="T33">
            <v>9</v>
          </cell>
          <cell r="V33">
            <v>1</v>
          </cell>
        </row>
        <row r="34">
          <cell r="S34">
            <v>10.008666666666667</v>
          </cell>
          <cell r="T34">
            <v>9</v>
          </cell>
          <cell r="V34">
            <v>1</v>
          </cell>
        </row>
        <row r="35">
          <cell r="S35">
            <v>10.145999999999999</v>
          </cell>
          <cell r="T35">
            <v>9</v>
          </cell>
          <cell r="V35">
            <v>1</v>
          </cell>
        </row>
        <row r="36">
          <cell r="S36">
            <v>10.612444444444446</v>
          </cell>
          <cell r="T36">
            <v>9</v>
          </cell>
          <cell r="V36">
            <v>1</v>
          </cell>
        </row>
        <row r="37">
          <cell r="S37">
            <v>10.522</v>
          </cell>
          <cell r="T37">
            <v>9</v>
          </cell>
          <cell r="V37">
            <v>1</v>
          </cell>
        </row>
        <row r="38">
          <cell r="S38">
            <v>11.634333333333334</v>
          </cell>
          <cell r="T38">
            <v>9</v>
          </cell>
          <cell r="V38">
            <v>1</v>
          </cell>
        </row>
        <row r="39">
          <cell r="S39">
            <v>12.472</v>
          </cell>
          <cell r="T39">
            <v>9</v>
          </cell>
          <cell r="V39">
            <v>1</v>
          </cell>
        </row>
        <row r="40">
          <cell r="S40">
            <v>11.865</v>
          </cell>
          <cell r="T40">
            <v>9</v>
          </cell>
          <cell r="V40">
            <v>1</v>
          </cell>
        </row>
        <row r="41">
          <cell r="S41">
            <v>12.236000000000001</v>
          </cell>
          <cell r="T41">
            <v>9</v>
          </cell>
          <cell r="V41">
            <v>1</v>
          </cell>
        </row>
        <row r="42">
          <cell r="S42">
            <v>10.012</v>
          </cell>
          <cell r="T42">
            <v>9</v>
          </cell>
          <cell r="V42">
            <v>1</v>
          </cell>
        </row>
        <row r="43">
          <cell r="S43">
            <v>10.342666666666666</v>
          </cell>
          <cell r="T43">
            <v>9</v>
          </cell>
          <cell r="V43">
            <v>1</v>
          </cell>
        </row>
        <row r="44">
          <cell r="S44">
            <v>10.478</v>
          </cell>
          <cell r="T44">
            <v>9</v>
          </cell>
          <cell r="V44">
            <v>1</v>
          </cell>
        </row>
        <row r="45">
          <cell r="S45">
            <v>10.811666666666667</v>
          </cell>
          <cell r="T45">
            <v>9</v>
          </cell>
          <cell r="V45">
            <v>1</v>
          </cell>
        </row>
        <row r="46">
          <cell r="S46">
            <v>10.906000000000001</v>
          </cell>
          <cell r="T46">
            <v>9</v>
          </cell>
          <cell r="V46">
            <v>1</v>
          </cell>
        </row>
        <row r="47">
          <cell r="S47">
            <v>9.5139999999999993</v>
          </cell>
          <cell r="T47">
            <v>3</v>
          </cell>
          <cell r="V47">
            <v>1</v>
          </cell>
        </row>
        <row r="48">
          <cell r="S48">
            <v>10.465333333333334</v>
          </cell>
          <cell r="T48">
            <v>9</v>
          </cell>
          <cell r="V48">
            <v>1</v>
          </cell>
        </row>
        <row r="49">
          <cell r="S49">
            <v>9.4340000000000011</v>
          </cell>
          <cell r="T49">
            <v>6</v>
          </cell>
          <cell r="V49">
            <v>1</v>
          </cell>
        </row>
        <row r="50">
          <cell r="S50">
            <v>10.451416666666667</v>
          </cell>
          <cell r="T50">
            <v>9</v>
          </cell>
          <cell r="V50">
            <v>1</v>
          </cell>
        </row>
        <row r="51">
          <cell r="S51">
            <v>10.692666666666668</v>
          </cell>
          <cell r="T51">
            <v>9</v>
          </cell>
          <cell r="V51">
            <v>1</v>
          </cell>
        </row>
        <row r="52">
          <cell r="S52">
            <v>9.5666666666666664</v>
          </cell>
          <cell r="T52">
            <v>5</v>
          </cell>
          <cell r="V52">
            <v>1</v>
          </cell>
        </row>
        <row r="53">
          <cell r="S53">
            <v>10.271333333333335</v>
          </cell>
          <cell r="T53">
            <v>9</v>
          </cell>
          <cell r="V53">
            <v>1</v>
          </cell>
        </row>
        <row r="54">
          <cell r="S54">
            <v>9.7620000000000005</v>
          </cell>
          <cell r="T54">
            <v>6</v>
          </cell>
          <cell r="V54">
            <v>1</v>
          </cell>
        </row>
        <row r="55">
          <cell r="S55">
            <v>11.2</v>
          </cell>
          <cell r="T55">
            <v>9</v>
          </cell>
          <cell r="V55">
            <v>1</v>
          </cell>
        </row>
        <row r="56">
          <cell r="S56">
            <v>11.622</v>
          </cell>
          <cell r="T56">
            <v>9</v>
          </cell>
          <cell r="V56">
            <v>1</v>
          </cell>
        </row>
        <row r="57">
          <cell r="S57">
            <v>9.3186666666666671</v>
          </cell>
          <cell r="T57">
            <v>5</v>
          </cell>
          <cell r="V57">
            <v>1</v>
          </cell>
        </row>
        <row r="58">
          <cell r="S58">
            <v>11.288</v>
          </cell>
          <cell r="T58">
            <v>9</v>
          </cell>
          <cell r="V58">
            <v>1</v>
          </cell>
        </row>
        <row r="59">
          <cell r="S59">
            <v>11.302</v>
          </cell>
          <cell r="T59">
            <v>9</v>
          </cell>
          <cell r="V59">
            <v>1</v>
          </cell>
        </row>
        <row r="60">
          <cell r="S60">
            <v>10.675000000000001</v>
          </cell>
          <cell r="T60">
            <v>9</v>
          </cell>
          <cell r="V60">
            <v>1</v>
          </cell>
        </row>
        <row r="61">
          <cell r="S61">
            <v>10.959333333333333</v>
          </cell>
          <cell r="T61">
            <v>9</v>
          </cell>
          <cell r="V61">
            <v>1</v>
          </cell>
        </row>
        <row r="62">
          <cell r="S62">
            <v>10.004000000000001</v>
          </cell>
          <cell r="T62">
            <v>9</v>
          </cell>
          <cell r="V62">
            <v>1</v>
          </cell>
        </row>
        <row r="63">
          <cell r="S63">
            <v>10.004999999999999</v>
          </cell>
          <cell r="T63">
            <v>9</v>
          </cell>
          <cell r="V63">
            <v>1</v>
          </cell>
        </row>
        <row r="64">
          <cell r="S64">
            <v>10.474</v>
          </cell>
          <cell r="T64">
            <v>9</v>
          </cell>
          <cell r="V64">
            <v>1</v>
          </cell>
        </row>
        <row r="65">
          <cell r="S65">
            <v>13.156000000000001</v>
          </cell>
          <cell r="T65">
            <v>9</v>
          </cell>
          <cell r="V65">
            <v>1</v>
          </cell>
        </row>
        <row r="66">
          <cell r="S66">
            <v>8.870000000000001</v>
          </cell>
          <cell r="T66">
            <v>4</v>
          </cell>
          <cell r="V66">
            <v>1</v>
          </cell>
        </row>
        <row r="67">
          <cell r="S67">
            <v>11.795333333333334</v>
          </cell>
          <cell r="T67">
            <v>9</v>
          </cell>
          <cell r="V67">
            <v>1</v>
          </cell>
        </row>
        <row r="68">
          <cell r="S68">
            <v>11.1608</v>
          </cell>
          <cell r="T68">
            <v>9</v>
          </cell>
          <cell r="V68">
            <v>1</v>
          </cell>
        </row>
        <row r="69">
          <cell r="S69">
            <v>9.3460000000000001</v>
          </cell>
          <cell r="T69">
            <v>3</v>
          </cell>
          <cell r="V69">
            <v>1</v>
          </cell>
        </row>
        <row r="70">
          <cell r="S70">
            <v>10.544999999999998</v>
          </cell>
          <cell r="T70">
            <v>9</v>
          </cell>
          <cell r="V70">
            <v>1</v>
          </cell>
        </row>
        <row r="71">
          <cell r="S71">
            <v>10.258666666666667</v>
          </cell>
          <cell r="T71">
            <v>9</v>
          </cell>
          <cell r="V71">
            <v>1</v>
          </cell>
        </row>
        <row r="72">
          <cell r="S72">
            <v>10.041999999999998</v>
          </cell>
          <cell r="T72">
            <v>9</v>
          </cell>
          <cell r="V72">
            <v>1</v>
          </cell>
        </row>
        <row r="73">
          <cell r="S73">
            <v>12.353999999999999</v>
          </cell>
          <cell r="T73">
            <v>9</v>
          </cell>
          <cell r="V73">
            <v>1</v>
          </cell>
        </row>
        <row r="74">
          <cell r="S74">
            <v>10.516</v>
          </cell>
          <cell r="T74">
            <v>9</v>
          </cell>
          <cell r="V74">
            <v>1</v>
          </cell>
        </row>
        <row r="75">
          <cell r="S75">
            <v>11.087999999999999</v>
          </cell>
          <cell r="T75">
            <v>9</v>
          </cell>
          <cell r="V75">
            <v>1</v>
          </cell>
        </row>
        <row r="76">
          <cell r="S76">
            <v>11.532</v>
          </cell>
          <cell r="T76">
            <v>9</v>
          </cell>
          <cell r="V76">
            <v>1</v>
          </cell>
        </row>
        <row r="77">
          <cell r="S77">
            <v>12.40925</v>
          </cell>
          <cell r="T77">
            <v>9</v>
          </cell>
          <cell r="V77">
            <v>1</v>
          </cell>
        </row>
        <row r="78">
          <cell r="S78">
            <v>10.609</v>
          </cell>
          <cell r="T78">
            <v>9</v>
          </cell>
          <cell r="V78">
            <v>1</v>
          </cell>
        </row>
        <row r="79">
          <cell r="S79">
            <v>10.688799999999999</v>
          </cell>
          <cell r="T79">
            <v>9</v>
          </cell>
          <cell r="V79">
            <v>1</v>
          </cell>
        </row>
        <row r="80">
          <cell r="S80">
            <v>12.78</v>
          </cell>
          <cell r="T80">
            <v>9</v>
          </cell>
          <cell r="V80">
            <v>1</v>
          </cell>
        </row>
        <row r="81">
          <cell r="S81">
            <v>11.068999999999999</v>
          </cell>
          <cell r="T81">
            <v>9</v>
          </cell>
          <cell r="V81">
            <v>1</v>
          </cell>
        </row>
        <row r="82">
          <cell r="S82">
            <v>10.516666666666667</v>
          </cell>
          <cell r="T82">
            <v>9</v>
          </cell>
          <cell r="V82">
            <v>1</v>
          </cell>
        </row>
        <row r="83">
          <cell r="S83">
            <v>10.533333333333335</v>
          </cell>
          <cell r="T83">
            <v>9</v>
          </cell>
          <cell r="V83">
            <v>1</v>
          </cell>
        </row>
        <row r="84">
          <cell r="S84">
            <v>10.608000000000001</v>
          </cell>
          <cell r="T84">
            <v>9</v>
          </cell>
          <cell r="V84">
            <v>1</v>
          </cell>
        </row>
        <row r="85">
          <cell r="S85">
            <v>11.426</v>
          </cell>
          <cell r="T85">
            <v>9</v>
          </cell>
          <cell r="V85">
            <v>1</v>
          </cell>
        </row>
        <row r="86">
          <cell r="S86">
            <v>11.280666666666667</v>
          </cell>
          <cell r="T86">
            <v>9</v>
          </cell>
          <cell r="V86">
            <v>1</v>
          </cell>
        </row>
        <row r="87">
          <cell r="S87">
            <v>10.51</v>
          </cell>
          <cell r="T87">
            <v>9</v>
          </cell>
          <cell r="V87">
            <v>1</v>
          </cell>
        </row>
        <row r="88">
          <cell r="S88">
            <v>10.1495</v>
          </cell>
          <cell r="T88">
            <v>9</v>
          </cell>
          <cell r="V88">
            <v>1</v>
          </cell>
        </row>
        <row r="89">
          <cell r="S89">
            <v>12.806000000000001</v>
          </cell>
          <cell r="T89">
            <v>9</v>
          </cell>
          <cell r="V89">
            <v>1</v>
          </cell>
        </row>
        <row r="90">
          <cell r="S90">
            <v>11.159166666666668</v>
          </cell>
          <cell r="T90">
            <v>9</v>
          </cell>
          <cell r="V90">
            <v>1</v>
          </cell>
        </row>
        <row r="91">
          <cell r="S91">
            <v>12.014666666666667</v>
          </cell>
          <cell r="T91">
            <v>9</v>
          </cell>
          <cell r="V91">
            <v>1</v>
          </cell>
        </row>
        <row r="92">
          <cell r="S92">
            <v>10.022666666666666</v>
          </cell>
          <cell r="T92">
            <v>9</v>
          </cell>
          <cell r="V92">
            <v>1</v>
          </cell>
        </row>
        <row r="93">
          <cell r="S93">
            <v>10.025041666666667</v>
          </cell>
          <cell r="T93">
            <v>9</v>
          </cell>
          <cell r="V93">
            <v>1</v>
          </cell>
        </row>
        <row r="94">
          <cell r="S94">
            <v>11.55</v>
          </cell>
          <cell r="T94">
            <v>9</v>
          </cell>
          <cell r="V94">
            <v>1</v>
          </cell>
        </row>
        <row r="95">
          <cell r="S95">
            <v>11.265333333333334</v>
          </cell>
          <cell r="T95">
            <v>9</v>
          </cell>
          <cell r="V95">
            <v>1</v>
          </cell>
        </row>
        <row r="96">
          <cell r="S96">
            <v>9.8559999999999999</v>
          </cell>
          <cell r="T96">
            <v>3</v>
          </cell>
          <cell r="V96">
            <v>1</v>
          </cell>
        </row>
        <row r="97">
          <cell r="S97">
            <v>10.437999999999999</v>
          </cell>
          <cell r="T97">
            <v>9</v>
          </cell>
          <cell r="V97">
            <v>1</v>
          </cell>
        </row>
        <row r="98">
          <cell r="S98">
            <v>11.746</v>
          </cell>
          <cell r="T98">
            <v>9</v>
          </cell>
          <cell r="V98">
            <v>1</v>
          </cell>
        </row>
        <row r="99">
          <cell r="S99">
            <v>10.947666666666667</v>
          </cell>
          <cell r="T99">
            <v>9</v>
          </cell>
          <cell r="V99">
            <v>1</v>
          </cell>
        </row>
        <row r="100">
          <cell r="S100">
            <v>10.65</v>
          </cell>
          <cell r="T100">
            <v>9</v>
          </cell>
          <cell r="V100">
            <v>1</v>
          </cell>
        </row>
        <row r="101">
          <cell r="S101">
            <v>10.8</v>
          </cell>
          <cell r="T101">
            <v>9</v>
          </cell>
          <cell r="V101">
            <v>1</v>
          </cell>
        </row>
        <row r="102">
          <cell r="S102">
            <v>9.5426666666666655</v>
          </cell>
          <cell r="T102">
            <v>5</v>
          </cell>
          <cell r="V102">
            <v>1</v>
          </cell>
        </row>
        <row r="103">
          <cell r="S103">
            <v>10.494666666666665</v>
          </cell>
          <cell r="T103">
            <v>9</v>
          </cell>
          <cell r="V103">
            <v>1</v>
          </cell>
        </row>
        <row r="104">
          <cell r="S104">
            <v>10.724</v>
          </cell>
          <cell r="T104">
            <v>9</v>
          </cell>
          <cell r="V104">
            <v>1</v>
          </cell>
        </row>
        <row r="105">
          <cell r="S105">
            <v>10.087999999999999</v>
          </cell>
          <cell r="T105">
            <v>9</v>
          </cell>
          <cell r="V105">
            <v>1</v>
          </cell>
        </row>
        <row r="106">
          <cell r="S106">
            <v>10.888</v>
          </cell>
          <cell r="T106">
            <v>9</v>
          </cell>
          <cell r="V106">
            <v>1</v>
          </cell>
        </row>
        <row r="107">
          <cell r="S107">
            <v>9.93</v>
          </cell>
          <cell r="T107">
            <v>6</v>
          </cell>
          <cell r="V107">
            <v>1</v>
          </cell>
        </row>
        <row r="108">
          <cell r="S108">
            <v>10.7972</v>
          </cell>
          <cell r="T108">
            <v>9</v>
          </cell>
          <cell r="V108">
            <v>1</v>
          </cell>
        </row>
        <row r="109">
          <cell r="S109">
            <v>12.7</v>
          </cell>
          <cell r="T109">
            <v>9</v>
          </cell>
          <cell r="V109">
            <v>1</v>
          </cell>
        </row>
        <row r="110">
          <cell r="S110">
            <v>9.9995000000000012</v>
          </cell>
          <cell r="T110">
            <v>9</v>
          </cell>
          <cell r="V110">
            <v>1</v>
          </cell>
        </row>
        <row r="111">
          <cell r="S111">
            <v>10.896000000000001</v>
          </cell>
          <cell r="T111">
            <v>9</v>
          </cell>
          <cell r="V111">
            <v>1</v>
          </cell>
        </row>
        <row r="112">
          <cell r="S112">
            <v>11.342666666666668</v>
          </cell>
          <cell r="T112">
            <v>9</v>
          </cell>
          <cell r="V112">
            <v>1</v>
          </cell>
        </row>
        <row r="113">
          <cell r="S113">
            <v>10.096666666666668</v>
          </cell>
          <cell r="T113">
            <v>9</v>
          </cell>
          <cell r="V113">
            <v>1</v>
          </cell>
        </row>
        <row r="114">
          <cell r="S114">
            <v>10.9625</v>
          </cell>
          <cell r="T114">
            <v>9</v>
          </cell>
          <cell r="V114">
            <v>1</v>
          </cell>
        </row>
        <row r="115">
          <cell r="S115">
            <v>10.955333333333334</v>
          </cell>
          <cell r="T115">
            <v>9</v>
          </cell>
          <cell r="V115">
            <v>1</v>
          </cell>
        </row>
        <row r="116">
          <cell r="S116">
            <v>10.975200000000001</v>
          </cell>
          <cell r="T116">
            <v>9</v>
          </cell>
          <cell r="V116">
            <v>1</v>
          </cell>
        </row>
        <row r="117">
          <cell r="S117">
            <v>10.474</v>
          </cell>
          <cell r="T117">
            <v>9</v>
          </cell>
          <cell r="V117">
            <v>1</v>
          </cell>
        </row>
        <row r="118">
          <cell r="S118">
            <v>9.7375000000000007</v>
          </cell>
          <cell r="T118">
            <v>5</v>
          </cell>
          <cell r="V118">
            <v>2</v>
          </cell>
        </row>
        <row r="119">
          <cell r="S119">
            <v>10.563999999999998</v>
          </cell>
          <cell r="T119">
            <v>9</v>
          </cell>
          <cell r="V119">
            <v>1</v>
          </cell>
        </row>
        <row r="120">
          <cell r="S120">
            <v>11.158000000000001</v>
          </cell>
          <cell r="T120">
            <v>9</v>
          </cell>
          <cell r="V120">
            <v>1</v>
          </cell>
        </row>
        <row r="121">
          <cell r="S121">
            <v>11.650666666666666</v>
          </cell>
          <cell r="T121">
            <v>9</v>
          </cell>
          <cell r="V121">
            <v>1</v>
          </cell>
        </row>
        <row r="122">
          <cell r="S122">
            <v>12.087999999999999</v>
          </cell>
          <cell r="T122">
            <v>9</v>
          </cell>
          <cell r="V122">
            <v>1</v>
          </cell>
        </row>
        <row r="123">
          <cell r="S123">
            <v>11.1288</v>
          </cell>
          <cell r="T123">
            <v>9</v>
          </cell>
          <cell r="V123">
            <v>1</v>
          </cell>
        </row>
        <row r="124">
          <cell r="S124">
            <v>11.435333333333332</v>
          </cell>
          <cell r="T124">
            <v>9</v>
          </cell>
          <cell r="V124">
            <v>1</v>
          </cell>
        </row>
        <row r="125">
          <cell r="S125">
            <v>10.992000000000001</v>
          </cell>
          <cell r="T125">
            <v>9</v>
          </cell>
          <cell r="V125">
            <v>1</v>
          </cell>
        </row>
        <row r="126">
          <cell r="S126">
            <v>10.15</v>
          </cell>
          <cell r="T126">
            <v>9</v>
          </cell>
          <cell r="V126">
            <v>1</v>
          </cell>
        </row>
        <row r="127">
          <cell r="S127">
            <v>12.174333333333333</v>
          </cell>
          <cell r="T127">
            <v>9</v>
          </cell>
          <cell r="V127">
            <v>1</v>
          </cell>
        </row>
        <row r="128">
          <cell r="S128">
            <v>10.001333333333333</v>
          </cell>
          <cell r="T128">
            <v>9</v>
          </cell>
          <cell r="V128">
            <v>1</v>
          </cell>
        </row>
        <row r="129">
          <cell r="S129">
            <v>10.675000000000001</v>
          </cell>
          <cell r="T129">
            <v>9</v>
          </cell>
          <cell r="V129">
            <v>1</v>
          </cell>
        </row>
        <row r="130">
          <cell r="S130">
            <v>10.001000000000001</v>
          </cell>
          <cell r="T130">
            <v>9</v>
          </cell>
          <cell r="V130">
            <v>1</v>
          </cell>
        </row>
        <row r="131">
          <cell r="S131">
            <v>10.766</v>
          </cell>
          <cell r="T131">
            <v>9</v>
          </cell>
          <cell r="V131">
            <v>1</v>
          </cell>
        </row>
        <row r="132">
          <cell r="S132">
            <v>11.093333333333334</v>
          </cell>
          <cell r="T132">
            <v>9</v>
          </cell>
          <cell r="V132">
            <v>1</v>
          </cell>
        </row>
        <row r="133">
          <cell r="S133">
            <v>10.244</v>
          </cell>
          <cell r="T133">
            <v>9</v>
          </cell>
          <cell r="V133">
            <v>1</v>
          </cell>
        </row>
        <row r="134">
          <cell r="S134">
            <v>11.292</v>
          </cell>
          <cell r="T134">
            <v>9</v>
          </cell>
          <cell r="V134">
            <v>1</v>
          </cell>
        </row>
        <row r="135">
          <cell r="S135">
            <v>10.995999999999999</v>
          </cell>
          <cell r="T135">
            <v>9</v>
          </cell>
          <cell r="V135">
            <v>1</v>
          </cell>
        </row>
        <row r="136">
          <cell r="S136">
            <v>9.8016666666666676</v>
          </cell>
          <cell r="T136">
            <v>5</v>
          </cell>
          <cell r="V136">
            <v>1</v>
          </cell>
        </row>
        <row r="137">
          <cell r="S137">
            <v>9.7739999999999991</v>
          </cell>
          <cell r="T137">
            <v>3</v>
          </cell>
          <cell r="V137">
            <v>1</v>
          </cell>
        </row>
        <row r="138">
          <cell r="S138">
            <v>10.8232</v>
          </cell>
          <cell r="T138">
            <v>9</v>
          </cell>
          <cell r="V138">
            <v>1</v>
          </cell>
        </row>
        <row r="139">
          <cell r="S139">
            <v>10.8</v>
          </cell>
          <cell r="T139">
            <v>9</v>
          </cell>
          <cell r="V139">
            <v>1</v>
          </cell>
        </row>
        <row r="140">
          <cell r="S140">
            <v>11.694799999999999</v>
          </cell>
          <cell r="T140">
            <v>9</v>
          </cell>
          <cell r="V140">
            <v>1</v>
          </cell>
        </row>
        <row r="141">
          <cell r="S141">
            <v>10.558000000000002</v>
          </cell>
          <cell r="T141">
            <v>9</v>
          </cell>
          <cell r="V141">
            <v>1</v>
          </cell>
        </row>
        <row r="142">
          <cell r="S142">
            <v>11.233333333333333</v>
          </cell>
          <cell r="T142">
            <v>9</v>
          </cell>
          <cell r="V142">
            <v>1</v>
          </cell>
        </row>
        <row r="143">
          <cell r="S143">
            <v>11.040000000000001</v>
          </cell>
          <cell r="T143">
            <v>9</v>
          </cell>
          <cell r="V143">
            <v>1</v>
          </cell>
        </row>
        <row r="144">
          <cell r="S144">
            <v>8.163333333333334</v>
          </cell>
          <cell r="T144">
            <v>3</v>
          </cell>
          <cell r="V144">
            <v>1</v>
          </cell>
        </row>
        <row r="145">
          <cell r="S145">
            <v>10.895999999999999</v>
          </cell>
          <cell r="T145">
            <v>9</v>
          </cell>
          <cell r="V145">
            <v>1</v>
          </cell>
        </row>
        <row r="146">
          <cell r="S146">
            <v>11.78</v>
          </cell>
          <cell r="T146">
            <v>9</v>
          </cell>
          <cell r="V146">
            <v>1</v>
          </cell>
        </row>
        <row r="147">
          <cell r="S147">
            <v>9.4879999999999995</v>
          </cell>
          <cell r="T147">
            <v>3</v>
          </cell>
          <cell r="V147">
            <v>1</v>
          </cell>
        </row>
        <row r="148">
          <cell r="S148">
            <v>10.706</v>
          </cell>
          <cell r="T148">
            <v>9</v>
          </cell>
          <cell r="V148">
            <v>1</v>
          </cell>
        </row>
        <row r="149">
          <cell r="S149">
            <v>10.610800000000001</v>
          </cell>
          <cell r="T149">
            <v>9</v>
          </cell>
          <cell r="V149">
            <v>1</v>
          </cell>
        </row>
        <row r="150">
          <cell r="S150">
            <v>10.3</v>
          </cell>
          <cell r="T150">
            <v>9</v>
          </cell>
          <cell r="V150">
            <v>1</v>
          </cell>
        </row>
        <row r="151">
          <cell r="S151">
            <v>10.220000000000001</v>
          </cell>
          <cell r="T151">
            <v>9</v>
          </cell>
          <cell r="V151">
            <v>1</v>
          </cell>
        </row>
        <row r="152">
          <cell r="S152">
            <v>10.765333333333334</v>
          </cell>
          <cell r="T152">
            <v>9</v>
          </cell>
          <cell r="V152">
            <v>1</v>
          </cell>
        </row>
        <row r="153">
          <cell r="S153">
            <v>10.734400000000001</v>
          </cell>
          <cell r="T153">
            <v>9</v>
          </cell>
          <cell r="V153">
            <v>1</v>
          </cell>
        </row>
        <row r="154">
          <cell r="S154">
            <v>12.566333333333333</v>
          </cell>
          <cell r="T154">
            <v>9</v>
          </cell>
          <cell r="V154">
            <v>1</v>
          </cell>
        </row>
        <row r="155">
          <cell r="S155">
            <v>9.8066666666666666</v>
          </cell>
          <cell r="T155">
            <v>5</v>
          </cell>
          <cell r="V155">
            <v>1</v>
          </cell>
        </row>
        <row r="156">
          <cell r="S156">
            <v>11.95</v>
          </cell>
          <cell r="T156">
            <v>9</v>
          </cell>
          <cell r="V156">
            <v>1</v>
          </cell>
        </row>
        <row r="157">
          <cell r="S157">
            <v>12.216666666666665</v>
          </cell>
          <cell r="T157">
            <v>9</v>
          </cell>
          <cell r="V157">
            <v>1</v>
          </cell>
        </row>
        <row r="158">
          <cell r="S158">
            <v>12.183333333333334</v>
          </cell>
          <cell r="T158">
            <v>9</v>
          </cell>
          <cell r="V158">
            <v>1</v>
          </cell>
        </row>
        <row r="159">
          <cell r="S159">
            <v>11.012</v>
          </cell>
          <cell r="T159">
            <v>9</v>
          </cell>
          <cell r="V159">
            <v>1</v>
          </cell>
        </row>
        <row r="160">
          <cell r="S160">
            <v>11.008333333333335</v>
          </cell>
          <cell r="T160">
            <v>9</v>
          </cell>
          <cell r="V160">
            <v>1</v>
          </cell>
        </row>
        <row r="161">
          <cell r="S161">
            <v>10.465999999999999</v>
          </cell>
          <cell r="T161">
            <v>9</v>
          </cell>
          <cell r="V161">
            <v>1</v>
          </cell>
        </row>
        <row r="162">
          <cell r="S162">
            <v>10.318000000000001</v>
          </cell>
          <cell r="T162">
            <v>9</v>
          </cell>
          <cell r="V162">
            <v>1</v>
          </cell>
        </row>
        <row r="163">
          <cell r="S163">
            <v>10.196000000000002</v>
          </cell>
          <cell r="T163">
            <v>9</v>
          </cell>
          <cell r="V163">
            <v>1</v>
          </cell>
        </row>
        <row r="164">
          <cell r="S164">
            <v>11.522499999999999</v>
          </cell>
          <cell r="T164">
            <v>9</v>
          </cell>
          <cell r="V164">
            <v>1</v>
          </cell>
        </row>
        <row r="165">
          <cell r="S165">
            <v>10.144</v>
          </cell>
          <cell r="T165">
            <v>9</v>
          </cell>
          <cell r="V165">
            <v>1</v>
          </cell>
        </row>
        <row r="166">
          <cell r="S166">
            <v>10.58</v>
          </cell>
          <cell r="T166">
            <v>9</v>
          </cell>
          <cell r="V166">
            <v>1</v>
          </cell>
        </row>
        <row r="167">
          <cell r="S167">
            <v>10.093999999999999</v>
          </cell>
          <cell r="T167">
            <v>9</v>
          </cell>
          <cell r="V167">
            <v>1</v>
          </cell>
        </row>
        <row r="168">
          <cell r="S168">
            <v>11.47</v>
          </cell>
          <cell r="T168">
            <v>9</v>
          </cell>
          <cell r="V168">
            <v>1</v>
          </cell>
        </row>
        <row r="169">
          <cell r="S169">
            <v>10.916</v>
          </cell>
          <cell r="T169">
            <v>9</v>
          </cell>
          <cell r="V169">
            <v>1</v>
          </cell>
        </row>
        <row r="170">
          <cell r="S170">
            <v>10.557666666666666</v>
          </cell>
          <cell r="T170">
            <v>9</v>
          </cell>
          <cell r="V170">
            <v>1</v>
          </cell>
        </row>
        <row r="171">
          <cell r="S171">
            <v>11.886666666666667</v>
          </cell>
          <cell r="T171">
            <v>9</v>
          </cell>
          <cell r="V171">
            <v>1</v>
          </cell>
        </row>
        <row r="172">
          <cell r="S172">
            <v>10.664666666666665</v>
          </cell>
          <cell r="T172">
            <v>9</v>
          </cell>
          <cell r="V172">
            <v>1</v>
          </cell>
        </row>
        <row r="173">
          <cell r="S173">
            <v>10.26</v>
          </cell>
          <cell r="T173">
            <v>9</v>
          </cell>
          <cell r="V173">
            <v>1</v>
          </cell>
        </row>
        <row r="174">
          <cell r="S174">
            <v>9.629999999999999</v>
          </cell>
          <cell r="T174">
            <v>5</v>
          </cell>
          <cell r="V174">
            <v>1</v>
          </cell>
        </row>
        <row r="175">
          <cell r="S175">
            <v>10.78</v>
          </cell>
          <cell r="T175">
            <v>9</v>
          </cell>
          <cell r="V175">
            <v>1</v>
          </cell>
        </row>
        <row r="176">
          <cell r="S176">
            <v>10.133233333333333</v>
          </cell>
          <cell r="T176">
            <v>9</v>
          </cell>
          <cell r="V176">
            <v>1</v>
          </cell>
        </row>
        <row r="177">
          <cell r="S177">
            <v>10.931999999999999</v>
          </cell>
          <cell r="T177">
            <v>9</v>
          </cell>
          <cell r="V177">
            <v>1</v>
          </cell>
        </row>
        <row r="178">
          <cell r="S178">
            <v>11.924000000000001</v>
          </cell>
          <cell r="T178">
            <v>9</v>
          </cell>
          <cell r="V178">
            <v>1</v>
          </cell>
        </row>
        <row r="179">
          <cell r="S179">
            <v>10.656000000000001</v>
          </cell>
          <cell r="T179">
            <v>9</v>
          </cell>
          <cell r="V179">
            <v>1</v>
          </cell>
        </row>
        <row r="180">
          <cell r="S180">
            <v>11.326000000000001</v>
          </cell>
          <cell r="T180">
            <v>9</v>
          </cell>
          <cell r="V180">
            <v>1</v>
          </cell>
        </row>
        <row r="181">
          <cell r="S181">
            <v>10.866666666666665</v>
          </cell>
          <cell r="T181">
            <v>9</v>
          </cell>
          <cell r="V181">
            <v>1</v>
          </cell>
        </row>
        <row r="182">
          <cell r="S182">
            <v>10.131200000000002</v>
          </cell>
          <cell r="T182">
            <v>9</v>
          </cell>
          <cell r="V182">
            <v>1</v>
          </cell>
        </row>
        <row r="183">
          <cell r="S183">
            <v>10.102666666666668</v>
          </cell>
          <cell r="T183">
            <v>9</v>
          </cell>
          <cell r="V183">
            <v>1</v>
          </cell>
        </row>
        <row r="184">
          <cell r="S184">
            <v>12.302666666666667</v>
          </cell>
          <cell r="T184">
            <v>9</v>
          </cell>
          <cell r="V184">
            <v>1</v>
          </cell>
        </row>
        <row r="185">
          <cell r="S185">
            <v>11.583200000000001</v>
          </cell>
          <cell r="T185">
            <v>9</v>
          </cell>
          <cell r="V185">
            <v>1</v>
          </cell>
        </row>
        <row r="186">
          <cell r="S186">
            <v>10.580000000000002</v>
          </cell>
          <cell r="T186">
            <v>9</v>
          </cell>
          <cell r="V186">
            <v>1</v>
          </cell>
        </row>
        <row r="187">
          <cell r="S187">
            <v>9.6966666666666672</v>
          </cell>
          <cell r="T187">
            <v>5</v>
          </cell>
          <cell r="V187">
            <v>1</v>
          </cell>
        </row>
        <row r="188">
          <cell r="S188">
            <v>10.000666666666666</v>
          </cell>
          <cell r="T188">
            <v>9</v>
          </cell>
          <cell r="V188">
            <v>1</v>
          </cell>
        </row>
        <row r="189">
          <cell r="S189">
            <v>11.2</v>
          </cell>
          <cell r="T189">
            <v>9</v>
          </cell>
          <cell r="V189">
            <v>1</v>
          </cell>
        </row>
        <row r="190">
          <cell r="S190">
            <v>10.436499999999999</v>
          </cell>
          <cell r="T190">
            <v>9</v>
          </cell>
          <cell r="V190">
            <v>1</v>
          </cell>
        </row>
        <row r="191">
          <cell r="S191">
            <v>11.874000000000001</v>
          </cell>
          <cell r="T191">
            <v>9</v>
          </cell>
          <cell r="V191">
            <v>1</v>
          </cell>
        </row>
        <row r="192">
          <cell r="S192">
            <v>12.107333333333333</v>
          </cell>
          <cell r="T192">
            <v>9</v>
          </cell>
          <cell r="V192">
            <v>1</v>
          </cell>
        </row>
        <row r="193">
          <cell r="S193">
            <v>11.364799999999999</v>
          </cell>
          <cell r="T193">
            <v>9</v>
          </cell>
          <cell r="V193">
            <v>1</v>
          </cell>
        </row>
        <row r="194">
          <cell r="S194">
            <v>8.972666666666667</v>
          </cell>
          <cell r="T194">
            <v>5</v>
          </cell>
          <cell r="V194">
            <v>1</v>
          </cell>
        </row>
        <row r="195">
          <cell r="S195">
            <v>11.236000000000001</v>
          </cell>
          <cell r="T195">
            <v>9</v>
          </cell>
          <cell r="V195">
            <v>1</v>
          </cell>
        </row>
        <row r="196">
          <cell r="S196">
            <v>10.91</v>
          </cell>
          <cell r="T196">
            <v>9</v>
          </cell>
          <cell r="V196">
            <v>1</v>
          </cell>
        </row>
        <row r="197">
          <cell r="S197">
            <v>11.530166666666666</v>
          </cell>
          <cell r="T197">
            <v>9</v>
          </cell>
          <cell r="V197">
            <v>1</v>
          </cell>
        </row>
        <row r="198">
          <cell r="S198">
            <v>11.2</v>
          </cell>
          <cell r="T198">
            <v>9</v>
          </cell>
          <cell r="V198">
            <v>1</v>
          </cell>
        </row>
        <row r="199">
          <cell r="S199">
            <v>10.166666666666668</v>
          </cell>
          <cell r="T199">
            <v>9</v>
          </cell>
          <cell r="V199">
            <v>1</v>
          </cell>
        </row>
        <row r="200">
          <cell r="S200">
            <v>9.8840000000000003</v>
          </cell>
          <cell r="T200">
            <v>6</v>
          </cell>
          <cell r="V200">
            <v>1</v>
          </cell>
        </row>
        <row r="201">
          <cell r="S201">
            <v>10.304333333333332</v>
          </cell>
          <cell r="T201">
            <v>9</v>
          </cell>
          <cell r="V201">
            <v>1</v>
          </cell>
        </row>
        <row r="202">
          <cell r="S202">
            <v>10.184000000000001</v>
          </cell>
          <cell r="T202">
            <v>9</v>
          </cell>
          <cell r="V202">
            <v>1</v>
          </cell>
        </row>
        <row r="203">
          <cell r="S203">
            <v>10.830875000000001</v>
          </cell>
          <cell r="T203">
            <v>9</v>
          </cell>
          <cell r="V203">
            <v>1</v>
          </cell>
        </row>
        <row r="204">
          <cell r="S204">
            <v>11.437999999999999</v>
          </cell>
          <cell r="T204">
            <v>9</v>
          </cell>
          <cell r="V204">
            <v>1</v>
          </cell>
        </row>
        <row r="205">
          <cell r="S205">
            <v>12.234</v>
          </cell>
          <cell r="T205">
            <v>9</v>
          </cell>
          <cell r="V205">
            <v>1</v>
          </cell>
        </row>
        <row r="206">
          <cell r="S206">
            <v>10.516666666666667</v>
          </cell>
          <cell r="T206">
            <v>9</v>
          </cell>
          <cell r="V206">
            <v>1</v>
          </cell>
        </row>
        <row r="207">
          <cell r="S207">
            <v>11.4</v>
          </cell>
          <cell r="T207">
            <v>9</v>
          </cell>
          <cell r="V207">
            <v>1</v>
          </cell>
        </row>
        <row r="208">
          <cell r="S208">
            <v>13</v>
          </cell>
          <cell r="T208">
            <v>9</v>
          </cell>
          <cell r="V208">
            <v>1</v>
          </cell>
        </row>
        <row r="209">
          <cell r="S209">
            <v>10.911</v>
          </cell>
          <cell r="T209">
            <v>9</v>
          </cell>
          <cell r="V209">
            <v>1</v>
          </cell>
        </row>
        <row r="210">
          <cell r="S210">
            <v>10.628499999999999</v>
          </cell>
          <cell r="T210">
            <v>9</v>
          </cell>
          <cell r="V210">
            <v>1</v>
          </cell>
        </row>
        <row r="211">
          <cell r="S211">
            <v>10.308</v>
          </cell>
          <cell r="T211">
            <v>9</v>
          </cell>
          <cell r="V211">
            <v>1</v>
          </cell>
        </row>
        <row r="212">
          <cell r="S212">
            <v>11.064666666666668</v>
          </cell>
          <cell r="T212">
            <v>9</v>
          </cell>
          <cell r="V212">
            <v>1</v>
          </cell>
        </row>
        <row r="213">
          <cell r="S213">
            <v>9.3819999999999997</v>
          </cell>
          <cell r="T213">
            <v>7</v>
          </cell>
          <cell r="V213">
            <v>1</v>
          </cell>
        </row>
        <row r="214">
          <cell r="S214">
            <v>11.322666666666667</v>
          </cell>
          <cell r="T214">
            <v>9</v>
          </cell>
          <cell r="V214">
            <v>1</v>
          </cell>
        </row>
        <row r="215">
          <cell r="S215">
            <v>10.809999999999999</v>
          </cell>
          <cell r="T215">
            <v>9</v>
          </cell>
          <cell r="V215">
            <v>1</v>
          </cell>
        </row>
        <row r="216">
          <cell r="S216">
            <v>10.683333333333334</v>
          </cell>
          <cell r="T216">
            <v>9</v>
          </cell>
          <cell r="V216">
            <v>1</v>
          </cell>
        </row>
        <row r="217">
          <cell r="S217">
            <v>10.536</v>
          </cell>
          <cell r="T217">
            <v>9</v>
          </cell>
          <cell r="V217">
            <v>1</v>
          </cell>
        </row>
        <row r="218">
          <cell r="S218">
            <v>10.276</v>
          </cell>
          <cell r="T218">
            <v>9</v>
          </cell>
          <cell r="V218">
            <v>1</v>
          </cell>
        </row>
        <row r="219">
          <cell r="S219">
            <v>10.378666666666666</v>
          </cell>
          <cell r="T219">
            <v>9</v>
          </cell>
          <cell r="V219">
            <v>1</v>
          </cell>
        </row>
        <row r="220">
          <cell r="S220">
            <v>10.781200000000002</v>
          </cell>
          <cell r="T220">
            <v>9</v>
          </cell>
          <cell r="V220">
            <v>1</v>
          </cell>
        </row>
        <row r="221">
          <cell r="S221">
            <v>10.632</v>
          </cell>
          <cell r="T221">
            <v>9</v>
          </cell>
          <cell r="V221">
            <v>1</v>
          </cell>
        </row>
        <row r="222">
          <cell r="S222">
            <v>11.351333333333333</v>
          </cell>
          <cell r="T222">
            <v>9</v>
          </cell>
          <cell r="V222">
            <v>1</v>
          </cell>
        </row>
        <row r="223">
          <cell r="S223">
            <v>11.974</v>
          </cell>
          <cell r="T223">
            <v>9</v>
          </cell>
          <cell r="V223">
            <v>1</v>
          </cell>
        </row>
        <row r="224">
          <cell r="S224">
            <v>11.196</v>
          </cell>
          <cell r="T224">
            <v>9</v>
          </cell>
          <cell r="V224">
            <v>1</v>
          </cell>
        </row>
        <row r="225">
          <cell r="S225">
            <v>10.424000000000001</v>
          </cell>
          <cell r="T225">
            <v>9</v>
          </cell>
          <cell r="V225">
            <v>1</v>
          </cell>
        </row>
        <row r="226">
          <cell r="S226">
            <v>10.379999999999999</v>
          </cell>
          <cell r="T226">
            <v>9</v>
          </cell>
          <cell r="V226">
            <v>1</v>
          </cell>
        </row>
        <row r="227">
          <cell r="S227">
            <v>11.484</v>
          </cell>
          <cell r="T227">
            <v>9</v>
          </cell>
          <cell r="V227">
            <v>1</v>
          </cell>
        </row>
        <row r="228">
          <cell r="S228">
            <v>10.745999999999999</v>
          </cell>
          <cell r="T228">
            <v>9</v>
          </cell>
          <cell r="V228">
            <v>1</v>
          </cell>
        </row>
        <row r="229">
          <cell r="S229">
            <v>10.336</v>
          </cell>
          <cell r="T229">
            <v>9</v>
          </cell>
          <cell r="V229">
            <v>1</v>
          </cell>
        </row>
        <row r="230">
          <cell r="S230">
            <v>11.962</v>
          </cell>
          <cell r="T230">
            <v>9</v>
          </cell>
          <cell r="V230">
            <v>1</v>
          </cell>
        </row>
        <row r="231">
          <cell r="S231">
            <v>10.065333333333333</v>
          </cell>
          <cell r="T231">
            <v>9</v>
          </cell>
          <cell r="V231">
            <v>1</v>
          </cell>
        </row>
        <row r="232">
          <cell r="S232">
            <v>10.914666666666667</v>
          </cell>
          <cell r="T232">
            <v>9</v>
          </cell>
          <cell r="V232">
            <v>1</v>
          </cell>
        </row>
        <row r="233">
          <cell r="S233">
            <v>10.466666666666667</v>
          </cell>
          <cell r="T233">
            <v>9</v>
          </cell>
          <cell r="V233">
            <v>1</v>
          </cell>
        </row>
        <row r="234">
          <cell r="S234">
            <v>10.271333333333335</v>
          </cell>
          <cell r="T234">
            <v>9</v>
          </cell>
          <cell r="V234">
            <v>1</v>
          </cell>
        </row>
        <row r="235">
          <cell r="S235">
            <v>11.734</v>
          </cell>
          <cell r="T235">
            <v>9</v>
          </cell>
          <cell r="V235">
            <v>1</v>
          </cell>
        </row>
        <row r="236">
          <cell r="S236">
            <v>11.309999999999999</v>
          </cell>
          <cell r="T236">
            <v>9</v>
          </cell>
          <cell r="V236">
            <v>1</v>
          </cell>
        </row>
        <row r="237">
          <cell r="S237">
            <v>11.425999999999998</v>
          </cell>
          <cell r="T237">
            <v>9</v>
          </cell>
          <cell r="V237">
            <v>1</v>
          </cell>
        </row>
        <row r="238">
          <cell r="S238">
            <v>10.148666666666667</v>
          </cell>
          <cell r="T238">
            <v>9</v>
          </cell>
          <cell r="V238">
            <v>1</v>
          </cell>
        </row>
        <row r="239">
          <cell r="S239">
            <v>12.571333333333333</v>
          </cell>
          <cell r="T239">
            <v>9</v>
          </cell>
          <cell r="V239">
            <v>1</v>
          </cell>
        </row>
        <row r="240">
          <cell r="S240">
            <v>11.526666666666667</v>
          </cell>
          <cell r="T240">
            <v>9</v>
          </cell>
          <cell r="V240">
            <v>1</v>
          </cell>
        </row>
        <row r="241">
          <cell r="S241">
            <v>11.23</v>
          </cell>
          <cell r="T241">
            <v>9</v>
          </cell>
          <cell r="V241">
            <v>1</v>
          </cell>
        </row>
        <row r="242">
          <cell r="S242">
            <v>11.519666666666666</v>
          </cell>
          <cell r="T242">
            <v>9</v>
          </cell>
          <cell r="V242">
            <v>1</v>
          </cell>
        </row>
        <row r="243">
          <cell r="S243">
            <v>11.513375</v>
          </cell>
          <cell r="T243">
            <v>9</v>
          </cell>
          <cell r="V243">
            <v>1</v>
          </cell>
        </row>
        <row r="244">
          <cell r="S244">
            <v>11.070500000000001</v>
          </cell>
          <cell r="T244">
            <v>9</v>
          </cell>
          <cell r="V244">
            <v>1</v>
          </cell>
        </row>
        <row r="245">
          <cell r="S245">
            <v>10.592666666666666</v>
          </cell>
          <cell r="T245">
            <v>9</v>
          </cell>
          <cell r="V245">
            <v>1</v>
          </cell>
        </row>
        <row r="246">
          <cell r="S246">
            <v>11.15</v>
          </cell>
          <cell r="T246">
            <v>9</v>
          </cell>
          <cell r="V246">
            <v>1</v>
          </cell>
        </row>
        <row r="247">
          <cell r="S247">
            <v>11.692166666666665</v>
          </cell>
          <cell r="T247">
            <v>9</v>
          </cell>
          <cell r="V247">
            <v>1</v>
          </cell>
        </row>
        <row r="248">
          <cell r="S248">
            <v>10.857333333333333</v>
          </cell>
          <cell r="T248">
            <v>9</v>
          </cell>
          <cell r="V248">
            <v>1</v>
          </cell>
        </row>
        <row r="249">
          <cell r="S249">
            <v>10.175999999999998</v>
          </cell>
          <cell r="T249">
            <v>9</v>
          </cell>
          <cell r="V249">
            <v>1</v>
          </cell>
        </row>
        <row r="250">
          <cell r="S250">
            <v>10.254666666666667</v>
          </cell>
          <cell r="T250">
            <v>9</v>
          </cell>
          <cell r="V250">
            <v>1</v>
          </cell>
        </row>
        <row r="251">
          <cell r="S251">
            <v>11.2675</v>
          </cell>
          <cell r="T251">
            <v>9</v>
          </cell>
          <cell r="V251">
            <v>1</v>
          </cell>
        </row>
        <row r="252">
          <cell r="S252">
            <v>12.728</v>
          </cell>
          <cell r="T252">
            <v>9</v>
          </cell>
          <cell r="V252">
            <v>1</v>
          </cell>
        </row>
        <row r="253">
          <cell r="S253">
            <v>10.065999999999999</v>
          </cell>
          <cell r="T253">
            <v>9</v>
          </cell>
          <cell r="V253">
            <v>1</v>
          </cell>
        </row>
        <row r="254">
          <cell r="S254">
            <v>10.004799999999999</v>
          </cell>
          <cell r="T254">
            <v>9</v>
          </cell>
          <cell r="V254">
            <v>1</v>
          </cell>
        </row>
        <row r="255">
          <cell r="S255">
            <v>11.629999999999999</v>
          </cell>
          <cell r="T255">
            <v>9</v>
          </cell>
          <cell r="V255">
            <v>1</v>
          </cell>
        </row>
        <row r="256">
          <cell r="S256">
            <v>10.409333333333333</v>
          </cell>
          <cell r="T256">
            <v>9</v>
          </cell>
          <cell r="V256">
            <v>1</v>
          </cell>
        </row>
        <row r="257">
          <cell r="S257">
            <v>10.52</v>
          </cell>
          <cell r="T257">
            <v>9</v>
          </cell>
          <cell r="V257">
            <v>1</v>
          </cell>
        </row>
        <row r="258">
          <cell r="S258">
            <v>11.538</v>
          </cell>
          <cell r="T258">
            <v>9</v>
          </cell>
          <cell r="V258">
            <v>1</v>
          </cell>
        </row>
        <row r="259">
          <cell r="S259">
            <v>6.7960000000000012</v>
          </cell>
          <cell r="T259">
            <v>3</v>
          </cell>
          <cell r="V259">
            <v>1</v>
          </cell>
        </row>
        <row r="260">
          <cell r="S260">
            <v>11.162000000000001</v>
          </cell>
          <cell r="T260">
            <v>9</v>
          </cell>
          <cell r="V260">
            <v>1</v>
          </cell>
        </row>
        <row r="261">
          <cell r="S261">
            <v>10.295333333333334</v>
          </cell>
          <cell r="T261">
            <v>9</v>
          </cell>
          <cell r="V261">
            <v>1</v>
          </cell>
        </row>
        <row r="262">
          <cell r="S262">
            <v>10.333333333333332</v>
          </cell>
          <cell r="T262">
            <v>9</v>
          </cell>
          <cell r="V262">
            <v>1</v>
          </cell>
        </row>
        <row r="263">
          <cell r="S263">
            <v>11.408333333333335</v>
          </cell>
          <cell r="T263">
            <v>9</v>
          </cell>
          <cell r="V263">
            <v>1</v>
          </cell>
        </row>
        <row r="264">
          <cell r="S264">
            <v>10.687999999999999</v>
          </cell>
          <cell r="T264">
            <v>9</v>
          </cell>
          <cell r="V264">
            <v>1</v>
          </cell>
        </row>
        <row r="265">
          <cell r="S265">
            <v>12.442</v>
          </cell>
          <cell r="T265">
            <v>9</v>
          </cell>
          <cell r="V265">
            <v>1</v>
          </cell>
        </row>
        <row r="266">
          <cell r="S266">
            <v>10.157333333333332</v>
          </cell>
          <cell r="T266">
            <v>9</v>
          </cell>
          <cell r="V266">
            <v>1</v>
          </cell>
        </row>
        <row r="267">
          <cell r="S267">
            <v>11.241333333333333</v>
          </cell>
          <cell r="T267">
            <v>9</v>
          </cell>
          <cell r="V267">
            <v>1</v>
          </cell>
        </row>
        <row r="268">
          <cell r="S268">
            <v>10.687999999999999</v>
          </cell>
          <cell r="T268">
            <v>9</v>
          </cell>
          <cell r="V268">
            <v>1</v>
          </cell>
        </row>
        <row r="269">
          <cell r="S269">
            <v>10.962799999999998</v>
          </cell>
          <cell r="T269">
            <v>9</v>
          </cell>
          <cell r="V269">
            <v>1</v>
          </cell>
        </row>
        <row r="270">
          <cell r="S270">
            <v>10.823333333333332</v>
          </cell>
          <cell r="T270">
            <v>9</v>
          </cell>
          <cell r="V270">
            <v>1</v>
          </cell>
        </row>
        <row r="271">
          <cell r="S271">
            <v>10.969999999999999</v>
          </cell>
          <cell r="T271">
            <v>9</v>
          </cell>
          <cell r="V271">
            <v>1</v>
          </cell>
        </row>
        <row r="272">
          <cell r="S272">
            <v>10.249333333333334</v>
          </cell>
          <cell r="T272">
            <v>9</v>
          </cell>
          <cell r="V272">
            <v>1</v>
          </cell>
        </row>
        <row r="273">
          <cell r="S273">
            <v>10.72</v>
          </cell>
          <cell r="T273">
            <v>9</v>
          </cell>
          <cell r="V273">
            <v>1</v>
          </cell>
        </row>
        <row r="274">
          <cell r="S274">
            <v>10.909533333333334</v>
          </cell>
          <cell r="T274">
            <v>9</v>
          </cell>
          <cell r="V274">
            <v>1</v>
          </cell>
        </row>
        <row r="275">
          <cell r="S275">
            <v>10.297333333333333</v>
          </cell>
          <cell r="T275">
            <v>9</v>
          </cell>
          <cell r="V275">
            <v>1</v>
          </cell>
        </row>
        <row r="276">
          <cell r="S276">
            <v>10.179222222222222</v>
          </cell>
          <cell r="T276">
            <v>9</v>
          </cell>
          <cell r="V276">
            <v>1</v>
          </cell>
        </row>
        <row r="277">
          <cell r="S277">
            <v>11.302000000000001</v>
          </cell>
          <cell r="T277">
            <v>9</v>
          </cell>
          <cell r="V277">
            <v>1</v>
          </cell>
        </row>
        <row r="278">
          <cell r="S278">
            <v>11.488</v>
          </cell>
          <cell r="T278">
            <v>9</v>
          </cell>
          <cell r="V278">
            <v>1</v>
          </cell>
        </row>
        <row r="279">
          <cell r="S279">
            <v>10.016</v>
          </cell>
          <cell r="T279">
            <v>9</v>
          </cell>
          <cell r="V279">
            <v>1</v>
          </cell>
        </row>
        <row r="280">
          <cell r="S280">
            <v>10.6</v>
          </cell>
          <cell r="T280">
            <v>9</v>
          </cell>
          <cell r="V280">
            <v>1</v>
          </cell>
        </row>
        <row r="281">
          <cell r="S281">
            <v>10.3</v>
          </cell>
          <cell r="T281">
            <v>9</v>
          </cell>
          <cell r="V281">
            <v>1</v>
          </cell>
        </row>
        <row r="282">
          <cell r="S282">
            <v>10.512</v>
          </cell>
          <cell r="T282">
            <v>9</v>
          </cell>
          <cell r="V282">
            <v>1</v>
          </cell>
        </row>
        <row r="283">
          <cell r="S283">
            <v>10.82</v>
          </cell>
          <cell r="T283">
            <v>9</v>
          </cell>
          <cell r="V283">
            <v>1</v>
          </cell>
        </row>
        <row r="284">
          <cell r="S284">
            <v>10.860800000000001</v>
          </cell>
          <cell r="T284">
            <v>9</v>
          </cell>
          <cell r="V284">
            <v>1</v>
          </cell>
        </row>
        <row r="285">
          <cell r="S285">
            <v>10.475999999999999</v>
          </cell>
          <cell r="T285">
            <v>9</v>
          </cell>
          <cell r="V285">
            <v>1</v>
          </cell>
        </row>
        <row r="286">
          <cell r="S286">
            <v>11.733333333333333</v>
          </cell>
          <cell r="T286">
            <v>9</v>
          </cell>
          <cell r="V286">
            <v>1</v>
          </cell>
        </row>
        <row r="287">
          <cell r="S287">
            <v>11.675999999999998</v>
          </cell>
          <cell r="T287">
            <v>9</v>
          </cell>
          <cell r="V287">
            <v>1</v>
          </cell>
        </row>
        <row r="288">
          <cell r="S288">
            <v>10.068000000000001</v>
          </cell>
          <cell r="T288">
            <v>9</v>
          </cell>
          <cell r="V288">
            <v>1</v>
          </cell>
        </row>
        <row r="289">
          <cell r="S289">
            <v>12.166</v>
          </cell>
          <cell r="T289">
            <v>9</v>
          </cell>
          <cell r="V289">
            <v>1</v>
          </cell>
        </row>
        <row r="290">
          <cell r="S290">
            <v>10.252666666666666</v>
          </cell>
          <cell r="T290">
            <v>9</v>
          </cell>
          <cell r="V290">
            <v>1</v>
          </cell>
        </row>
        <row r="291">
          <cell r="S291">
            <v>11.842499999999999</v>
          </cell>
          <cell r="T291">
            <v>9</v>
          </cell>
          <cell r="V291">
            <v>1</v>
          </cell>
        </row>
        <row r="292">
          <cell r="S292">
            <v>10.566666666666666</v>
          </cell>
          <cell r="T292">
            <v>9</v>
          </cell>
          <cell r="V292">
            <v>1</v>
          </cell>
        </row>
        <row r="293">
          <cell r="S293">
            <v>11.228666666666665</v>
          </cell>
          <cell r="T293">
            <v>9</v>
          </cell>
          <cell r="V293">
            <v>1</v>
          </cell>
        </row>
        <row r="294">
          <cell r="S294">
            <v>10.732666666666665</v>
          </cell>
          <cell r="T294">
            <v>9</v>
          </cell>
          <cell r="V294">
            <v>1</v>
          </cell>
        </row>
        <row r="295">
          <cell r="S295">
            <v>12.505166666666668</v>
          </cell>
          <cell r="T295">
            <v>9</v>
          </cell>
          <cell r="V295">
            <v>1</v>
          </cell>
        </row>
        <row r="296">
          <cell r="S296">
            <v>12.115666666666666</v>
          </cell>
          <cell r="T296">
            <v>9</v>
          </cell>
          <cell r="V296">
            <v>1</v>
          </cell>
        </row>
        <row r="297">
          <cell r="S297">
            <v>11.002000000000001</v>
          </cell>
          <cell r="T297">
            <v>9</v>
          </cell>
          <cell r="V297">
            <v>1</v>
          </cell>
        </row>
        <row r="298">
          <cell r="S298">
            <v>10.225333333333333</v>
          </cell>
          <cell r="T298">
            <v>9</v>
          </cell>
          <cell r="V298">
            <v>1</v>
          </cell>
        </row>
        <row r="299">
          <cell r="S299">
            <v>10.724</v>
          </cell>
          <cell r="T299">
            <v>9</v>
          </cell>
          <cell r="V299">
            <v>1</v>
          </cell>
        </row>
        <row r="300">
          <cell r="S300">
            <v>10.256</v>
          </cell>
          <cell r="T300">
            <v>9</v>
          </cell>
          <cell r="V300">
            <v>1</v>
          </cell>
        </row>
        <row r="301">
          <cell r="S301">
            <v>10.5365</v>
          </cell>
          <cell r="T301">
            <v>9</v>
          </cell>
          <cell r="V301">
            <v>1</v>
          </cell>
        </row>
        <row r="302">
          <cell r="S302">
            <v>11.007333333333332</v>
          </cell>
          <cell r="T302">
            <v>9</v>
          </cell>
          <cell r="V302">
            <v>1</v>
          </cell>
        </row>
        <row r="303">
          <cell r="S303">
            <v>10.023999999999999</v>
          </cell>
          <cell r="T303">
            <v>9</v>
          </cell>
          <cell r="V303">
            <v>1</v>
          </cell>
        </row>
        <row r="304">
          <cell r="S304">
            <v>10.108000000000001</v>
          </cell>
          <cell r="T304">
            <v>9</v>
          </cell>
          <cell r="V304">
            <v>1</v>
          </cell>
        </row>
        <row r="305">
          <cell r="S305">
            <v>11.190000000000001</v>
          </cell>
          <cell r="T305">
            <v>9</v>
          </cell>
          <cell r="V305">
            <v>1</v>
          </cell>
        </row>
        <row r="306">
          <cell r="S306">
            <v>11.550999999999998</v>
          </cell>
          <cell r="T306">
            <v>9</v>
          </cell>
          <cell r="V306">
            <v>1</v>
          </cell>
        </row>
        <row r="307">
          <cell r="S307">
            <v>10.312000000000001</v>
          </cell>
          <cell r="T307">
            <v>9</v>
          </cell>
          <cell r="V307">
            <v>1</v>
          </cell>
        </row>
        <row r="308">
          <cell r="S308">
            <v>11.484</v>
          </cell>
          <cell r="T308">
            <v>9</v>
          </cell>
          <cell r="V308">
            <v>1</v>
          </cell>
        </row>
        <row r="309">
          <cell r="S309">
            <v>11.337199999999999</v>
          </cell>
          <cell r="T309">
            <v>9</v>
          </cell>
          <cell r="V309">
            <v>1</v>
          </cell>
        </row>
        <row r="310">
          <cell r="S310">
            <v>10.870133333333332</v>
          </cell>
          <cell r="T310">
            <v>9</v>
          </cell>
          <cell r="V310">
            <v>1</v>
          </cell>
        </row>
        <row r="311">
          <cell r="S311">
            <v>10.824999999999999</v>
          </cell>
          <cell r="T311">
            <v>9</v>
          </cell>
          <cell r="V311">
            <v>1</v>
          </cell>
        </row>
        <row r="312">
          <cell r="S312">
            <v>10.5732</v>
          </cell>
          <cell r="T312">
            <v>9</v>
          </cell>
          <cell r="V312">
            <v>1</v>
          </cell>
        </row>
        <row r="313">
          <cell r="S313">
            <v>9.879999999999999</v>
          </cell>
          <cell r="T313">
            <v>5</v>
          </cell>
          <cell r="V313">
            <v>1</v>
          </cell>
        </row>
        <row r="314">
          <cell r="S314">
            <v>10.986000000000001</v>
          </cell>
          <cell r="T314">
            <v>9</v>
          </cell>
          <cell r="V314">
            <v>1</v>
          </cell>
        </row>
        <row r="315">
          <cell r="S315">
            <v>9.6059999999999999</v>
          </cell>
          <cell r="T315">
            <v>6</v>
          </cell>
          <cell r="V315">
            <v>1</v>
          </cell>
        </row>
        <row r="316">
          <cell r="S316">
            <v>10.652000000000001</v>
          </cell>
          <cell r="T316">
            <v>9</v>
          </cell>
          <cell r="V316">
            <v>1</v>
          </cell>
        </row>
        <row r="317">
          <cell r="S317">
            <v>11.266666666666666</v>
          </cell>
          <cell r="T317">
            <v>9</v>
          </cell>
          <cell r="V317">
            <v>1</v>
          </cell>
        </row>
        <row r="318">
          <cell r="S318">
            <v>10.174000000000001</v>
          </cell>
          <cell r="T318">
            <v>9</v>
          </cell>
          <cell r="V318">
            <v>1</v>
          </cell>
        </row>
        <row r="319">
          <cell r="S319">
            <v>10.374000000000001</v>
          </cell>
          <cell r="T319">
            <v>9</v>
          </cell>
          <cell r="V319">
            <v>1</v>
          </cell>
        </row>
        <row r="320">
          <cell r="S320">
            <v>11.663</v>
          </cell>
          <cell r="T320">
            <v>9</v>
          </cell>
          <cell r="V320">
            <v>1</v>
          </cell>
        </row>
        <row r="321">
          <cell r="S321">
            <v>10.963333333333333</v>
          </cell>
          <cell r="T321">
            <v>9</v>
          </cell>
          <cell r="V321">
            <v>1</v>
          </cell>
        </row>
        <row r="322">
          <cell r="S322">
            <v>8.7291666666666679</v>
          </cell>
          <cell r="T322">
            <v>4</v>
          </cell>
          <cell r="V322">
            <v>1</v>
          </cell>
        </row>
        <row r="323">
          <cell r="S323">
            <v>9.9139999999999997</v>
          </cell>
          <cell r="T323">
            <v>6</v>
          </cell>
          <cell r="V323">
            <v>1</v>
          </cell>
        </row>
        <row r="324">
          <cell r="S324">
            <v>10.016666666666667</v>
          </cell>
          <cell r="T324">
            <v>9</v>
          </cell>
          <cell r="V324">
            <v>1</v>
          </cell>
        </row>
        <row r="325">
          <cell r="S325">
            <v>10.875</v>
          </cell>
          <cell r="T325">
            <v>9</v>
          </cell>
          <cell r="V325">
            <v>1</v>
          </cell>
        </row>
        <row r="326">
          <cell r="S326">
            <v>11.182666666666666</v>
          </cell>
          <cell r="T326">
            <v>9</v>
          </cell>
          <cell r="V326">
            <v>1</v>
          </cell>
        </row>
        <row r="327">
          <cell r="S327">
            <v>10.868666666666666</v>
          </cell>
          <cell r="T327">
            <v>9</v>
          </cell>
          <cell r="V327">
            <v>1</v>
          </cell>
        </row>
        <row r="328">
          <cell r="S328">
            <v>9.5659999999999989</v>
          </cell>
          <cell r="T328">
            <v>4</v>
          </cell>
          <cell r="V328">
            <v>1</v>
          </cell>
        </row>
        <row r="329">
          <cell r="S329">
            <v>11.796666666666667</v>
          </cell>
          <cell r="T329">
            <v>9</v>
          </cell>
          <cell r="V329">
            <v>1</v>
          </cell>
        </row>
        <row r="330">
          <cell r="S330">
            <v>10.6632</v>
          </cell>
          <cell r="T330">
            <v>9</v>
          </cell>
          <cell r="V330">
            <v>1</v>
          </cell>
        </row>
        <row r="331">
          <cell r="S331">
            <v>10.715999999999999</v>
          </cell>
          <cell r="T331">
            <v>9</v>
          </cell>
          <cell r="V331">
            <v>1</v>
          </cell>
        </row>
        <row r="332">
          <cell r="S332">
            <v>7.9980000000000002</v>
          </cell>
          <cell r="T332">
            <v>2</v>
          </cell>
          <cell r="V332">
            <v>1</v>
          </cell>
        </row>
        <row r="333">
          <cell r="S333">
            <v>11.470733333333333</v>
          </cell>
          <cell r="T333">
            <v>9</v>
          </cell>
          <cell r="V333">
            <v>1</v>
          </cell>
        </row>
        <row r="334">
          <cell r="S334">
            <v>10.852666666666668</v>
          </cell>
          <cell r="T334">
            <v>9</v>
          </cell>
          <cell r="V334">
            <v>1</v>
          </cell>
        </row>
        <row r="335">
          <cell r="S335">
            <v>10.254</v>
          </cell>
          <cell r="T335">
            <v>9</v>
          </cell>
          <cell r="V335">
            <v>1</v>
          </cell>
        </row>
        <row r="336">
          <cell r="S336">
            <v>11.0685</v>
          </cell>
          <cell r="T336">
            <v>9</v>
          </cell>
          <cell r="V336">
            <v>1</v>
          </cell>
        </row>
        <row r="337">
          <cell r="S337">
            <v>10.6</v>
          </cell>
          <cell r="T337">
            <v>9</v>
          </cell>
          <cell r="V337">
            <v>1</v>
          </cell>
        </row>
        <row r="338">
          <cell r="S338">
            <v>11.059999999999999</v>
          </cell>
          <cell r="T338">
            <v>9</v>
          </cell>
          <cell r="V338">
            <v>1</v>
          </cell>
        </row>
        <row r="339">
          <cell r="S339">
            <v>11.417</v>
          </cell>
          <cell r="T339">
            <v>9</v>
          </cell>
          <cell r="V339">
            <v>1</v>
          </cell>
        </row>
        <row r="340">
          <cell r="S340">
            <v>11.810666666666666</v>
          </cell>
          <cell r="T340">
            <v>9</v>
          </cell>
          <cell r="V340">
            <v>1</v>
          </cell>
        </row>
        <row r="341">
          <cell r="S341">
            <v>11.236000000000001</v>
          </cell>
          <cell r="T341">
            <v>9</v>
          </cell>
          <cell r="V341">
            <v>1</v>
          </cell>
        </row>
        <row r="342">
          <cell r="S342">
            <v>10.075999999999999</v>
          </cell>
          <cell r="T342">
            <v>9</v>
          </cell>
          <cell r="V342">
            <v>1</v>
          </cell>
        </row>
        <row r="343">
          <cell r="S343">
            <v>12.145999999999999</v>
          </cell>
          <cell r="T343">
            <v>9</v>
          </cell>
          <cell r="V343">
            <v>1</v>
          </cell>
        </row>
        <row r="344">
          <cell r="S344">
            <v>9.3333333333333321</v>
          </cell>
          <cell r="T344">
            <v>3</v>
          </cell>
          <cell r="V344">
            <v>1</v>
          </cell>
        </row>
        <row r="345">
          <cell r="S345">
            <v>12.366</v>
          </cell>
          <cell r="T345">
            <v>9</v>
          </cell>
          <cell r="V345">
            <v>1</v>
          </cell>
        </row>
        <row r="346">
          <cell r="S346">
            <v>11.854000000000001</v>
          </cell>
          <cell r="T346">
            <v>9</v>
          </cell>
          <cell r="V346">
            <v>1</v>
          </cell>
        </row>
        <row r="347">
          <cell r="S347">
            <v>10.532</v>
          </cell>
          <cell r="T347">
            <v>9</v>
          </cell>
          <cell r="V347">
            <v>1</v>
          </cell>
        </row>
        <row r="348">
          <cell r="S348">
            <v>10.812000000000001</v>
          </cell>
          <cell r="T348">
            <v>9</v>
          </cell>
          <cell r="V348">
            <v>1</v>
          </cell>
        </row>
        <row r="349">
          <cell r="S349">
            <v>11.9</v>
          </cell>
          <cell r="T349">
            <v>9</v>
          </cell>
          <cell r="V349">
            <v>1</v>
          </cell>
        </row>
        <row r="350">
          <cell r="S350">
            <v>10.622</v>
          </cell>
          <cell r="T350">
            <v>9</v>
          </cell>
          <cell r="V350">
            <v>1</v>
          </cell>
        </row>
        <row r="351">
          <cell r="S351">
            <v>10.932500000000001</v>
          </cell>
          <cell r="T351">
            <v>9</v>
          </cell>
          <cell r="V351">
            <v>1</v>
          </cell>
        </row>
        <row r="352">
          <cell r="S352">
            <v>11.720666666666666</v>
          </cell>
          <cell r="T352">
            <v>9</v>
          </cell>
          <cell r="V352">
            <v>1</v>
          </cell>
        </row>
        <row r="353">
          <cell r="S353">
            <v>11.788</v>
          </cell>
          <cell r="T353">
            <v>9</v>
          </cell>
          <cell r="V353">
            <v>1</v>
          </cell>
        </row>
        <row r="354">
          <cell r="S354">
            <v>10.645333333333333</v>
          </cell>
          <cell r="T354">
            <v>9</v>
          </cell>
          <cell r="V354">
            <v>1</v>
          </cell>
        </row>
        <row r="355">
          <cell r="S355">
            <v>12.356999999999999</v>
          </cell>
          <cell r="T355">
            <v>9</v>
          </cell>
          <cell r="V355">
            <v>1</v>
          </cell>
        </row>
        <row r="356">
          <cell r="S356">
            <v>11.14</v>
          </cell>
          <cell r="T356">
            <v>9</v>
          </cell>
          <cell r="V356">
            <v>1</v>
          </cell>
        </row>
        <row r="357">
          <cell r="S357">
            <v>10.875999999999999</v>
          </cell>
          <cell r="T357">
            <v>9</v>
          </cell>
          <cell r="V357">
            <v>1</v>
          </cell>
        </row>
        <row r="358">
          <cell r="S358">
            <v>10.173999999999999</v>
          </cell>
          <cell r="T358">
            <v>9</v>
          </cell>
          <cell r="V358">
            <v>1</v>
          </cell>
        </row>
        <row r="359">
          <cell r="S359">
            <v>10.001333333333333</v>
          </cell>
          <cell r="T359">
            <v>9</v>
          </cell>
          <cell r="V359">
            <v>1</v>
          </cell>
        </row>
        <row r="360">
          <cell r="S360">
            <v>10.328666666666667</v>
          </cell>
          <cell r="T360">
            <v>9</v>
          </cell>
          <cell r="V360">
            <v>1</v>
          </cell>
        </row>
        <row r="361">
          <cell r="S361">
            <v>8.8666666666666671</v>
          </cell>
          <cell r="T361">
            <v>3</v>
          </cell>
          <cell r="V361">
            <v>1</v>
          </cell>
        </row>
        <row r="362">
          <cell r="S362">
            <v>11.91</v>
          </cell>
          <cell r="T362">
            <v>9</v>
          </cell>
          <cell r="V362">
            <v>1</v>
          </cell>
        </row>
        <row r="363">
          <cell r="S363">
            <v>10.734666666666666</v>
          </cell>
          <cell r="T363">
            <v>9</v>
          </cell>
          <cell r="V363">
            <v>1</v>
          </cell>
        </row>
        <row r="364">
          <cell r="S364">
            <v>10.606</v>
          </cell>
          <cell r="T364">
            <v>9</v>
          </cell>
          <cell r="V364">
            <v>1</v>
          </cell>
        </row>
        <row r="365">
          <cell r="S365">
            <v>12.179</v>
          </cell>
          <cell r="T365">
            <v>9</v>
          </cell>
          <cell r="V365">
            <v>1</v>
          </cell>
        </row>
        <row r="366">
          <cell r="S366">
            <v>11.896000000000001</v>
          </cell>
          <cell r="T366">
            <v>9</v>
          </cell>
          <cell r="V366">
            <v>1</v>
          </cell>
        </row>
        <row r="367">
          <cell r="S367">
            <v>10.61</v>
          </cell>
          <cell r="T367">
            <v>9</v>
          </cell>
          <cell r="V367">
            <v>1</v>
          </cell>
        </row>
        <row r="368">
          <cell r="S368">
            <v>10.186</v>
          </cell>
          <cell r="T368">
            <v>9</v>
          </cell>
          <cell r="V368">
            <v>1</v>
          </cell>
        </row>
        <row r="369">
          <cell r="S369">
            <v>10.75</v>
          </cell>
          <cell r="T369">
            <v>9</v>
          </cell>
          <cell r="V369">
            <v>1</v>
          </cell>
        </row>
        <row r="370">
          <cell r="S370">
            <v>11.882666666666665</v>
          </cell>
          <cell r="T370">
            <v>9</v>
          </cell>
          <cell r="V370">
            <v>1</v>
          </cell>
        </row>
        <row r="371">
          <cell r="S371">
            <v>10.020833333333334</v>
          </cell>
          <cell r="T371">
            <v>9</v>
          </cell>
          <cell r="V371">
            <v>1</v>
          </cell>
        </row>
        <row r="372">
          <cell r="S372">
            <v>10.5778</v>
          </cell>
          <cell r="T372">
            <v>9</v>
          </cell>
          <cell r="V372">
            <v>1</v>
          </cell>
        </row>
        <row r="373">
          <cell r="S373">
            <v>10.7</v>
          </cell>
          <cell r="T373">
            <v>9</v>
          </cell>
          <cell r="V373">
            <v>1</v>
          </cell>
        </row>
        <row r="374">
          <cell r="S374">
            <v>12.98</v>
          </cell>
          <cell r="T374">
            <v>9</v>
          </cell>
          <cell r="V374">
            <v>1</v>
          </cell>
        </row>
        <row r="375">
          <cell r="S375">
            <v>10.082800000000001</v>
          </cell>
          <cell r="T375">
            <v>9</v>
          </cell>
          <cell r="V375">
            <v>1</v>
          </cell>
        </row>
        <row r="376">
          <cell r="S376">
            <v>10.414666666666667</v>
          </cell>
          <cell r="T376">
            <v>9</v>
          </cell>
          <cell r="V376">
            <v>1</v>
          </cell>
        </row>
        <row r="377">
          <cell r="S377">
            <v>10.27</v>
          </cell>
          <cell r="T377">
            <v>9</v>
          </cell>
          <cell r="V377">
            <v>1</v>
          </cell>
        </row>
        <row r="378">
          <cell r="S378">
            <v>11.353333333333333</v>
          </cell>
          <cell r="T378">
            <v>9</v>
          </cell>
          <cell r="V378">
            <v>1</v>
          </cell>
        </row>
        <row r="379">
          <cell r="S379">
            <v>9.8249999999999993</v>
          </cell>
          <cell r="T379">
            <v>3</v>
          </cell>
          <cell r="V379">
            <v>1</v>
          </cell>
        </row>
        <row r="380">
          <cell r="S380">
            <v>9.9113333333333333</v>
          </cell>
          <cell r="T380">
            <v>3</v>
          </cell>
          <cell r="V380">
            <v>1</v>
          </cell>
        </row>
        <row r="381">
          <cell r="S381">
            <v>10.836000000000002</v>
          </cell>
          <cell r="T381">
            <v>9</v>
          </cell>
          <cell r="V381">
            <v>1</v>
          </cell>
        </row>
        <row r="382">
          <cell r="S382">
            <v>9.4998666666666658</v>
          </cell>
          <cell r="T382">
            <v>5</v>
          </cell>
          <cell r="V382">
            <v>1</v>
          </cell>
        </row>
        <row r="383">
          <cell r="S383">
            <v>10.226000000000001</v>
          </cell>
          <cell r="T383">
            <v>9</v>
          </cell>
          <cell r="V383">
            <v>1</v>
          </cell>
        </row>
        <row r="384">
          <cell r="S384">
            <v>12.059999999999999</v>
          </cell>
          <cell r="T384">
            <v>9</v>
          </cell>
          <cell r="V384">
            <v>1</v>
          </cell>
        </row>
        <row r="385">
          <cell r="S385">
            <v>10.784000000000001</v>
          </cell>
          <cell r="T385">
            <v>9</v>
          </cell>
          <cell r="V385">
            <v>1</v>
          </cell>
        </row>
        <row r="386">
          <cell r="S386">
            <v>12.057666666666666</v>
          </cell>
          <cell r="T386">
            <v>9</v>
          </cell>
          <cell r="V386">
            <v>1</v>
          </cell>
        </row>
        <row r="387">
          <cell r="S387">
            <v>12.143333333333334</v>
          </cell>
          <cell r="T387">
            <v>9</v>
          </cell>
          <cell r="V387">
            <v>1</v>
          </cell>
        </row>
        <row r="388">
          <cell r="S388">
            <v>11.42</v>
          </cell>
          <cell r="T388">
            <v>9</v>
          </cell>
          <cell r="V388">
            <v>1</v>
          </cell>
        </row>
        <row r="389">
          <cell r="S389">
            <v>9.8539999999999992</v>
          </cell>
          <cell r="T389">
            <v>5</v>
          </cell>
          <cell r="V389">
            <v>1</v>
          </cell>
        </row>
        <row r="390">
          <cell r="S390">
            <v>11.73</v>
          </cell>
          <cell r="T390">
            <v>9</v>
          </cell>
          <cell r="V390">
            <v>1</v>
          </cell>
        </row>
        <row r="391">
          <cell r="S391">
            <v>12.219333333333333</v>
          </cell>
          <cell r="T391">
            <v>9</v>
          </cell>
          <cell r="V391">
            <v>1</v>
          </cell>
        </row>
        <row r="392">
          <cell r="S392">
            <v>10.849666666666668</v>
          </cell>
          <cell r="T392">
            <v>9</v>
          </cell>
          <cell r="V392">
            <v>1</v>
          </cell>
        </row>
        <row r="393">
          <cell r="S393">
            <v>10.186500000000001</v>
          </cell>
          <cell r="T393">
            <v>9</v>
          </cell>
          <cell r="V393">
            <v>1</v>
          </cell>
        </row>
        <row r="394">
          <cell r="S394">
            <v>10.966666666666665</v>
          </cell>
          <cell r="T394">
            <v>9</v>
          </cell>
          <cell r="V394">
            <v>1</v>
          </cell>
        </row>
        <row r="395">
          <cell r="S395">
            <v>10.273</v>
          </cell>
          <cell r="T395">
            <v>9</v>
          </cell>
          <cell r="V395">
            <v>1</v>
          </cell>
        </row>
        <row r="396">
          <cell r="S396">
            <v>11.169499999999999</v>
          </cell>
          <cell r="T396">
            <v>9</v>
          </cell>
          <cell r="V396">
            <v>1</v>
          </cell>
        </row>
        <row r="397">
          <cell r="S397">
            <v>10.704166666666666</v>
          </cell>
          <cell r="T397">
            <v>9</v>
          </cell>
          <cell r="V397">
            <v>1</v>
          </cell>
        </row>
        <row r="398">
          <cell r="S398">
            <v>10.355</v>
          </cell>
          <cell r="T398">
            <v>9</v>
          </cell>
          <cell r="V398">
            <v>1</v>
          </cell>
        </row>
        <row r="399">
          <cell r="S399">
            <v>10.995333333333333</v>
          </cell>
          <cell r="T399">
            <v>9</v>
          </cell>
          <cell r="V399">
            <v>1</v>
          </cell>
        </row>
        <row r="400">
          <cell r="S400">
            <v>11.481999999999999</v>
          </cell>
          <cell r="T400">
            <v>9</v>
          </cell>
          <cell r="V400">
            <v>1</v>
          </cell>
        </row>
        <row r="401">
          <cell r="S401">
            <v>9.4039999999999999</v>
          </cell>
          <cell r="T401">
            <v>4</v>
          </cell>
          <cell r="V401">
            <v>1</v>
          </cell>
        </row>
        <row r="402">
          <cell r="S402">
            <v>10.293833333333334</v>
          </cell>
          <cell r="T402">
            <v>9</v>
          </cell>
          <cell r="V402">
            <v>1</v>
          </cell>
        </row>
        <row r="403">
          <cell r="S403">
            <v>10.138500000000001</v>
          </cell>
          <cell r="T403">
            <v>9</v>
          </cell>
          <cell r="V403">
            <v>1</v>
          </cell>
        </row>
        <row r="404">
          <cell r="S404">
            <v>10.034000000000001</v>
          </cell>
          <cell r="T404">
            <v>9</v>
          </cell>
          <cell r="V404">
            <v>1</v>
          </cell>
        </row>
        <row r="405">
          <cell r="S405">
            <v>10.634</v>
          </cell>
          <cell r="T405">
            <v>9</v>
          </cell>
          <cell r="V405">
            <v>1</v>
          </cell>
        </row>
        <row r="406">
          <cell r="S406">
            <v>12</v>
          </cell>
          <cell r="T406">
            <v>9</v>
          </cell>
          <cell r="V406">
            <v>1</v>
          </cell>
        </row>
        <row r="407">
          <cell r="S407">
            <v>11.208</v>
          </cell>
          <cell r="T407">
            <v>9</v>
          </cell>
          <cell r="V407">
            <v>1</v>
          </cell>
        </row>
        <row r="408">
          <cell r="S408">
            <v>10.687999999999999</v>
          </cell>
          <cell r="T408">
            <v>9</v>
          </cell>
          <cell r="V408">
            <v>1</v>
          </cell>
        </row>
        <row r="409">
          <cell r="S409">
            <v>11.806000000000001</v>
          </cell>
          <cell r="T409">
            <v>9</v>
          </cell>
          <cell r="V409">
            <v>1</v>
          </cell>
        </row>
        <row r="410">
          <cell r="S410">
            <v>9.5960000000000001</v>
          </cell>
          <cell r="T410">
            <v>3</v>
          </cell>
          <cell r="V410">
            <v>1</v>
          </cell>
        </row>
        <row r="411">
          <cell r="S411">
            <v>11.134</v>
          </cell>
          <cell r="T411">
            <v>9</v>
          </cell>
          <cell r="V411">
            <v>1</v>
          </cell>
        </row>
        <row r="412">
          <cell r="S412">
            <v>10.479166666666666</v>
          </cell>
          <cell r="T412">
            <v>9</v>
          </cell>
          <cell r="V412">
            <v>1</v>
          </cell>
        </row>
        <row r="413">
          <cell r="S413">
            <v>12.154</v>
          </cell>
          <cell r="T413">
            <v>9</v>
          </cell>
          <cell r="V413">
            <v>1</v>
          </cell>
        </row>
        <row r="414">
          <cell r="S414">
            <v>11.090666666666667</v>
          </cell>
          <cell r="T414">
            <v>9</v>
          </cell>
          <cell r="V414">
            <v>1</v>
          </cell>
        </row>
        <row r="415">
          <cell r="S415">
            <v>10.153333333333332</v>
          </cell>
          <cell r="T415">
            <v>9</v>
          </cell>
          <cell r="V415">
            <v>1</v>
          </cell>
        </row>
        <row r="416">
          <cell r="S416">
            <v>11.524000000000001</v>
          </cell>
          <cell r="T416">
            <v>9</v>
          </cell>
          <cell r="V416">
            <v>1</v>
          </cell>
        </row>
        <row r="417">
          <cell r="S417">
            <v>10.097333333333333</v>
          </cell>
          <cell r="T417">
            <v>9</v>
          </cell>
          <cell r="V417">
            <v>1</v>
          </cell>
        </row>
        <row r="418">
          <cell r="S418">
            <v>11.958</v>
          </cell>
          <cell r="T418">
            <v>9</v>
          </cell>
          <cell r="V418">
            <v>1</v>
          </cell>
        </row>
        <row r="419">
          <cell r="S419">
            <v>10.523666666666667</v>
          </cell>
          <cell r="T419">
            <v>9</v>
          </cell>
          <cell r="V419">
            <v>1</v>
          </cell>
        </row>
        <row r="420">
          <cell r="S420">
            <v>12.587999999999999</v>
          </cell>
          <cell r="T420">
            <v>9</v>
          </cell>
          <cell r="V420">
            <v>1</v>
          </cell>
        </row>
        <row r="421">
          <cell r="S421">
            <v>11.206</v>
          </cell>
          <cell r="T421">
            <v>9</v>
          </cell>
          <cell r="V421">
            <v>1</v>
          </cell>
        </row>
        <row r="422">
          <cell r="S422">
            <v>10.459999999999999</v>
          </cell>
          <cell r="T422">
            <v>9</v>
          </cell>
          <cell r="V422">
            <v>1</v>
          </cell>
        </row>
        <row r="423">
          <cell r="S423">
            <v>11.120000000000001</v>
          </cell>
          <cell r="T423">
            <v>9</v>
          </cell>
          <cell r="V423">
            <v>1</v>
          </cell>
        </row>
        <row r="424">
          <cell r="S424">
            <v>9.42</v>
          </cell>
          <cell r="T424">
            <v>8</v>
          </cell>
          <cell r="V424">
            <v>1</v>
          </cell>
        </row>
      </sheetData>
      <sheetData sheetId="12">
        <row r="13">
          <cell r="J13">
            <v>11.5</v>
          </cell>
          <cell r="K13">
            <v>1</v>
          </cell>
          <cell r="M13">
            <v>1</v>
          </cell>
        </row>
        <row r="14">
          <cell r="J14">
            <v>12</v>
          </cell>
          <cell r="K14">
            <v>1</v>
          </cell>
          <cell r="M14">
            <v>1</v>
          </cell>
        </row>
        <row r="15">
          <cell r="J15">
            <v>13</v>
          </cell>
          <cell r="K15">
            <v>1</v>
          </cell>
          <cell r="M15">
            <v>1</v>
          </cell>
        </row>
        <row r="16">
          <cell r="J16">
            <v>14</v>
          </cell>
          <cell r="K16">
            <v>1</v>
          </cell>
          <cell r="M16">
            <v>1</v>
          </cell>
        </row>
        <row r="17">
          <cell r="J17">
            <v>13</v>
          </cell>
          <cell r="K17">
            <v>1</v>
          </cell>
          <cell r="M17">
            <v>1</v>
          </cell>
        </row>
        <row r="18">
          <cell r="J18">
            <v>11</v>
          </cell>
          <cell r="K18">
            <v>1</v>
          </cell>
          <cell r="M18">
            <v>1</v>
          </cell>
        </row>
        <row r="19">
          <cell r="J19">
            <v>10</v>
          </cell>
          <cell r="K19">
            <v>1</v>
          </cell>
          <cell r="M19">
            <v>1</v>
          </cell>
        </row>
        <row r="20">
          <cell r="J20">
            <v>10</v>
          </cell>
          <cell r="K20">
            <v>1</v>
          </cell>
          <cell r="M20">
            <v>1</v>
          </cell>
        </row>
        <row r="21">
          <cell r="J21">
            <v>14</v>
          </cell>
          <cell r="K21">
            <v>1</v>
          </cell>
          <cell r="M21">
            <v>1</v>
          </cell>
        </row>
        <row r="22">
          <cell r="J22">
            <v>12</v>
          </cell>
          <cell r="K22">
            <v>1</v>
          </cell>
          <cell r="M22">
            <v>1</v>
          </cell>
        </row>
        <row r="23">
          <cell r="J23">
            <v>6</v>
          </cell>
          <cell r="K23">
            <v>0</v>
          </cell>
          <cell r="M23">
            <v>1</v>
          </cell>
        </row>
        <row r="24">
          <cell r="J24">
            <v>13</v>
          </cell>
          <cell r="K24">
            <v>1</v>
          </cell>
          <cell r="M24">
            <v>1</v>
          </cell>
        </row>
        <row r="25">
          <cell r="J25">
            <v>14</v>
          </cell>
          <cell r="K25">
            <v>1</v>
          </cell>
          <cell r="M25">
            <v>1</v>
          </cell>
        </row>
        <row r="26">
          <cell r="J26">
            <v>8</v>
          </cell>
          <cell r="K26">
            <v>0</v>
          </cell>
          <cell r="M26">
            <v>1</v>
          </cell>
        </row>
        <row r="27">
          <cell r="J27">
            <v>10</v>
          </cell>
          <cell r="K27">
            <v>1</v>
          </cell>
          <cell r="M27">
            <v>1</v>
          </cell>
        </row>
        <row r="28">
          <cell r="J28">
            <v>10</v>
          </cell>
          <cell r="K28">
            <v>1</v>
          </cell>
          <cell r="M28">
            <v>1</v>
          </cell>
        </row>
        <row r="29">
          <cell r="J29">
            <v>10</v>
          </cell>
          <cell r="K29">
            <v>1</v>
          </cell>
          <cell r="M29">
            <v>1</v>
          </cell>
        </row>
        <row r="30">
          <cell r="J30">
            <v>11</v>
          </cell>
          <cell r="K30">
            <v>1</v>
          </cell>
          <cell r="M30">
            <v>1</v>
          </cell>
        </row>
        <row r="31">
          <cell r="J31">
            <v>17</v>
          </cell>
          <cell r="K31">
            <v>1</v>
          </cell>
          <cell r="M31">
            <v>1</v>
          </cell>
        </row>
        <row r="32">
          <cell r="J32">
            <v>12</v>
          </cell>
          <cell r="K32">
            <v>1</v>
          </cell>
          <cell r="M32">
            <v>1</v>
          </cell>
        </row>
        <row r="33">
          <cell r="J33">
            <v>13</v>
          </cell>
          <cell r="K33">
            <v>1</v>
          </cell>
          <cell r="M33">
            <v>1</v>
          </cell>
        </row>
        <row r="34">
          <cell r="J34">
            <v>11.5</v>
          </cell>
          <cell r="K34">
            <v>1</v>
          </cell>
          <cell r="M34">
            <v>1</v>
          </cell>
        </row>
        <row r="35">
          <cell r="J35">
            <v>11.5</v>
          </cell>
          <cell r="K35">
            <v>1</v>
          </cell>
          <cell r="M35">
            <v>1</v>
          </cell>
        </row>
        <row r="36">
          <cell r="J36">
            <v>10</v>
          </cell>
          <cell r="K36">
            <v>1</v>
          </cell>
          <cell r="M36">
            <v>1</v>
          </cell>
        </row>
        <row r="37">
          <cell r="J37">
            <v>10</v>
          </cell>
          <cell r="K37">
            <v>1</v>
          </cell>
          <cell r="M37">
            <v>1</v>
          </cell>
        </row>
        <row r="38">
          <cell r="J38">
            <v>10</v>
          </cell>
          <cell r="K38">
            <v>1</v>
          </cell>
          <cell r="M38">
            <v>1</v>
          </cell>
        </row>
        <row r="39">
          <cell r="J39">
            <v>8</v>
          </cell>
          <cell r="K39">
            <v>0</v>
          </cell>
          <cell r="M39">
            <v>1</v>
          </cell>
        </row>
        <row r="40">
          <cell r="J40">
            <v>14</v>
          </cell>
          <cell r="K40">
            <v>1</v>
          </cell>
          <cell r="M40">
            <v>1</v>
          </cell>
        </row>
        <row r="41">
          <cell r="J41">
            <v>10</v>
          </cell>
          <cell r="K41">
            <v>1</v>
          </cell>
          <cell r="M41">
            <v>1</v>
          </cell>
        </row>
        <row r="42">
          <cell r="J42">
            <v>12</v>
          </cell>
          <cell r="K42">
            <v>1</v>
          </cell>
          <cell r="M42">
            <v>1</v>
          </cell>
        </row>
        <row r="43">
          <cell r="J43">
            <v>10</v>
          </cell>
          <cell r="K43">
            <v>1</v>
          </cell>
          <cell r="M43">
            <v>1</v>
          </cell>
        </row>
        <row r="44">
          <cell r="J44">
            <v>15</v>
          </cell>
          <cell r="K44">
            <v>1</v>
          </cell>
          <cell r="M44">
            <v>1</v>
          </cell>
        </row>
        <row r="45">
          <cell r="J45">
            <v>11</v>
          </cell>
          <cell r="K45">
            <v>1</v>
          </cell>
          <cell r="M45">
            <v>1</v>
          </cell>
        </row>
        <row r="46">
          <cell r="J46">
            <v>12</v>
          </cell>
          <cell r="K46">
            <v>1</v>
          </cell>
          <cell r="M46">
            <v>1</v>
          </cell>
        </row>
        <row r="47">
          <cell r="J47">
            <v>14</v>
          </cell>
          <cell r="K47">
            <v>1</v>
          </cell>
          <cell r="M47">
            <v>1</v>
          </cell>
        </row>
        <row r="48">
          <cell r="J48">
            <v>13</v>
          </cell>
          <cell r="K48">
            <v>1</v>
          </cell>
          <cell r="M48">
            <v>1</v>
          </cell>
        </row>
        <row r="49">
          <cell r="J49">
            <v>12</v>
          </cell>
          <cell r="K49">
            <v>1</v>
          </cell>
          <cell r="M49">
            <v>1</v>
          </cell>
        </row>
        <row r="50">
          <cell r="J50">
            <v>18</v>
          </cell>
          <cell r="K50">
            <v>1</v>
          </cell>
          <cell r="M50">
            <v>1</v>
          </cell>
        </row>
        <row r="51">
          <cell r="J51">
            <v>11</v>
          </cell>
          <cell r="K51">
            <v>1</v>
          </cell>
          <cell r="M51">
            <v>1</v>
          </cell>
        </row>
        <row r="52">
          <cell r="J52">
            <v>11</v>
          </cell>
          <cell r="K52">
            <v>1</v>
          </cell>
          <cell r="M52">
            <v>1</v>
          </cell>
        </row>
        <row r="53">
          <cell r="J53">
            <v>12</v>
          </cell>
          <cell r="K53">
            <v>1</v>
          </cell>
          <cell r="M53">
            <v>1</v>
          </cell>
        </row>
        <row r="54">
          <cell r="J54">
            <v>10</v>
          </cell>
          <cell r="K54">
            <v>1</v>
          </cell>
          <cell r="M54">
            <v>1</v>
          </cell>
        </row>
        <row r="55">
          <cell r="J55">
            <v>13.5</v>
          </cell>
          <cell r="K55">
            <v>1</v>
          </cell>
          <cell r="M55">
            <v>1</v>
          </cell>
        </row>
        <row r="56">
          <cell r="J56">
            <v>14</v>
          </cell>
          <cell r="K56">
            <v>1</v>
          </cell>
          <cell r="M56">
            <v>1</v>
          </cell>
        </row>
        <row r="57">
          <cell r="J57">
            <v>10</v>
          </cell>
          <cell r="K57">
            <v>1</v>
          </cell>
          <cell r="M57">
            <v>1</v>
          </cell>
        </row>
        <row r="58">
          <cell r="J58">
            <v>7.5</v>
          </cell>
          <cell r="K58">
            <v>0</v>
          </cell>
          <cell r="M58">
            <v>1</v>
          </cell>
        </row>
        <row r="59">
          <cell r="J59">
            <v>10</v>
          </cell>
          <cell r="K59">
            <v>1</v>
          </cell>
          <cell r="M59">
            <v>1</v>
          </cell>
        </row>
        <row r="60">
          <cell r="J60">
            <v>14</v>
          </cell>
          <cell r="K60">
            <v>1</v>
          </cell>
          <cell r="M60">
            <v>1</v>
          </cell>
        </row>
        <row r="61">
          <cell r="J61">
            <v>12</v>
          </cell>
          <cell r="K61">
            <v>1</v>
          </cell>
          <cell r="M61">
            <v>1</v>
          </cell>
        </row>
        <row r="62">
          <cell r="J62">
            <v>8</v>
          </cell>
          <cell r="K62">
            <v>0</v>
          </cell>
          <cell r="M62">
            <v>1</v>
          </cell>
        </row>
        <row r="63">
          <cell r="J63">
            <v>7</v>
          </cell>
          <cell r="K63">
            <v>0</v>
          </cell>
          <cell r="M63">
            <v>1</v>
          </cell>
        </row>
        <row r="64">
          <cell r="J64">
            <v>7</v>
          </cell>
          <cell r="K64">
            <v>0</v>
          </cell>
          <cell r="M64">
            <v>1</v>
          </cell>
        </row>
        <row r="65">
          <cell r="J65">
            <v>14</v>
          </cell>
          <cell r="K65">
            <v>1</v>
          </cell>
          <cell r="M65">
            <v>1</v>
          </cell>
        </row>
        <row r="66">
          <cell r="J66">
            <v>10</v>
          </cell>
          <cell r="K66">
            <v>1</v>
          </cell>
          <cell r="M66">
            <v>1</v>
          </cell>
        </row>
        <row r="67">
          <cell r="J67">
            <v>14.5</v>
          </cell>
          <cell r="K67">
            <v>1</v>
          </cell>
          <cell r="M67">
            <v>1</v>
          </cell>
        </row>
        <row r="68">
          <cell r="J68">
            <v>11</v>
          </cell>
          <cell r="K68">
            <v>1</v>
          </cell>
          <cell r="M68">
            <v>1</v>
          </cell>
        </row>
        <row r="69">
          <cell r="J69">
            <v>16</v>
          </cell>
          <cell r="K69">
            <v>1</v>
          </cell>
          <cell r="M69">
            <v>1</v>
          </cell>
        </row>
        <row r="70">
          <cell r="J70">
            <v>10.5</v>
          </cell>
          <cell r="K70">
            <v>1</v>
          </cell>
          <cell r="M70">
            <v>1</v>
          </cell>
        </row>
        <row r="71">
          <cell r="J71">
            <v>6</v>
          </cell>
          <cell r="K71">
            <v>0</v>
          </cell>
          <cell r="M71">
            <v>1</v>
          </cell>
        </row>
        <row r="72">
          <cell r="J72">
            <v>8</v>
          </cell>
          <cell r="K72">
            <v>0</v>
          </cell>
          <cell r="M72">
            <v>1</v>
          </cell>
        </row>
        <row r="73">
          <cell r="J73">
            <v>8.5</v>
          </cell>
          <cell r="K73">
            <v>0</v>
          </cell>
          <cell r="M73">
            <v>1</v>
          </cell>
        </row>
        <row r="74">
          <cell r="J74">
            <v>10</v>
          </cell>
          <cell r="K74">
            <v>1</v>
          </cell>
          <cell r="M74">
            <v>1</v>
          </cell>
        </row>
        <row r="75">
          <cell r="J75">
            <v>16</v>
          </cell>
          <cell r="K75">
            <v>1</v>
          </cell>
          <cell r="M75">
            <v>1</v>
          </cell>
        </row>
        <row r="76">
          <cell r="J76">
            <v>11</v>
          </cell>
          <cell r="K76">
            <v>1</v>
          </cell>
          <cell r="M76">
            <v>1</v>
          </cell>
        </row>
        <row r="77">
          <cell r="J77">
            <v>13</v>
          </cell>
          <cell r="K77">
            <v>1</v>
          </cell>
          <cell r="M77">
            <v>1</v>
          </cell>
        </row>
        <row r="78">
          <cell r="J78">
            <v>12.5</v>
          </cell>
          <cell r="K78">
            <v>1</v>
          </cell>
          <cell r="M78">
            <v>1</v>
          </cell>
        </row>
        <row r="79">
          <cell r="J79">
            <v>10</v>
          </cell>
          <cell r="K79">
            <v>1</v>
          </cell>
          <cell r="M79">
            <v>1</v>
          </cell>
        </row>
        <row r="80">
          <cell r="J80">
            <v>7</v>
          </cell>
          <cell r="K80">
            <v>0</v>
          </cell>
          <cell r="M80">
            <v>1</v>
          </cell>
        </row>
        <row r="81">
          <cell r="J81">
            <v>12</v>
          </cell>
          <cell r="K81">
            <v>1</v>
          </cell>
          <cell r="M81">
            <v>1</v>
          </cell>
        </row>
        <row r="82">
          <cell r="J82">
            <v>10.5</v>
          </cell>
          <cell r="K82">
            <v>1</v>
          </cell>
          <cell r="M82">
            <v>1</v>
          </cell>
        </row>
        <row r="83">
          <cell r="J83">
            <v>16</v>
          </cell>
          <cell r="K83">
            <v>1</v>
          </cell>
          <cell r="M83">
            <v>1</v>
          </cell>
        </row>
        <row r="84">
          <cell r="J84">
            <v>12.5</v>
          </cell>
          <cell r="K84">
            <v>1</v>
          </cell>
          <cell r="M84">
            <v>1</v>
          </cell>
        </row>
        <row r="85">
          <cell r="J85">
            <v>11</v>
          </cell>
          <cell r="K85">
            <v>1</v>
          </cell>
          <cell r="M85">
            <v>1</v>
          </cell>
        </row>
        <row r="86">
          <cell r="J86">
            <v>13.5</v>
          </cell>
          <cell r="K86">
            <v>1</v>
          </cell>
          <cell r="M86">
            <v>1</v>
          </cell>
        </row>
        <row r="87">
          <cell r="J87">
            <v>8.5</v>
          </cell>
          <cell r="K87">
            <v>0</v>
          </cell>
          <cell r="M87">
            <v>1</v>
          </cell>
        </row>
        <row r="88">
          <cell r="J88">
            <v>11</v>
          </cell>
          <cell r="K88">
            <v>1</v>
          </cell>
          <cell r="M88">
            <v>1</v>
          </cell>
        </row>
        <row r="89">
          <cell r="J89">
            <v>10</v>
          </cell>
          <cell r="K89">
            <v>1</v>
          </cell>
          <cell r="M89">
            <v>1</v>
          </cell>
        </row>
        <row r="90">
          <cell r="J90">
            <v>10</v>
          </cell>
          <cell r="K90">
            <v>1</v>
          </cell>
          <cell r="M90">
            <v>1</v>
          </cell>
        </row>
        <row r="91">
          <cell r="J91">
            <v>11.5</v>
          </cell>
          <cell r="K91">
            <v>1</v>
          </cell>
          <cell r="M91">
            <v>1</v>
          </cell>
        </row>
        <row r="92">
          <cell r="J92">
            <v>11</v>
          </cell>
          <cell r="K92">
            <v>1</v>
          </cell>
          <cell r="M92">
            <v>1</v>
          </cell>
        </row>
        <row r="93">
          <cell r="J93">
            <v>11</v>
          </cell>
          <cell r="K93">
            <v>1</v>
          </cell>
          <cell r="M93">
            <v>1</v>
          </cell>
        </row>
        <row r="94">
          <cell r="J94">
            <v>11.5</v>
          </cell>
          <cell r="K94">
            <v>1</v>
          </cell>
          <cell r="M94">
            <v>1</v>
          </cell>
        </row>
        <row r="95">
          <cell r="J95">
            <v>12</v>
          </cell>
          <cell r="K95">
            <v>1</v>
          </cell>
          <cell r="M95">
            <v>1</v>
          </cell>
        </row>
        <row r="96">
          <cell r="J96">
            <v>11.5</v>
          </cell>
          <cell r="K96">
            <v>1</v>
          </cell>
          <cell r="M96">
            <v>1</v>
          </cell>
        </row>
        <row r="97">
          <cell r="J97">
            <v>12</v>
          </cell>
          <cell r="K97">
            <v>1</v>
          </cell>
          <cell r="M97">
            <v>1</v>
          </cell>
        </row>
        <row r="98">
          <cell r="J98">
            <v>15</v>
          </cell>
          <cell r="K98">
            <v>1</v>
          </cell>
          <cell r="M98">
            <v>1</v>
          </cell>
        </row>
        <row r="99">
          <cell r="J99">
            <v>14</v>
          </cell>
          <cell r="K99">
            <v>1</v>
          </cell>
          <cell r="M99">
            <v>1</v>
          </cell>
        </row>
        <row r="100">
          <cell r="J100">
            <v>12.5</v>
          </cell>
          <cell r="K100">
            <v>1</v>
          </cell>
          <cell r="M100">
            <v>1</v>
          </cell>
        </row>
        <row r="101">
          <cell r="J101">
            <v>11</v>
          </cell>
          <cell r="K101">
            <v>1</v>
          </cell>
          <cell r="M101">
            <v>1</v>
          </cell>
        </row>
        <row r="102">
          <cell r="J102">
            <v>15</v>
          </cell>
          <cell r="K102">
            <v>1</v>
          </cell>
          <cell r="M102">
            <v>1</v>
          </cell>
        </row>
        <row r="103">
          <cell r="J103">
            <v>13.5</v>
          </cell>
          <cell r="K103">
            <v>1</v>
          </cell>
          <cell r="M103">
            <v>1</v>
          </cell>
        </row>
        <row r="104">
          <cell r="J104">
            <v>6</v>
          </cell>
          <cell r="K104">
            <v>0</v>
          </cell>
          <cell r="M104">
            <v>1</v>
          </cell>
        </row>
        <row r="105">
          <cell r="J105">
            <v>14.5</v>
          </cell>
          <cell r="K105">
            <v>1</v>
          </cell>
          <cell r="M105">
            <v>1</v>
          </cell>
        </row>
        <row r="106">
          <cell r="J106">
            <v>11</v>
          </cell>
          <cell r="K106">
            <v>1</v>
          </cell>
          <cell r="M106">
            <v>1</v>
          </cell>
        </row>
        <row r="107">
          <cell r="J107">
            <v>10</v>
          </cell>
          <cell r="K107">
            <v>1</v>
          </cell>
          <cell r="M107">
            <v>1</v>
          </cell>
        </row>
        <row r="108">
          <cell r="J108">
            <v>13</v>
          </cell>
          <cell r="K108">
            <v>1</v>
          </cell>
          <cell r="M108">
            <v>1</v>
          </cell>
        </row>
        <row r="109">
          <cell r="J109">
            <v>13</v>
          </cell>
          <cell r="K109">
            <v>1</v>
          </cell>
          <cell r="M109">
            <v>1</v>
          </cell>
        </row>
        <row r="110">
          <cell r="J110">
            <v>10</v>
          </cell>
          <cell r="K110">
            <v>1</v>
          </cell>
          <cell r="M110">
            <v>1</v>
          </cell>
        </row>
        <row r="111">
          <cell r="J111">
            <v>14</v>
          </cell>
          <cell r="K111">
            <v>1</v>
          </cell>
          <cell r="M111">
            <v>1</v>
          </cell>
        </row>
        <row r="112">
          <cell r="J112">
            <v>10</v>
          </cell>
          <cell r="K112">
            <v>1</v>
          </cell>
          <cell r="M112">
            <v>1</v>
          </cell>
        </row>
        <row r="113">
          <cell r="J113">
            <v>11</v>
          </cell>
          <cell r="K113">
            <v>1</v>
          </cell>
          <cell r="M113">
            <v>1</v>
          </cell>
        </row>
        <row r="114">
          <cell r="J114">
            <v>10</v>
          </cell>
          <cell r="K114">
            <v>1</v>
          </cell>
          <cell r="M114">
            <v>1</v>
          </cell>
        </row>
        <row r="115">
          <cell r="J115">
            <v>15</v>
          </cell>
          <cell r="K115">
            <v>1</v>
          </cell>
          <cell r="M115">
            <v>1</v>
          </cell>
        </row>
        <row r="116">
          <cell r="J116">
            <v>12</v>
          </cell>
          <cell r="K116">
            <v>1</v>
          </cell>
          <cell r="M116">
            <v>1</v>
          </cell>
        </row>
        <row r="117">
          <cell r="J117">
            <v>11</v>
          </cell>
          <cell r="K117">
            <v>1</v>
          </cell>
          <cell r="M117">
            <v>1</v>
          </cell>
        </row>
        <row r="118">
          <cell r="J118">
            <v>11</v>
          </cell>
          <cell r="K118">
            <v>1</v>
          </cell>
          <cell r="M118">
            <v>1</v>
          </cell>
        </row>
        <row r="119">
          <cell r="J119">
            <v>13</v>
          </cell>
          <cell r="K119">
            <v>1</v>
          </cell>
          <cell r="M119">
            <v>1</v>
          </cell>
        </row>
        <row r="120">
          <cell r="J120">
            <v>10</v>
          </cell>
          <cell r="K120">
            <v>1</v>
          </cell>
          <cell r="M120">
            <v>1</v>
          </cell>
        </row>
        <row r="121">
          <cell r="J121">
            <v>13</v>
          </cell>
          <cell r="K121">
            <v>1</v>
          </cell>
          <cell r="M121">
            <v>1</v>
          </cell>
        </row>
        <row r="122">
          <cell r="J122">
            <v>14</v>
          </cell>
          <cell r="K122">
            <v>1</v>
          </cell>
          <cell r="M122">
            <v>1</v>
          </cell>
        </row>
        <row r="123">
          <cell r="J123">
            <v>11.5</v>
          </cell>
          <cell r="K123">
            <v>1</v>
          </cell>
          <cell r="M123">
            <v>1</v>
          </cell>
        </row>
        <row r="124">
          <cell r="J124">
            <v>10</v>
          </cell>
          <cell r="K124">
            <v>1</v>
          </cell>
          <cell r="M124">
            <v>1</v>
          </cell>
        </row>
        <row r="125">
          <cell r="J125">
            <v>14</v>
          </cell>
          <cell r="K125">
            <v>1</v>
          </cell>
          <cell r="M125">
            <v>1</v>
          </cell>
        </row>
        <row r="126">
          <cell r="J126">
            <v>10</v>
          </cell>
          <cell r="K126">
            <v>1</v>
          </cell>
          <cell r="M126">
            <v>1</v>
          </cell>
        </row>
        <row r="127">
          <cell r="J127">
            <v>12</v>
          </cell>
          <cell r="K127">
            <v>1</v>
          </cell>
          <cell r="M127">
            <v>1</v>
          </cell>
        </row>
        <row r="128">
          <cell r="J128">
            <v>16.5</v>
          </cell>
          <cell r="K128">
            <v>1</v>
          </cell>
          <cell r="M128">
            <v>1</v>
          </cell>
        </row>
        <row r="129">
          <cell r="J129">
            <v>10</v>
          </cell>
          <cell r="K129">
            <v>1</v>
          </cell>
          <cell r="M129">
            <v>1</v>
          </cell>
        </row>
        <row r="130">
          <cell r="J130">
            <v>11.5</v>
          </cell>
          <cell r="K130">
            <v>1</v>
          </cell>
          <cell r="M130">
            <v>1</v>
          </cell>
        </row>
        <row r="131">
          <cell r="J131">
            <v>10</v>
          </cell>
          <cell r="K131">
            <v>1</v>
          </cell>
          <cell r="M131">
            <v>1</v>
          </cell>
        </row>
        <row r="132">
          <cell r="J132">
            <v>11.5</v>
          </cell>
          <cell r="K132">
            <v>1</v>
          </cell>
          <cell r="M132">
            <v>1</v>
          </cell>
        </row>
        <row r="133">
          <cell r="J133">
            <v>13</v>
          </cell>
          <cell r="K133">
            <v>1</v>
          </cell>
          <cell r="M133">
            <v>1</v>
          </cell>
        </row>
        <row r="134">
          <cell r="J134">
            <v>10</v>
          </cell>
          <cell r="K134">
            <v>1</v>
          </cell>
          <cell r="M134">
            <v>1</v>
          </cell>
        </row>
        <row r="135">
          <cell r="J135">
            <v>10</v>
          </cell>
          <cell r="K135">
            <v>1</v>
          </cell>
          <cell r="M135">
            <v>1</v>
          </cell>
        </row>
        <row r="136">
          <cell r="J136">
            <v>8</v>
          </cell>
          <cell r="K136">
            <v>0</v>
          </cell>
          <cell r="M136">
            <v>1</v>
          </cell>
        </row>
        <row r="137">
          <cell r="J137">
            <v>8</v>
          </cell>
          <cell r="K137">
            <v>0</v>
          </cell>
          <cell r="M137">
            <v>1</v>
          </cell>
        </row>
        <row r="138">
          <cell r="J138">
            <v>6</v>
          </cell>
          <cell r="K138">
            <v>0</v>
          </cell>
          <cell r="M138">
            <v>1</v>
          </cell>
        </row>
        <row r="139">
          <cell r="J139">
            <v>10.75</v>
          </cell>
          <cell r="K139">
            <v>1</v>
          </cell>
          <cell r="M139">
            <v>1</v>
          </cell>
        </row>
        <row r="140">
          <cell r="J140">
            <v>8</v>
          </cell>
          <cell r="K140">
            <v>0</v>
          </cell>
          <cell r="M140">
            <v>1</v>
          </cell>
        </row>
        <row r="141">
          <cell r="J141">
            <v>10</v>
          </cell>
          <cell r="K141">
            <v>1</v>
          </cell>
          <cell r="M141">
            <v>1</v>
          </cell>
        </row>
        <row r="142">
          <cell r="J142">
            <v>12</v>
          </cell>
          <cell r="K142">
            <v>1</v>
          </cell>
          <cell r="M142">
            <v>1</v>
          </cell>
        </row>
        <row r="143">
          <cell r="J143">
            <v>11</v>
          </cell>
          <cell r="K143">
            <v>1</v>
          </cell>
          <cell r="M143">
            <v>1</v>
          </cell>
        </row>
        <row r="144">
          <cell r="J144">
            <v>14</v>
          </cell>
          <cell r="K144">
            <v>1</v>
          </cell>
          <cell r="M144">
            <v>1</v>
          </cell>
        </row>
        <row r="145">
          <cell r="J145">
            <v>10</v>
          </cell>
          <cell r="K145">
            <v>1</v>
          </cell>
          <cell r="M145">
            <v>1</v>
          </cell>
        </row>
        <row r="146">
          <cell r="J146">
            <v>7</v>
          </cell>
          <cell r="K146">
            <v>0</v>
          </cell>
          <cell r="M146">
            <v>1</v>
          </cell>
        </row>
        <row r="147">
          <cell r="J147">
            <v>15</v>
          </cell>
          <cell r="K147">
            <v>1</v>
          </cell>
          <cell r="M147">
            <v>1</v>
          </cell>
        </row>
        <row r="148">
          <cell r="J148">
            <v>12</v>
          </cell>
          <cell r="K148">
            <v>1</v>
          </cell>
          <cell r="M148">
            <v>1</v>
          </cell>
        </row>
        <row r="149">
          <cell r="J149">
            <v>8</v>
          </cell>
          <cell r="K149">
            <v>0</v>
          </cell>
          <cell r="M149">
            <v>1</v>
          </cell>
        </row>
        <row r="150">
          <cell r="J150">
            <v>10</v>
          </cell>
          <cell r="K150">
            <v>1</v>
          </cell>
          <cell r="M150">
            <v>1</v>
          </cell>
        </row>
        <row r="151">
          <cell r="J151">
            <v>13</v>
          </cell>
          <cell r="K151">
            <v>1</v>
          </cell>
          <cell r="M151">
            <v>1</v>
          </cell>
        </row>
        <row r="152">
          <cell r="J152">
            <v>11</v>
          </cell>
          <cell r="K152">
            <v>1</v>
          </cell>
          <cell r="M152">
            <v>1</v>
          </cell>
        </row>
        <row r="153">
          <cell r="J153">
            <v>11</v>
          </cell>
          <cell r="K153">
            <v>1</v>
          </cell>
          <cell r="M153">
            <v>1</v>
          </cell>
        </row>
        <row r="154">
          <cell r="J154">
            <v>12</v>
          </cell>
          <cell r="K154">
            <v>1</v>
          </cell>
          <cell r="M154">
            <v>1</v>
          </cell>
        </row>
        <row r="155">
          <cell r="J155">
            <v>8</v>
          </cell>
          <cell r="K155">
            <v>0</v>
          </cell>
          <cell r="M155">
            <v>1</v>
          </cell>
        </row>
        <row r="156">
          <cell r="J156">
            <v>10</v>
          </cell>
          <cell r="K156">
            <v>1</v>
          </cell>
          <cell r="M156">
            <v>1</v>
          </cell>
        </row>
        <row r="157">
          <cell r="J157">
            <v>10</v>
          </cell>
          <cell r="K157">
            <v>1</v>
          </cell>
          <cell r="M157">
            <v>1</v>
          </cell>
        </row>
        <row r="158">
          <cell r="J158">
            <v>11</v>
          </cell>
          <cell r="K158">
            <v>1</v>
          </cell>
          <cell r="M158">
            <v>1</v>
          </cell>
        </row>
        <row r="159">
          <cell r="J159">
            <v>10</v>
          </cell>
          <cell r="K159">
            <v>1</v>
          </cell>
          <cell r="M159">
            <v>1</v>
          </cell>
        </row>
        <row r="160">
          <cell r="J160">
            <v>12.5</v>
          </cell>
          <cell r="K160">
            <v>1</v>
          </cell>
          <cell r="M160">
            <v>1</v>
          </cell>
        </row>
        <row r="161">
          <cell r="J161">
            <v>10</v>
          </cell>
          <cell r="K161">
            <v>1</v>
          </cell>
          <cell r="M161">
            <v>1</v>
          </cell>
        </row>
        <row r="162">
          <cell r="J162">
            <v>10</v>
          </cell>
          <cell r="K162">
            <v>1</v>
          </cell>
          <cell r="M162">
            <v>1</v>
          </cell>
        </row>
        <row r="163">
          <cell r="J163">
            <v>8</v>
          </cell>
          <cell r="K163">
            <v>0</v>
          </cell>
          <cell r="M163">
            <v>1</v>
          </cell>
        </row>
        <row r="164">
          <cell r="J164">
            <v>15</v>
          </cell>
          <cell r="K164">
            <v>1</v>
          </cell>
          <cell r="M164">
            <v>1</v>
          </cell>
        </row>
        <row r="165">
          <cell r="J165">
            <v>13.5</v>
          </cell>
          <cell r="K165">
            <v>1</v>
          </cell>
          <cell r="M165">
            <v>1</v>
          </cell>
        </row>
        <row r="166">
          <cell r="J166">
            <v>11</v>
          </cell>
          <cell r="K166">
            <v>1</v>
          </cell>
          <cell r="M166">
            <v>1</v>
          </cell>
        </row>
        <row r="167">
          <cell r="J167">
            <v>10</v>
          </cell>
          <cell r="K167">
            <v>1</v>
          </cell>
          <cell r="M167">
            <v>1</v>
          </cell>
        </row>
        <row r="168">
          <cell r="J168">
            <v>8.5</v>
          </cell>
          <cell r="K168">
            <v>0</v>
          </cell>
          <cell r="M168">
            <v>1</v>
          </cell>
        </row>
        <row r="169">
          <cell r="J169">
            <v>11.5</v>
          </cell>
          <cell r="K169">
            <v>1</v>
          </cell>
          <cell r="M169">
            <v>1</v>
          </cell>
        </row>
        <row r="170">
          <cell r="J170">
            <v>10.5</v>
          </cell>
          <cell r="K170">
            <v>1</v>
          </cell>
          <cell r="M170">
            <v>1</v>
          </cell>
        </row>
        <row r="171">
          <cell r="J171">
            <v>15</v>
          </cell>
          <cell r="K171">
            <v>1</v>
          </cell>
          <cell r="M171">
            <v>1</v>
          </cell>
        </row>
        <row r="172">
          <cell r="J172">
            <v>11</v>
          </cell>
          <cell r="K172">
            <v>1</v>
          </cell>
          <cell r="M172">
            <v>1</v>
          </cell>
        </row>
        <row r="173">
          <cell r="J173">
            <v>7</v>
          </cell>
          <cell r="K173">
            <v>0</v>
          </cell>
          <cell r="M173">
            <v>1</v>
          </cell>
        </row>
        <row r="174">
          <cell r="J174">
            <v>10</v>
          </cell>
          <cell r="K174">
            <v>1</v>
          </cell>
          <cell r="M174">
            <v>1</v>
          </cell>
        </row>
        <row r="175">
          <cell r="J175">
            <v>10.5</v>
          </cell>
          <cell r="K175">
            <v>1</v>
          </cell>
          <cell r="M175">
            <v>1</v>
          </cell>
        </row>
        <row r="176">
          <cell r="J176">
            <v>11</v>
          </cell>
          <cell r="K176">
            <v>1</v>
          </cell>
          <cell r="M176">
            <v>1</v>
          </cell>
        </row>
        <row r="177">
          <cell r="J177">
            <v>10</v>
          </cell>
          <cell r="K177">
            <v>1</v>
          </cell>
          <cell r="M177">
            <v>1</v>
          </cell>
        </row>
        <row r="178">
          <cell r="J178">
            <v>8</v>
          </cell>
          <cell r="K178">
            <v>0</v>
          </cell>
          <cell r="M178">
            <v>1</v>
          </cell>
        </row>
        <row r="179">
          <cell r="J179">
            <v>13.5</v>
          </cell>
          <cell r="K179">
            <v>1</v>
          </cell>
          <cell r="M179">
            <v>1</v>
          </cell>
        </row>
        <row r="180">
          <cell r="J180">
            <v>12.5</v>
          </cell>
          <cell r="K180">
            <v>1</v>
          </cell>
          <cell r="M180">
            <v>1</v>
          </cell>
        </row>
        <row r="181">
          <cell r="J181">
            <v>13</v>
          </cell>
          <cell r="K181">
            <v>1</v>
          </cell>
          <cell r="M181">
            <v>1</v>
          </cell>
        </row>
        <row r="182">
          <cell r="J182">
            <v>10</v>
          </cell>
          <cell r="K182">
            <v>1</v>
          </cell>
          <cell r="M182">
            <v>1</v>
          </cell>
        </row>
        <row r="183">
          <cell r="J183">
            <v>11</v>
          </cell>
          <cell r="K183">
            <v>1</v>
          </cell>
          <cell r="M183">
            <v>1</v>
          </cell>
        </row>
        <row r="184">
          <cell r="J184">
            <v>10</v>
          </cell>
          <cell r="K184">
            <v>1</v>
          </cell>
          <cell r="M184">
            <v>1</v>
          </cell>
        </row>
        <row r="185">
          <cell r="J185">
            <v>10</v>
          </cell>
          <cell r="K185">
            <v>1</v>
          </cell>
          <cell r="M185">
            <v>1</v>
          </cell>
        </row>
        <row r="186">
          <cell r="J186">
            <v>10</v>
          </cell>
          <cell r="K186">
            <v>1</v>
          </cell>
          <cell r="M186">
            <v>1</v>
          </cell>
        </row>
        <row r="187">
          <cell r="J187">
            <v>12</v>
          </cell>
          <cell r="K187">
            <v>1</v>
          </cell>
          <cell r="M187">
            <v>1</v>
          </cell>
        </row>
        <row r="188">
          <cell r="J188">
            <v>8</v>
          </cell>
          <cell r="K188">
            <v>0</v>
          </cell>
          <cell r="M188">
            <v>1</v>
          </cell>
        </row>
        <row r="189">
          <cell r="J189">
            <v>11</v>
          </cell>
          <cell r="K189">
            <v>1</v>
          </cell>
          <cell r="M189">
            <v>1</v>
          </cell>
        </row>
        <row r="190">
          <cell r="J190">
            <v>13</v>
          </cell>
          <cell r="K190">
            <v>1</v>
          </cell>
          <cell r="M190">
            <v>1</v>
          </cell>
        </row>
        <row r="191">
          <cell r="J191">
            <v>8</v>
          </cell>
          <cell r="K191">
            <v>0</v>
          </cell>
          <cell r="M191">
            <v>1</v>
          </cell>
        </row>
        <row r="192">
          <cell r="J192">
            <v>14</v>
          </cell>
          <cell r="K192">
            <v>1</v>
          </cell>
          <cell r="M192">
            <v>1</v>
          </cell>
        </row>
        <row r="193">
          <cell r="J193">
            <v>8</v>
          </cell>
          <cell r="K193">
            <v>0</v>
          </cell>
          <cell r="M193">
            <v>1</v>
          </cell>
        </row>
        <row r="194">
          <cell r="J194">
            <v>0</v>
          </cell>
          <cell r="K194">
            <v>0</v>
          </cell>
          <cell r="M194">
            <v>1</v>
          </cell>
        </row>
        <row r="195">
          <cell r="J195">
            <v>13</v>
          </cell>
          <cell r="K195">
            <v>1</v>
          </cell>
          <cell r="M195">
            <v>1</v>
          </cell>
        </row>
        <row r="196">
          <cell r="J196">
            <v>10.5</v>
          </cell>
          <cell r="K196">
            <v>1</v>
          </cell>
          <cell r="M196">
            <v>1</v>
          </cell>
        </row>
        <row r="197">
          <cell r="J197">
            <v>11.5</v>
          </cell>
          <cell r="K197">
            <v>1</v>
          </cell>
          <cell r="M197">
            <v>1</v>
          </cell>
        </row>
        <row r="198">
          <cell r="J198">
            <v>6</v>
          </cell>
          <cell r="K198">
            <v>0</v>
          </cell>
          <cell r="M198">
            <v>1</v>
          </cell>
        </row>
        <row r="199">
          <cell r="J199">
            <v>15</v>
          </cell>
          <cell r="K199">
            <v>1</v>
          </cell>
          <cell r="M199">
            <v>1</v>
          </cell>
        </row>
        <row r="200">
          <cell r="J200">
            <v>0</v>
          </cell>
          <cell r="K200">
            <v>0</v>
          </cell>
          <cell r="M200">
            <v>1</v>
          </cell>
        </row>
        <row r="201">
          <cell r="J201">
            <v>10</v>
          </cell>
          <cell r="K201">
            <v>1</v>
          </cell>
          <cell r="M201">
            <v>1</v>
          </cell>
        </row>
        <row r="202">
          <cell r="J202">
            <v>12</v>
          </cell>
          <cell r="K202">
            <v>1</v>
          </cell>
          <cell r="M202">
            <v>1</v>
          </cell>
        </row>
        <row r="203">
          <cell r="J203">
            <v>14</v>
          </cell>
          <cell r="K203">
            <v>1</v>
          </cell>
          <cell r="M203">
            <v>1</v>
          </cell>
        </row>
        <row r="204">
          <cell r="J204">
            <v>10</v>
          </cell>
          <cell r="K204">
            <v>1</v>
          </cell>
          <cell r="M204">
            <v>1</v>
          </cell>
        </row>
        <row r="205">
          <cell r="J205">
            <v>11</v>
          </cell>
          <cell r="K205">
            <v>1</v>
          </cell>
          <cell r="M205">
            <v>1</v>
          </cell>
        </row>
        <row r="206">
          <cell r="J206">
            <v>12.5</v>
          </cell>
          <cell r="K206">
            <v>1</v>
          </cell>
          <cell r="M206">
            <v>1</v>
          </cell>
        </row>
        <row r="207">
          <cell r="J207">
            <v>10</v>
          </cell>
          <cell r="K207">
            <v>1</v>
          </cell>
          <cell r="M207">
            <v>1</v>
          </cell>
        </row>
        <row r="208">
          <cell r="J208">
            <v>10</v>
          </cell>
          <cell r="K208">
            <v>1</v>
          </cell>
          <cell r="M208">
            <v>1</v>
          </cell>
        </row>
        <row r="209">
          <cell r="J209">
            <v>8</v>
          </cell>
          <cell r="K209">
            <v>0</v>
          </cell>
          <cell r="M209">
            <v>1</v>
          </cell>
        </row>
        <row r="210">
          <cell r="J210">
            <v>8</v>
          </cell>
          <cell r="K210">
            <v>0</v>
          </cell>
          <cell r="M210">
            <v>1</v>
          </cell>
        </row>
        <row r="211">
          <cell r="J211">
            <v>10</v>
          </cell>
          <cell r="K211">
            <v>1</v>
          </cell>
          <cell r="M211">
            <v>1</v>
          </cell>
        </row>
        <row r="212">
          <cell r="J212">
            <v>11</v>
          </cell>
          <cell r="K212">
            <v>1</v>
          </cell>
          <cell r="M212">
            <v>1</v>
          </cell>
        </row>
        <row r="213">
          <cell r="J213">
            <v>5</v>
          </cell>
          <cell r="K213">
            <v>0</v>
          </cell>
          <cell r="M213">
            <v>1</v>
          </cell>
        </row>
        <row r="214">
          <cell r="J214">
            <v>11</v>
          </cell>
          <cell r="K214">
            <v>1</v>
          </cell>
          <cell r="M214">
            <v>1</v>
          </cell>
        </row>
        <row r="215">
          <cell r="J215">
            <v>8.5</v>
          </cell>
          <cell r="K215">
            <v>0</v>
          </cell>
          <cell r="M215">
            <v>1</v>
          </cell>
        </row>
        <row r="216">
          <cell r="J216">
            <v>14</v>
          </cell>
          <cell r="K216">
            <v>1</v>
          </cell>
          <cell r="M216">
            <v>1</v>
          </cell>
        </row>
        <row r="217">
          <cell r="J217">
            <v>15</v>
          </cell>
          <cell r="K217">
            <v>1</v>
          </cell>
          <cell r="M217">
            <v>1</v>
          </cell>
        </row>
        <row r="218">
          <cell r="J218">
            <v>11.5</v>
          </cell>
          <cell r="K218">
            <v>1</v>
          </cell>
          <cell r="M218">
            <v>1</v>
          </cell>
        </row>
        <row r="219">
          <cell r="J219">
            <v>14</v>
          </cell>
          <cell r="K219">
            <v>1</v>
          </cell>
          <cell r="M219">
            <v>1</v>
          </cell>
        </row>
        <row r="220">
          <cell r="J220">
            <v>13.5</v>
          </cell>
          <cell r="K220">
            <v>1</v>
          </cell>
          <cell r="M220">
            <v>1</v>
          </cell>
        </row>
        <row r="221">
          <cell r="J221">
            <v>11.5</v>
          </cell>
          <cell r="K221">
            <v>1</v>
          </cell>
          <cell r="M221">
            <v>1</v>
          </cell>
        </row>
        <row r="222">
          <cell r="J222">
            <v>10</v>
          </cell>
          <cell r="K222">
            <v>1</v>
          </cell>
          <cell r="M222">
            <v>1</v>
          </cell>
        </row>
        <row r="223">
          <cell r="J223">
            <v>12.5</v>
          </cell>
          <cell r="K223">
            <v>1</v>
          </cell>
          <cell r="M223">
            <v>1</v>
          </cell>
        </row>
        <row r="224">
          <cell r="J224">
            <v>8</v>
          </cell>
          <cell r="K224">
            <v>0</v>
          </cell>
          <cell r="M224">
            <v>1</v>
          </cell>
        </row>
        <row r="225">
          <cell r="J225">
            <v>11</v>
          </cell>
          <cell r="K225">
            <v>1</v>
          </cell>
          <cell r="M225">
            <v>1</v>
          </cell>
        </row>
        <row r="226">
          <cell r="J226">
            <v>10</v>
          </cell>
          <cell r="K226">
            <v>1</v>
          </cell>
          <cell r="M226">
            <v>1</v>
          </cell>
        </row>
        <row r="227">
          <cell r="J227">
            <v>10</v>
          </cell>
          <cell r="K227">
            <v>1</v>
          </cell>
          <cell r="M227">
            <v>1</v>
          </cell>
        </row>
        <row r="228">
          <cell r="J228">
            <v>10</v>
          </cell>
          <cell r="K228">
            <v>1</v>
          </cell>
          <cell r="M228">
            <v>1</v>
          </cell>
        </row>
        <row r="229">
          <cell r="J229">
            <v>10</v>
          </cell>
          <cell r="K229">
            <v>1</v>
          </cell>
          <cell r="M229">
            <v>1</v>
          </cell>
        </row>
        <row r="230">
          <cell r="J230">
            <v>8</v>
          </cell>
          <cell r="K230">
            <v>0</v>
          </cell>
          <cell r="M230">
            <v>1</v>
          </cell>
        </row>
        <row r="231">
          <cell r="J231">
            <v>13.5</v>
          </cell>
          <cell r="K231">
            <v>1</v>
          </cell>
          <cell r="M231">
            <v>1</v>
          </cell>
        </row>
        <row r="232">
          <cell r="J232">
            <v>11.5</v>
          </cell>
          <cell r="K232">
            <v>1</v>
          </cell>
          <cell r="M232">
            <v>1</v>
          </cell>
        </row>
        <row r="233">
          <cell r="J233">
            <v>11</v>
          </cell>
          <cell r="K233">
            <v>1</v>
          </cell>
          <cell r="M233">
            <v>1</v>
          </cell>
        </row>
        <row r="234">
          <cell r="J234">
            <v>12</v>
          </cell>
          <cell r="K234">
            <v>1</v>
          </cell>
          <cell r="M234">
            <v>1</v>
          </cell>
        </row>
        <row r="235">
          <cell r="J235">
            <v>10</v>
          </cell>
          <cell r="K235">
            <v>1</v>
          </cell>
          <cell r="M235">
            <v>1</v>
          </cell>
        </row>
        <row r="236">
          <cell r="J236">
            <v>14.5</v>
          </cell>
          <cell r="K236">
            <v>1</v>
          </cell>
          <cell r="M236">
            <v>1</v>
          </cell>
        </row>
        <row r="237">
          <cell r="J237">
            <v>12.5</v>
          </cell>
          <cell r="K237">
            <v>1</v>
          </cell>
          <cell r="M237">
            <v>1</v>
          </cell>
        </row>
        <row r="238">
          <cell r="J238">
            <v>10</v>
          </cell>
          <cell r="K238">
            <v>1</v>
          </cell>
          <cell r="M238">
            <v>1</v>
          </cell>
        </row>
        <row r="239">
          <cell r="J239">
            <v>11</v>
          </cell>
          <cell r="K239">
            <v>1</v>
          </cell>
          <cell r="M239">
            <v>1</v>
          </cell>
        </row>
        <row r="240">
          <cell r="J240">
            <v>8</v>
          </cell>
          <cell r="K240">
            <v>0</v>
          </cell>
          <cell r="M240">
            <v>1</v>
          </cell>
        </row>
        <row r="241">
          <cell r="J241">
            <v>12</v>
          </cell>
          <cell r="K241">
            <v>1</v>
          </cell>
          <cell r="M241">
            <v>1</v>
          </cell>
        </row>
        <row r="242">
          <cell r="J242">
            <v>10.5</v>
          </cell>
          <cell r="K242">
            <v>1</v>
          </cell>
          <cell r="M242">
            <v>1</v>
          </cell>
        </row>
        <row r="243">
          <cell r="J243">
            <v>10</v>
          </cell>
          <cell r="K243">
            <v>1</v>
          </cell>
          <cell r="M243">
            <v>1</v>
          </cell>
        </row>
        <row r="244">
          <cell r="J244">
            <v>10</v>
          </cell>
          <cell r="K244">
            <v>1</v>
          </cell>
          <cell r="M244">
            <v>1</v>
          </cell>
        </row>
        <row r="245">
          <cell r="J245">
            <v>14</v>
          </cell>
          <cell r="K245">
            <v>1</v>
          </cell>
          <cell r="M245">
            <v>1</v>
          </cell>
        </row>
        <row r="246">
          <cell r="J246">
            <v>10</v>
          </cell>
          <cell r="K246">
            <v>1</v>
          </cell>
          <cell r="M246">
            <v>1</v>
          </cell>
        </row>
        <row r="247">
          <cell r="J247">
            <v>11</v>
          </cell>
          <cell r="K247">
            <v>1</v>
          </cell>
          <cell r="M247">
            <v>1</v>
          </cell>
        </row>
        <row r="248">
          <cell r="J248">
            <v>14.5</v>
          </cell>
          <cell r="K248">
            <v>1</v>
          </cell>
          <cell r="M248">
            <v>1</v>
          </cell>
        </row>
        <row r="249">
          <cell r="J249">
            <v>10</v>
          </cell>
          <cell r="K249">
            <v>1</v>
          </cell>
          <cell r="M249">
            <v>1</v>
          </cell>
        </row>
        <row r="250">
          <cell r="J250">
            <v>14</v>
          </cell>
          <cell r="K250">
            <v>1</v>
          </cell>
          <cell r="M250">
            <v>1</v>
          </cell>
        </row>
        <row r="251">
          <cell r="J251">
            <v>10</v>
          </cell>
          <cell r="K251">
            <v>1</v>
          </cell>
          <cell r="M251">
            <v>1</v>
          </cell>
        </row>
        <row r="252">
          <cell r="J252">
            <v>10</v>
          </cell>
          <cell r="K252">
            <v>1</v>
          </cell>
          <cell r="M252">
            <v>1</v>
          </cell>
        </row>
        <row r="253">
          <cell r="J253">
            <v>11.5</v>
          </cell>
          <cell r="K253">
            <v>1</v>
          </cell>
          <cell r="M253">
            <v>1</v>
          </cell>
        </row>
        <row r="254">
          <cell r="J254">
            <v>13</v>
          </cell>
          <cell r="K254">
            <v>1</v>
          </cell>
          <cell r="M254">
            <v>1</v>
          </cell>
        </row>
        <row r="255">
          <cell r="J255">
            <v>13</v>
          </cell>
          <cell r="K255">
            <v>1</v>
          </cell>
          <cell r="M255">
            <v>1</v>
          </cell>
        </row>
        <row r="256">
          <cell r="J256">
            <v>10</v>
          </cell>
          <cell r="K256">
            <v>1</v>
          </cell>
          <cell r="M256">
            <v>1</v>
          </cell>
        </row>
        <row r="257">
          <cell r="J257">
            <v>12</v>
          </cell>
          <cell r="K257">
            <v>1</v>
          </cell>
          <cell r="M257">
            <v>1</v>
          </cell>
        </row>
        <row r="258">
          <cell r="J258">
            <v>8</v>
          </cell>
          <cell r="K258">
            <v>0</v>
          </cell>
          <cell r="M258">
            <v>1</v>
          </cell>
        </row>
        <row r="259">
          <cell r="J259">
            <v>16</v>
          </cell>
          <cell r="K259">
            <v>1</v>
          </cell>
          <cell r="M259">
            <v>1</v>
          </cell>
        </row>
        <row r="260">
          <cell r="J260">
            <v>10</v>
          </cell>
          <cell r="K260">
            <v>1</v>
          </cell>
          <cell r="M260">
            <v>1</v>
          </cell>
        </row>
        <row r="261">
          <cell r="J261">
            <v>7</v>
          </cell>
          <cell r="K261">
            <v>0</v>
          </cell>
          <cell r="M261">
            <v>1</v>
          </cell>
        </row>
        <row r="262">
          <cell r="J262">
            <v>10</v>
          </cell>
          <cell r="K262">
            <v>1</v>
          </cell>
          <cell r="M262">
            <v>1</v>
          </cell>
        </row>
        <row r="263">
          <cell r="J263">
            <v>10</v>
          </cell>
          <cell r="K263">
            <v>1</v>
          </cell>
          <cell r="M263">
            <v>1</v>
          </cell>
        </row>
        <row r="264">
          <cell r="J264">
            <v>11</v>
          </cell>
          <cell r="K264">
            <v>1</v>
          </cell>
          <cell r="M264">
            <v>1</v>
          </cell>
        </row>
        <row r="265">
          <cell r="J265">
            <v>8</v>
          </cell>
          <cell r="K265">
            <v>0</v>
          </cell>
          <cell r="M265">
            <v>1</v>
          </cell>
        </row>
        <row r="266">
          <cell r="J266">
            <v>13</v>
          </cell>
          <cell r="K266">
            <v>1</v>
          </cell>
          <cell r="M266">
            <v>1</v>
          </cell>
        </row>
        <row r="267">
          <cell r="J267">
            <v>10</v>
          </cell>
          <cell r="K267">
            <v>1</v>
          </cell>
          <cell r="M267">
            <v>1</v>
          </cell>
        </row>
        <row r="268">
          <cell r="J268">
            <v>10</v>
          </cell>
          <cell r="K268">
            <v>1</v>
          </cell>
          <cell r="M268">
            <v>1</v>
          </cell>
        </row>
        <row r="269">
          <cell r="J269">
            <v>10</v>
          </cell>
          <cell r="K269">
            <v>1</v>
          </cell>
          <cell r="M269">
            <v>1</v>
          </cell>
        </row>
        <row r="270">
          <cell r="J270">
            <v>7</v>
          </cell>
          <cell r="K270">
            <v>0</v>
          </cell>
          <cell r="M270">
            <v>1</v>
          </cell>
        </row>
        <row r="271">
          <cell r="J271">
            <v>10</v>
          </cell>
          <cell r="K271">
            <v>1</v>
          </cell>
          <cell r="M271">
            <v>1</v>
          </cell>
        </row>
        <row r="272">
          <cell r="J272">
            <v>11</v>
          </cell>
          <cell r="K272">
            <v>1</v>
          </cell>
          <cell r="M272">
            <v>1</v>
          </cell>
        </row>
        <row r="273">
          <cell r="J273">
            <v>10</v>
          </cell>
          <cell r="K273">
            <v>1</v>
          </cell>
          <cell r="M273">
            <v>1</v>
          </cell>
        </row>
        <row r="274">
          <cell r="J274">
            <v>14</v>
          </cell>
          <cell r="K274">
            <v>1</v>
          </cell>
          <cell r="M274">
            <v>1</v>
          </cell>
        </row>
        <row r="275">
          <cell r="J275">
            <v>15</v>
          </cell>
          <cell r="K275">
            <v>1</v>
          </cell>
          <cell r="M275">
            <v>1</v>
          </cell>
        </row>
        <row r="276">
          <cell r="J276">
            <v>10</v>
          </cell>
          <cell r="K276">
            <v>1</v>
          </cell>
          <cell r="M276">
            <v>1</v>
          </cell>
        </row>
        <row r="277">
          <cell r="J277">
            <v>15.5</v>
          </cell>
          <cell r="K277">
            <v>1</v>
          </cell>
          <cell r="M277">
            <v>1</v>
          </cell>
        </row>
        <row r="278">
          <cell r="J278">
            <v>10.5</v>
          </cell>
          <cell r="K278">
            <v>1</v>
          </cell>
          <cell r="M278">
            <v>1</v>
          </cell>
        </row>
        <row r="279">
          <cell r="J279">
            <v>12.5</v>
          </cell>
          <cell r="K279">
            <v>1</v>
          </cell>
          <cell r="M279">
            <v>1</v>
          </cell>
        </row>
        <row r="280">
          <cell r="J280">
            <v>12</v>
          </cell>
          <cell r="K280">
            <v>1</v>
          </cell>
          <cell r="M280">
            <v>1</v>
          </cell>
        </row>
        <row r="281">
          <cell r="J281">
            <v>10.5</v>
          </cell>
          <cell r="K281">
            <v>1</v>
          </cell>
          <cell r="M281">
            <v>1</v>
          </cell>
        </row>
        <row r="282">
          <cell r="J282">
            <v>14</v>
          </cell>
          <cell r="K282">
            <v>1</v>
          </cell>
          <cell r="M282">
            <v>1</v>
          </cell>
        </row>
        <row r="283">
          <cell r="J283">
            <v>11.25</v>
          </cell>
          <cell r="K283">
            <v>1</v>
          </cell>
          <cell r="M283">
            <v>1</v>
          </cell>
        </row>
        <row r="284">
          <cell r="J284">
            <v>8</v>
          </cell>
          <cell r="K284">
            <v>0</v>
          </cell>
          <cell r="M284">
            <v>1</v>
          </cell>
        </row>
        <row r="285">
          <cell r="J285">
            <v>13</v>
          </cell>
          <cell r="K285">
            <v>1</v>
          </cell>
          <cell r="M285">
            <v>1</v>
          </cell>
        </row>
        <row r="286">
          <cell r="J286">
            <v>15</v>
          </cell>
          <cell r="K286">
            <v>1</v>
          </cell>
          <cell r="M286">
            <v>1</v>
          </cell>
        </row>
        <row r="287">
          <cell r="J287">
            <v>15</v>
          </cell>
          <cell r="K287">
            <v>1</v>
          </cell>
          <cell r="M287">
            <v>1</v>
          </cell>
        </row>
        <row r="288">
          <cell r="J288">
            <v>10</v>
          </cell>
          <cell r="K288">
            <v>1</v>
          </cell>
          <cell r="M288">
            <v>1</v>
          </cell>
        </row>
        <row r="289">
          <cell r="J289">
            <v>9</v>
          </cell>
          <cell r="K289">
            <v>0</v>
          </cell>
          <cell r="M289">
            <v>1</v>
          </cell>
        </row>
        <row r="290">
          <cell r="J290">
            <v>9.5</v>
          </cell>
          <cell r="K290">
            <v>0</v>
          </cell>
          <cell r="M290">
            <v>1</v>
          </cell>
        </row>
        <row r="291">
          <cell r="J291">
            <v>12</v>
          </cell>
          <cell r="K291">
            <v>1</v>
          </cell>
          <cell r="M291">
            <v>1</v>
          </cell>
        </row>
        <row r="292">
          <cell r="J292">
            <v>9</v>
          </cell>
          <cell r="K292">
            <v>0</v>
          </cell>
          <cell r="M292">
            <v>1</v>
          </cell>
        </row>
        <row r="293">
          <cell r="J293">
            <v>10.5</v>
          </cell>
          <cell r="K293">
            <v>1</v>
          </cell>
          <cell r="M293">
            <v>1</v>
          </cell>
        </row>
        <row r="294">
          <cell r="J294">
            <v>10</v>
          </cell>
          <cell r="K294">
            <v>1</v>
          </cell>
          <cell r="M294">
            <v>1</v>
          </cell>
        </row>
        <row r="295">
          <cell r="J295">
            <v>11</v>
          </cell>
          <cell r="K295">
            <v>1</v>
          </cell>
          <cell r="M295">
            <v>1</v>
          </cell>
        </row>
        <row r="296">
          <cell r="J296">
            <v>10</v>
          </cell>
          <cell r="K296">
            <v>1</v>
          </cell>
          <cell r="M296">
            <v>1</v>
          </cell>
        </row>
        <row r="297">
          <cell r="J297">
            <v>6.5</v>
          </cell>
          <cell r="K297">
            <v>0</v>
          </cell>
          <cell r="M297">
            <v>1</v>
          </cell>
        </row>
        <row r="298">
          <cell r="J298">
            <v>10</v>
          </cell>
          <cell r="K298">
            <v>1</v>
          </cell>
          <cell r="M298">
            <v>1</v>
          </cell>
        </row>
        <row r="299">
          <cell r="J299">
            <v>13</v>
          </cell>
          <cell r="K299">
            <v>1</v>
          </cell>
          <cell r="M299">
            <v>1</v>
          </cell>
        </row>
        <row r="300">
          <cell r="J300">
            <v>10</v>
          </cell>
          <cell r="K300">
            <v>1</v>
          </cell>
          <cell r="M300">
            <v>1</v>
          </cell>
        </row>
        <row r="301">
          <cell r="J301">
            <v>12</v>
          </cell>
          <cell r="K301">
            <v>1</v>
          </cell>
          <cell r="M301">
            <v>1</v>
          </cell>
        </row>
        <row r="302">
          <cell r="J302">
            <v>11</v>
          </cell>
          <cell r="K302">
            <v>1</v>
          </cell>
          <cell r="M302">
            <v>1</v>
          </cell>
        </row>
        <row r="303">
          <cell r="J303">
            <v>11</v>
          </cell>
          <cell r="K303">
            <v>1</v>
          </cell>
          <cell r="M303">
            <v>1</v>
          </cell>
        </row>
        <row r="304">
          <cell r="J304">
            <v>14.5</v>
          </cell>
          <cell r="K304">
            <v>1</v>
          </cell>
          <cell r="M304">
            <v>1</v>
          </cell>
        </row>
        <row r="305">
          <cell r="J305">
            <v>8</v>
          </cell>
          <cell r="K305">
            <v>0</v>
          </cell>
          <cell r="M305">
            <v>1</v>
          </cell>
        </row>
        <row r="306">
          <cell r="J306">
            <v>14</v>
          </cell>
          <cell r="K306">
            <v>1</v>
          </cell>
          <cell r="M306">
            <v>1</v>
          </cell>
        </row>
        <row r="307">
          <cell r="J307">
            <v>8</v>
          </cell>
          <cell r="K307">
            <v>0</v>
          </cell>
          <cell r="M307">
            <v>1</v>
          </cell>
        </row>
        <row r="308">
          <cell r="J308">
            <v>14.5</v>
          </cell>
          <cell r="K308">
            <v>1</v>
          </cell>
          <cell r="M308">
            <v>1</v>
          </cell>
        </row>
        <row r="309">
          <cell r="J309">
            <v>10</v>
          </cell>
          <cell r="K309">
            <v>1</v>
          </cell>
          <cell r="M309">
            <v>1</v>
          </cell>
        </row>
        <row r="310">
          <cell r="J310">
            <v>10</v>
          </cell>
          <cell r="K310">
            <v>1</v>
          </cell>
          <cell r="M310">
            <v>1</v>
          </cell>
        </row>
        <row r="311">
          <cell r="J311">
            <v>11</v>
          </cell>
          <cell r="K311">
            <v>1</v>
          </cell>
          <cell r="M311">
            <v>1</v>
          </cell>
        </row>
        <row r="312">
          <cell r="J312">
            <v>10</v>
          </cell>
          <cell r="K312">
            <v>1</v>
          </cell>
          <cell r="M312">
            <v>1</v>
          </cell>
        </row>
        <row r="313">
          <cell r="J313">
            <v>14.5</v>
          </cell>
          <cell r="K313">
            <v>1</v>
          </cell>
          <cell r="M313">
            <v>1</v>
          </cell>
        </row>
        <row r="314">
          <cell r="J314">
            <v>4.5</v>
          </cell>
          <cell r="K314">
            <v>0</v>
          </cell>
          <cell r="M314">
            <v>1</v>
          </cell>
        </row>
        <row r="315">
          <cell r="J315">
            <v>8</v>
          </cell>
          <cell r="K315">
            <v>0</v>
          </cell>
          <cell r="M315">
            <v>1</v>
          </cell>
        </row>
        <row r="316">
          <cell r="J316">
            <v>12</v>
          </cell>
          <cell r="K316">
            <v>1</v>
          </cell>
          <cell r="M316">
            <v>1</v>
          </cell>
        </row>
        <row r="317">
          <cell r="J317">
            <v>11.5</v>
          </cell>
          <cell r="K317">
            <v>1</v>
          </cell>
          <cell r="M317">
            <v>1</v>
          </cell>
        </row>
        <row r="318">
          <cell r="J318">
            <v>12</v>
          </cell>
          <cell r="K318">
            <v>1</v>
          </cell>
          <cell r="M318">
            <v>1</v>
          </cell>
        </row>
        <row r="319">
          <cell r="J319">
            <v>10</v>
          </cell>
          <cell r="K319">
            <v>1</v>
          </cell>
          <cell r="M319">
            <v>1</v>
          </cell>
        </row>
        <row r="320">
          <cell r="J320">
            <v>11.5</v>
          </cell>
          <cell r="K320">
            <v>1</v>
          </cell>
          <cell r="M320">
            <v>1</v>
          </cell>
        </row>
        <row r="321">
          <cell r="J321">
            <v>13</v>
          </cell>
          <cell r="K321">
            <v>1</v>
          </cell>
          <cell r="M321">
            <v>1</v>
          </cell>
        </row>
        <row r="322">
          <cell r="J322">
            <v>11</v>
          </cell>
          <cell r="K322">
            <v>1</v>
          </cell>
          <cell r="M322">
            <v>1</v>
          </cell>
        </row>
        <row r="323">
          <cell r="J323">
            <v>9.5</v>
          </cell>
          <cell r="K323">
            <v>0</v>
          </cell>
          <cell r="M323">
            <v>1</v>
          </cell>
        </row>
        <row r="324">
          <cell r="J324">
            <v>7</v>
          </cell>
          <cell r="K324">
            <v>0</v>
          </cell>
          <cell r="M324">
            <v>1</v>
          </cell>
        </row>
        <row r="325">
          <cell r="J325">
            <v>12.5</v>
          </cell>
          <cell r="K325">
            <v>1</v>
          </cell>
          <cell r="M325">
            <v>1</v>
          </cell>
        </row>
        <row r="326">
          <cell r="J326">
            <v>12</v>
          </cell>
          <cell r="K326">
            <v>1</v>
          </cell>
          <cell r="M326">
            <v>1</v>
          </cell>
        </row>
        <row r="327">
          <cell r="J327">
            <v>5</v>
          </cell>
          <cell r="K327">
            <v>0</v>
          </cell>
          <cell r="M327">
            <v>1</v>
          </cell>
        </row>
        <row r="328">
          <cell r="J328">
            <v>10</v>
          </cell>
          <cell r="K328">
            <v>1</v>
          </cell>
          <cell r="M328">
            <v>1</v>
          </cell>
        </row>
        <row r="329">
          <cell r="J329">
            <v>12</v>
          </cell>
          <cell r="K329">
            <v>1</v>
          </cell>
          <cell r="M329">
            <v>1</v>
          </cell>
        </row>
        <row r="330">
          <cell r="J330">
            <v>10</v>
          </cell>
          <cell r="K330">
            <v>1</v>
          </cell>
          <cell r="M330">
            <v>1</v>
          </cell>
        </row>
        <row r="331">
          <cell r="J331">
            <v>8</v>
          </cell>
          <cell r="K331">
            <v>0</v>
          </cell>
          <cell r="M331">
            <v>1</v>
          </cell>
        </row>
        <row r="332">
          <cell r="J332">
            <v>4</v>
          </cell>
          <cell r="K332">
            <v>0</v>
          </cell>
          <cell r="M332">
            <v>1</v>
          </cell>
        </row>
        <row r="333">
          <cell r="J333">
            <v>10</v>
          </cell>
          <cell r="K333">
            <v>1</v>
          </cell>
          <cell r="M333">
            <v>1</v>
          </cell>
        </row>
        <row r="334">
          <cell r="J334">
            <v>10</v>
          </cell>
          <cell r="K334">
            <v>1</v>
          </cell>
          <cell r="M334">
            <v>1</v>
          </cell>
        </row>
        <row r="335">
          <cell r="J335">
            <v>10</v>
          </cell>
          <cell r="K335">
            <v>1</v>
          </cell>
          <cell r="M335">
            <v>1</v>
          </cell>
        </row>
        <row r="336">
          <cell r="J336">
            <v>16</v>
          </cell>
          <cell r="K336">
            <v>1</v>
          </cell>
          <cell r="M336">
            <v>1</v>
          </cell>
        </row>
        <row r="337">
          <cell r="J337">
            <v>12</v>
          </cell>
          <cell r="K337">
            <v>1</v>
          </cell>
          <cell r="M337">
            <v>1</v>
          </cell>
        </row>
        <row r="338">
          <cell r="J338">
            <v>10</v>
          </cell>
          <cell r="K338">
            <v>1</v>
          </cell>
          <cell r="M338">
            <v>1</v>
          </cell>
        </row>
        <row r="339">
          <cell r="J339">
            <v>10</v>
          </cell>
          <cell r="K339">
            <v>1</v>
          </cell>
          <cell r="M339">
            <v>1</v>
          </cell>
        </row>
        <row r="340">
          <cell r="J340">
            <v>10</v>
          </cell>
          <cell r="K340">
            <v>1</v>
          </cell>
          <cell r="M340">
            <v>1</v>
          </cell>
        </row>
        <row r="341">
          <cell r="J341">
            <v>10.5</v>
          </cell>
          <cell r="K341">
            <v>1</v>
          </cell>
          <cell r="M341">
            <v>1</v>
          </cell>
        </row>
        <row r="342">
          <cell r="J342">
            <v>10.5</v>
          </cell>
          <cell r="K342">
            <v>1</v>
          </cell>
          <cell r="M342">
            <v>1</v>
          </cell>
        </row>
        <row r="343">
          <cell r="J343">
            <v>12</v>
          </cell>
          <cell r="K343">
            <v>1</v>
          </cell>
          <cell r="M343">
            <v>1</v>
          </cell>
        </row>
        <row r="344">
          <cell r="J344">
            <v>10</v>
          </cell>
          <cell r="K344">
            <v>1</v>
          </cell>
          <cell r="M344">
            <v>1</v>
          </cell>
        </row>
        <row r="345">
          <cell r="J345">
            <v>11</v>
          </cell>
          <cell r="K345">
            <v>1</v>
          </cell>
          <cell r="M345">
            <v>1</v>
          </cell>
        </row>
        <row r="346">
          <cell r="J346">
            <v>10</v>
          </cell>
          <cell r="K346">
            <v>1</v>
          </cell>
          <cell r="M346">
            <v>1</v>
          </cell>
        </row>
        <row r="347">
          <cell r="J347">
            <v>8.5</v>
          </cell>
          <cell r="K347">
            <v>0</v>
          </cell>
          <cell r="M347">
            <v>1</v>
          </cell>
        </row>
        <row r="348">
          <cell r="J348">
            <v>8</v>
          </cell>
          <cell r="K348">
            <v>0</v>
          </cell>
          <cell r="M348">
            <v>1</v>
          </cell>
        </row>
        <row r="349">
          <cell r="J349">
            <v>12</v>
          </cell>
          <cell r="K349">
            <v>1</v>
          </cell>
          <cell r="M349">
            <v>1</v>
          </cell>
        </row>
        <row r="350">
          <cell r="J350">
            <v>15</v>
          </cell>
          <cell r="K350">
            <v>1</v>
          </cell>
          <cell r="M350">
            <v>1</v>
          </cell>
        </row>
        <row r="351">
          <cell r="J351">
            <v>6</v>
          </cell>
          <cell r="K351">
            <v>0</v>
          </cell>
          <cell r="M351">
            <v>1</v>
          </cell>
        </row>
        <row r="352">
          <cell r="J352">
            <v>10</v>
          </cell>
          <cell r="K352">
            <v>1</v>
          </cell>
          <cell r="M352">
            <v>1</v>
          </cell>
        </row>
        <row r="353">
          <cell r="J353">
            <v>11</v>
          </cell>
          <cell r="K353">
            <v>1</v>
          </cell>
          <cell r="M353">
            <v>1</v>
          </cell>
        </row>
        <row r="354">
          <cell r="J354">
            <v>10.5</v>
          </cell>
          <cell r="K354">
            <v>1</v>
          </cell>
          <cell r="M354">
            <v>1</v>
          </cell>
        </row>
        <row r="355">
          <cell r="J355">
            <v>10</v>
          </cell>
          <cell r="K355">
            <v>1</v>
          </cell>
          <cell r="M355">
            <v>1</v>
          </cell>
        </row>
        <row r="356">
          <cell r="J356">
            <v>8</v>
          </cell>
          <cell r="K356">
            <v>0</v>
          </cell>
          <cell r="M356">
            <v>1</v>
          </cell>
        </row>
        <row r="357">
          <cell r="J357">
            <v>14.5</v>
          </cell>
          <cell r="K357">
            <v>1</v>
          </cell>
          <cell r="M357">
            <v>1</v>
          </cell>
        </row>
        <row r="358">
          <cell r="J358">
            <v>10</v>
          </cell>
          <cell r="K358">
            <v>1</v>
          </cell>
          <cell r="M358">
            <v>1</v>
          </cell>
        </row>
        <row r="359">
          <cell r="J359">
            <v>4</v>
          </cell>
          <cell r="K359">
            <v>0</v>
          </cell>
          <cell r="M359">
            <v>1</v>
          </cell>
        </row>
        <row r="360">
          <cell r="J360">
            <v>14</v>
          </cell>
          <cell r="K360">
            <v>1</v>
          </cell>
          <cell r="M360">
            <v>1</v>
          </cell>
        </row>
        <row r="361">
          <cell r="J361">
            <v>14</v>
          </cell>
          <cell r="K361">
            <v>1</v>
          </cell>
          <cell r="M361">
            <v>1</v>
          </cell>
        </row>
        <row r="362">
          <cell r="J362">
            <v>12</v>
          </cell>
          <cell r="K362">
            <v>1</v>
          </cell>
          <cell r="M362">
            <v>1</v>
          </cell>
        </row>
        <row r="363">
          <cell r="J363">
            <v>12</v>
          </cell>
          <cell r="K363">
            <v>1</v>
          </cell>
          <cell r="M363">
            <v>1</v>
          </cell>
        </row>
        <row r="364">
          <cell r="J364">
            <v>10</v>
          </cell>
          <cell r="K364">
            <v>1</v>
          </cell>
          <cell r="M364">
            <v>1</v>
          </cell>
        </row>
        <row r="365">
          <cell r="J365">
            <v>12.5</v>
          </cell>
          <cell r="K365">
            <v>1</v>
          </cell>
          <cell r="M365">
            <v>1</v>
          </cell>
        </row>
        <row r="366">
          <cell r="J366">
            <v>7</v>
          </cell>
          <cell r="K366">
            <v>0</v>
          </cell>
          <cell r="M366">
            <v>1</v>
          </cell>
        </row>
        <row r="367">
          <cell r="J367">
            <v>7</v>
          </cell>
          <cell r="K367">
            <v>0</v>
          </cell>
          <cell r="M367">
            <v>1</v>
          </cell>
        </row>
        <row r="368">
          <cell r="J368">
            <v>6</v>
          </cell>
          <cell r="K368">
            <v>0</v>
          </cell>
          <cell r="M368">
            <v>1</v>
          </cell>
        </row>
        <row r="369">
          <cell r="J369">
            <v>11</v>
          </cell>
          <cell r="K369">
            <v>1</v>
          </cell>
          <cell r="M369">
            <v>1</v>
          </cell>
        </row>
        <row r="370">
          <cell r="J370">
            <v>10</v>
          </cell>
          <cell r="K370">
            <v>1</v>
          </cell>
          <cell r="M370">
            <v>1</v>
          </cell>
        </row>
        <row r="371">
          <cell r="J371">
            <v>13</v>
          </cell>
          <cell r="K371">
            <v>1</v>
          </cell>
          <cell r="M371">
            <v>1</v>
          </cell>
        </row>
        <row r="372">
          <cell r="J372">
            <v>14</v>
          </cell>
          <cell r="K372">
            <v>1</v>
          </cell>
          <cell r="M372">
            <v>1</v>
          </cell>
        </row>
        <row r="373">
          <cell r="J373">
            <v>12</v>
          </cell>
          <cell r="K373">
            <v>1</v>
          </cell>
          <cell r="M373">
            <v>1</v>
          </cell>
        </row>
        <row r="374">
          <cell r="J374">
            <v>10</v>
          </cell>
          <cell r="K374">
            <v>1</v>
          </cell>
          <cell r="M374">
            <v>1</v>
          </cell>
        </row>
        <row r="375">
          <cell r="J375">
            <v>9</v>
          </cell>
          <cell r="K375">
            <v>0</v>
          </cell>
          <cell r="M375">
            <v>1</v>
          </cell>
        </row>
        <row r="376">
          <cell r="J376">
            <v>14</v>
          </cell>
          <cell r="K376">
            <v>1</v>
          </cell>
          <cell r="M376">
            <v>1</v>
          </cell>
        </row>
        <row r="377">
          <cell r="J377">
            <v>14</v>
          </cell>
          <cell r="K377">
            <v>1</v>
          </cell>
          <cell r="M377">
            <v>1</v>
          </cell>
        </row>
        <row r="378">
          <cell r="J378">
            <v>12</v>
          </cell>
          <cell r="K378">
            <v>1</v>
          </cell>
          <cell r="M378">
            <v>1</v>
          </cell>
        </row>
        <row r="379">
          <cell r="J379">
            <v>13</v>
          </cell>
          <cell r="K379">
            <v>1</v>
          </cell>
          <cell r="M379">
            <v>1</v>
          </cell>
        </row>
        <row r="380">
          <cell r="J380">
            <v>12</v>
          </cell>
          <cell r="K380">
            <v>1</v>
          </cell>
          <cell r="M380">
            <v>1</v>
          </cell>
        </row>
        <row r="381">
          <cell r="J381">
            <v>10.5</v>
          </cell>
          <cell r="K381">
            <v>1</v>
          </cell>
          <cell r="M381">
            <v>1</v>
          </cell>
        </row>
        <row r="382">
          <cell r="J382">
            <v>10</v>
          </cell>
          <cell r="K382">
            <v>1</v>
          </cell>
          <cell r="M382">
            <v>1</v>
          </cell>
        </row>
        <row r="383">
          <cell r="J383">
            <v>10.5</v>
          </cell>
          <cell r="K383">
            <v>1</v>
          </cell>
          <cell r="M383">
            <v>1</v>
          </cell>
        </row>
        <row r="384">
          <cell r="J384">
            <v>10</v>
          </cell>
          <cell r="K384">
            <v>1</v>
          </cell>
          <cell r="M384">
            <v>1</v>
          </cell>
        </row>
        <row r="385">
          <cell r="J385">
            <v>7</v>
          </cell>
          <cell r="K385">
            <v>0</v>
          </cell>
          <cell r="M385">
            <v>1</v>
          </cell>
        </row>
        <row r="386">
          <cell r="J386">
            <v>11.5</v>
          </cell>
          <cell r="K386">
            <v>1</v>
          </cell>
          <cell r="M386">
            <v>1</v>
          </cell>
        </row>
        <row r="387">
          <cell r="J387">
            <v>10</v>
          </cell>
          <cell r="K387">
            <v>1</v>
          </cell>
          <cell r="M387">
            <v>1</v>
          </cell>
        </row>
        <row r="388">
          <cell r="J388">
            <v>12.5</v>
          </cell>
          <cell r="K388">
            <v>1</v>
          </cell>
          <cell r="M388">
            <v>1</v>
          </cell>
        </row>
        <row r="389">
          <cell r="J389">
            <v>10</v>
          </cell>
          <cell r="K389">
            <v>1</v>
          </cell>
          <cell r="M389">
            <v>1</v>
          </cell>
        </row>
        <row r="390">
          <cell r="J390">
            <v>12</v>
          </cell>
          <cell r="K390">
            <v>1</v>
          </cell>
          <cell r="M390">
            <v>1</v>
          </cell>
        </row>
        <row r="391">
          <cell r="J391">
            <v>15</v>
          </cell>
          <cell r="K391">
            <v>1</v>
          </cell>
          <cell r="M391">
            <v>1</v>
          </cell>
        </row>
        <row r="392">
          <cell r="J392">
            <v>10</v>
          </cell>
          <cell r="K392">
            <v>1</v>
          </cell>
          <cell r="M392">
            <v>1</v>
          </cell>
        </row>
        <row r="393">
          <cell r="J393">
            <v>12</v>
          </cell>
          <cell r="K393">
            <v>1</v>
          </cell>
          <cell r="M393">
            <v>1</v>
          </cell>
        </row>
        <row r="394">
          <cell r="J394">
            <v>13</v>
          </cell>
          <cell r="K394">
            <v>1</v>
          </cell>
          <cell r="M394">
            <v>1</v>
          </cell>
        </row>
        <row r="395">
          <cell r="J395">
            <v>13</v>
          </cell>
          <cell r="K395">
            <v>1</v>
          </cell>
          <cell r="M395">
            <v>1</v>
          </cell>
        </row>
        <row r="396">
          <cell r="J396">
            <v>10</v>
          </cell>
          <cell r="K396">
            <v>1</v>
          </cell>
          <cell r="M396">
            <v>1</v>
          </cell>
        </row>
        <row r="397">
          <cell r="J397">
            <v>10</v>
          </cell>
          <cell r="K397">
            <v>1</v>
          </cell>
          <cell r="M397">
            <v>1</v>
          </cell>
        </row>
        <row r="398">
          <cell r="J398">
            <v>12</v>
          </cell>
          <cell r="K398">
            <v>1</v>
          </cell>
          <cell r="M398">
            <v>1</v>
          </cell>
        </row>
        <row r="399">
          <cell r="J399">
            <v>12</v>
          </cell>
          <cell r="K399">
            <v>1</v>
          </cell>
          <cell r="M399">
            <v>1</v>
          </cell>
        </row>
        <row r="400">
          <cell r="J400">
            <v>8</v>
          </cell>
          <cell r="K400">
            <v>0</v>
          </cell>
          <cell r="M400">
            <v>1</v>
          </cell>
        </row>
        <row r="401">
          <cell r="J401">
            <v>8</v>
          </cell>
          <cell r="K401">
            <v>0</v>
          </cell>
          <cell r="M401">
            <v>1</v>
          </cell>
        </row>
        <row r="402">
          <cell r="J402">
            <v>10.5</v>
          </cell>
          <cell r="K402">
            <v>1</v>
          </cell>
          <cell r="M402">
            <v>1</v>
          </cell>
        </row>
        <row r="403">
          <cell r="J403">
            <v>13</v>
          </cell>
          <cell r="K403">
            <v>1</v>
          </cell>
          <cell r="M403">
            <v>1</v>
          </cell>
        </row>
        <row r="404">
          <cell r="J404">
            <v>12</v>
          </cell>
          <cell r="K404">
            <v>1</v>
          </cell>
          <cell r="M404">
            <v>1</v>
          </cell>
        </row>
        <row r="405">
          <cell r="J405">
            <v>12</v>
          </cell>
          <cell r="K405">
            <v>1</v>
          </cell>
          <cell r="M405">
            <v>1</v>
          </cell>
        </row>
        <row r="406">
          <cell r="J406">
            <v>11.5</v>
          </cell>
          <cell r="K406">
            <v>1</v>
          </cell>
          <cell r="M406">
            <v>1</v>
          </cell>
        </row>
        <row r="407">
          <cell r="J407">
            <v>6</v>
          </cell>
          <cell r="K407">
            <v>0</v>
          </cell>
          <cell r="M407">
            <v>1</v>
          </cell>
        </row>
        <row r="408">
          <cell r="J408">
            <v>11.5</v>
          </cell>
          <cell r="K408">
            <v>1</v>
          </cell>
          <cell r="M408">
            <v>1</v>
          </cell>
        </row>
        <row r="409">
          <cell r="J409">
            <v>10.5</v>
          </cell>
          <cell r="K409">
            <v>1</v>
          </cell>
          <cell r="M409">
            <v>1</v>
          </cell>
        </row>
        <row r="410">
          <cell r="J410">
            <v>10</v>
          </cell>
          <cell r="K410">
            <v>1</v>
          </cell>
          <cell r="M410">
            <v>1</v>
          </cell>
        </row>
        <row r="411">
          <cell r="J411">
            <v>10</v>
          </cell>
          <cell r="K411">
            <v>1</v>
          </cell>
          <cell r="M411">
            <v>1</v>
          </cell>
        </row>
        <row r="412">
          <cell r="J412">
            <v>12.5</v>
          </cell>
          <cell r="K412">
            <v>1</v>
          </cell>
          <cell r="M412">
            <v>1</v>
          </cell>
        </row>
        <row r="413">
          <cell r="J413">
            <v>10</v>
          </cell>
          <cell r="K413">
            <v>1</v>
          </cell>
          <cell r="M413">
            <v>1</v>
          </cell>
        </row>
        <row r="414">
          <cell r="J414">
            <v>14</v>
          </cell>
          <cell r="K414">
            <v>1</v>
          </cell>
          <cell r="M414">
            <v>1</v>
          </cell>
        </row>
        <row r="415">
          <cell r="J415">
            <v>16</v>
          </cell>
          <cell r="K415">
            <v>1</v>
          </cell>
          <cell r="M415">
            <v>1</v>
          </cell>
        </row>
        <row r="416">
          <cell r="J416">
            <v>10</v>
          </cell>
          <cell r="K416">
            <v>1</v>
          </cell>
          <cell r="M416">
            <v>1</v>
          </cell>
        </row>
        <row r="417">
          <cell r="J417">
            <v>14</v>
          </cell>
          <cell r="K417">
            <v>1</v>
          </cell>
          <cell r="M417">
            <v>1</v>
          </cell>
        </row>
        <row r="418">
          <cell r="J418">
            <v>15</v>
          </cell>
          <cell r="K418">
            <v>1</v>
          </cell>
          <cell r="M418">
            <v>1</v>
          </cell>
        </row>
        <row r="419">
          <cell r="J419">
            <v>14.5</v>
          </cell>
          <cell r="K419">
            <v>1</v>
          </cell>
          <cell r="M419">
            <v>1</v>
          </cell>
        </row>
        <row r="420">
          <cell r="J420">
            <v>10</v>
          </cell>
          <cell r="K420">
            <v>1</v>
          </cell>
          <cell r="M420">
            <v>1</v>
          </cell>
        </row>
        <row r="421">
          <cell r="J421">
            <v>12</v>
          </cell>
          <cell r="K421">
            <v>1</v>
          </cell>
          <cell r="M421">
            <v>1</v>
          </cell>
        </row>
        <row r="422">
          <cell r="J422">
            <v>8.6300000000000008</v>
          </cell>
          <cell r="K422">
            <v>0</v>
          </cell>
          <cell r="M422">
            <v>1</v>
          </cell>
        </row>
        <row r="423">
          <cell r="J423">
            <v>12</v>
          </cell>
          <cell r="K423">
            <v>1</v>
          </cell>
          <cell r="M423">
            <v>1</v>
          </cell>
        </row>
        <row r="424">
          <cell r="J424">
            <v>9.75</v>
          </cell>
          <cell r="K424">
            <v>0</v>
          </cell>
          <cell r="M424">
            <v>1</v>
          </cell>
        </row>
      </sheetData>
      <sheetData sheetId="13">
        <row r="13">
          <cell r="M13">
            <v>9</v>
          </cell>
          <cell r="N13">
            <v>1</v>
          </cell>
          <cell r="P13">
            <v>1</v>
          </cell>
        </row>
        <row r="14">
          <cell r="M14">
            <v>13.75</v>
          </cell>
          <cell r="N14">
            <v>2</v>
          </cell>
          <cell r="P14">
            <v>1</v>
          </cell>
        </row>
        <row r="15">
          <cell r="M15">
            <v>12</v>
          </cell>
          <cell r="N15">
            <v>2</v>
          </cell>
          <cell r="P15">
            <v>1</v>
          </cell>
        </row>
        <row r="16">
          <cell r="M16">
            <v>10.5</v>
          </cell>
          <cell r="N16">
            <v>2</v>
          </cell>
          <cell r="P16">
            <v>1</v>
          </cell>
        </row>
        <row r="17">
          <cell r="M17">
            <v>10.25</v>
          </cell>
          <cell r="N17">
            <v>2</v>
          </cell>
          <cell r="P17">
            <v>1</v>
          </cell>
        </row>
        <row r="18">
          <cell r="M18">
            <v>13.75</v>
          </cell>
          <cell r="N18">
            <v>2</v>
          </cell>
          <cell r="P18">
            <v>1</v>
          </cell>
        </row>
        <row r="19">
          <cell r="M19">
            <v>10.25</v>
          </cell>
          <cell r="N19">
            <v>2</v>
          </cell>
          <cell r="P19">
            <v>1</v>
          </cell>
        </row>
        <row r="20">
          <cell r="M20">
            <v>12.75</v>
          </cell>
          <cell r="N20">
            <v>2</v>
          </cell>
          <cell r="P20">
            <v>1</v>
          </cell>
        </row>
        <row r="21">
          <cell r="M21">
            <v>10.75</v>
          </cell>
          <cell r="N21">
            <v>2</v>
          </cell>
          <cell r="P21">
            <v>1</v>
          </cell>
        </row>
        <row r="22">
          <cell r="M22">
            <v>11.75</v>
          </cell>
          <cell r="N22">
            <v>2</v>
          </cell>
          <cell r="P22">
            <v>1</v>
          </cell>
        </row>
        <row r="23">
          <cell r="M23">
            <v>6.5</v>
          </cell>
          <cell r="N23">
            <v>0</v>
          </cell>
          <cell r="P23">
            <v>1</v>
          </cell>
        </row>
        <row r="24">
          <cell r="M24">
            <v>9.5</v>
          </cell>
          <cell r="N24">
            <v>1</v>
          </cell>
          <cell r="P24">
            <v>1</v>
          </cell>
        </row>
        <row r="25">
          <cell r="M25">
            <v>13</v>
          </cell>
          <cell r="N25">
            <v>2</v>
          </cell>
          <cell r="P25">
            <v>1</v>
          </cell>
        </row>
        <row r="26">
          <cell r="M26">
            <v>10.125</v>
          </cell>
          <cell r="N26">
            <v>2</v>
          </cell>
          <cell r="P26">
            <v>1</v>
          </cell>
        </row>
        <row r="27">
          <cell r="M27">
            <v>11.375</v>
          </cell>
          <cell r="N27">
            <v>2</v>
          </cell>
          <cell r="P27">
            <v>1</v>
          </cell>
        </row>
        <row r="28">
          <cell r="M28">
            <v>6.25</v>
          </cell>
          <cell r="N28">
            <v>0</v>
          </cell>
          <cell r="P28">
            <v>1</v>
          </cell>
        </row>
        <row r="29">
          <cell r="M29">
            <v>10</v>
          </cell>
          <cell r="N29">
            <v>2</v>
          </cell>
          <cell r="P29">
            <v>1</v>
          </cell>
        </row>
        <row r="30">
          <cell r="M30">
            <v>11.875</v>
          </cell>
          <cell r="N30">
            <v>2</v>
          </cell>
          <cell r="P30">
            <v>1</v>
          </cell>
        </row>
        <row r="31">
          <cell r="M31">
            <v>12.25</v>
          </cell>
          <cell r="N31">
            <v>2</v>
          </cell>
          <cell r="P31">
            <v>1</v>
          </cell>
        </row>
        <row r="32">
          <cell r="M32">
            <v>13</v>
          </cell>
          <cell r="N32">
            <v>2</v>
          </cell>
          <cell r="P32">
            <v>1</v>
          </cell>
        </row>
        <row r="33">
          <cell r="M33">
            <v>10</v>
          </cell>
          <cell r="N33">
            <v>2</v>
          </cell>
          <cell r="P33">
            <v>1</v>
          </cell>
        </row>
        <row r="34">
          <cell r="M34">
            <v>11</v>
          </cell>
          <cell r="N34">
            <v>2</v>
          </cell>
          <cell r="P34">
            <v>1</v>
          </cell>
        </row>
        <row r="35">
          <cell r="M35">
            <v>11</v>
          </cell>
          <cell r="N35">
            <v>2</v>
          </cell>
          <cell r="P35">
            <v>1</v>
          </cell>
        </row>
        <row r="36">
          <cell r="M36">
            <v>11.25</v>
          </cell>
          <cell r="N36">
            <v>2</v>
          </cell>
          <cell r="P36">
            <v>1</v>
          </cell>
        </row>
        <row r="37">
          <cell r="M37">
            <v>11.75</v>
          </cell>
          <cell r="N37">
            <v>2</v>
          </cell>
          <cell r="P37">
            <v>1</v>
          </cell>
        </row>
        <row r="38">
          <cell r="M38">
            <v>12</v>
          </cell>
          <cell r="N38">
            <v>2</v>
          </cell>
          <cell r="P38">
            <v>1</v>
          </cell>
        </row>
        <row r="39">
          <cell r="M39">
            <v>11.5</v>
          </cell>
          <cell r="N39">
            <v>2</v>
          </cell>
          <cell r="P39">
            <v>1</v>
          </cell>
        </row>
        <row r="40">
          <cell r="M40">
            <v>15.5</v>
          </cell>
          <cell r="N40">
            <v>2</v>
          </cell>
          <cell r="P40">
            <v>1</v>
          </cell>
        </row>
        <row r="41">
          <cell r="M41">
            <v>12</v>
          </cell>
          <cell r="N41">
            <v>2</v>
          </cell>
          <cell r="P41">
            <v>1</v>
          </cell>
        </row>
        <row r="42">
          <cell r="M42">
            <v>14.5</v>
          </cell>
          <cell r="N42">
            <v>2</v>
          </cell>
          <cell r="P42">
            <v>1</v>
          </cell>
        </row>
        <row r="43">
          <cell r="M43">
            <v>10.75</v>
          </cell>
          <cell r="N43">
            <v>2</v>
          </cell>
          <cell r="P43">
            <v>1</v>
          </cell>
        </row>
        <row r="44">
          <cell r="M44">
            <v>14.75</v>
          </cell>
          <cell r="N44">
            <v>2</v>
          </cell>
          <cell r="P44">
            <v>1</v>
          </cell>
        </row>
        <row r="45">
          <cell r="M45">
            <v>12.25</v>
          </cell>
          <cell r="N45">
            <v>2</v>
          </cell>
          <cell r="P45">
            <v>1</v>
          </cell>
        </row>
        <row r="46">
          <cell r="M46">
            <v>10</v>
          </cell>
          <cell r="N46">
            <v>2</v>
          </cell>
          <cell r="P46">
            <v>1</v>
          </cell>
        </row>
        <row r="47">
          <cell r="M47">
            <v>13.625</v>
          </cell>
          <cell r="N47">
            <v>2</v>
          </cell>
          <cell r="P47">
            <v>1</v>
          </cell>
        </row>
        <row r="48">
          <cell r="M48">
            <v>11.75</v>
          </cell>
          <cell r="N48">
            <v>2</v>
          </cell>
          <cell r="P48">
            <v>1</v>
          </cell>
        </row>
        <row r="49">
          <cell r="M49">
            <v>13</v>
          </cell>
          <cell r="N49">
            <v>2</v>
          </cell>
          <cell r="P49">
            <v>1</v>
          </cell>
        </row>
        <row r="50">
          <cell r="M50">
            <v>15.75</v>
          </cell>
          <cell r="N50">
            <v>2</v>
          </cell>
          <cell r="P50">
            <v>1</v>
          </cell>
        </row>
        <row r="51">
          <cell r="M51">
            <v>11.67</v>
          </cell>
          <cell r="N51">
            <v>2</v>
          </cell>
          <cell r="P51">
            <v>1</v>
          </cell>
        </row>
        <row r="52">
          <cell r="M52">
            <v>10</v>
          </cell>
          <cell r="N52">
            <v>2</v>
          </cell>
          <cell r="P52">
            <v>1</v>
          </cell>
        </row>
        <row r="53">
          <cell r="M53">
            <v>12.25</v>
          </cell>
          <cell r="N53">
            <v>2</v>
          </cell>
          <cell r="P53">
            <v>1</v>
          </cell>
        </row>
        <row r="54">
          <cell r="M54">
            <v>10.25</v>
          </cell>
          <cell r="N54">
            <v>2</v>
          </cell>
          <cell r="P54">
            <v>1</v>
          </cell>
        </row>
        <row r="55">
          <cell r="M55">
            <v>16</v>
          </cell>
          <cell r="N55">
            <v>2</v>
          </cell>
          <cell r="P55">
            <v>1</v>
          </cell>
        </row>
        <row r="56">
          <cell r="M56">
            <v>11</v>
          </cell>
          <cell r="N56">
            <v>2</v>
          </cell>
          <cell r="P56">
            <v>1</v>
          </cell>
        </row>
        <row r="57">
          <cell r="M57">
            <v>10.5</v>
          </cell>
          <cell r="N57">
            <v>2</v>
          </cell>
          <cell r="P57">
            <v>1</v>
          </cell>
        </row>
        <row r="58">
          <cell r="M58">
            <v>10.75</v>
          </cell>
          <cell r="N58">
            <v>2</v>
          </cell>
          <cell r="P58">
            <v>1</v>
          </cell>
        </row>
        <row r="59">
          <cell r="M59">
            <v>10</v>
          </cell>
          <cell r="N59">
            <v>2</v>
          </cell>
          <cell r="P59">
            <v>1</v>
          </cell>
        </row>
        <row r="60">
          <cell r="M60">
            <v>10.75</v>
          </cell>
          <cell r="N60">
            <v>2</v>
          </cell>
          <cell r="P60">
            <v>1</v>
          </cell>
        </row>
        <row r="61">
          <cell r="M61">
            <v>10.625</v>
          </cell>
          <cell r="N61">
            <v>2</v>
          </cell>
          <cell r="P61">
            <v>1</v>
          </cell>
        </row>
        <row r="62">
          <cell r="M62">
            <v>10.125</v>
          </cell>
          <cell r="N62">
            <v>2</v>
          </cell>
          <cell r="P62">
            <v>1</v>
          </cell>
        </row>
        <row r="63">
          <cell r="M63">
            <v>8.75</v>
          </cell>
          <cell r="N63">
            <v>1</v>
          </cell>
          <cell r="P63">
            <v>1</v>
          </cell>
        </row>
        <row r="64">
          <cell r="M64">
            <v>12.75</v>
          </cell>
          <cell r="N64">
            <v>2</v>
          </cell>
          <cell r="P64">
            <v>1</v>
          </cell>
        </row>
        <row r="65">
          <cell r="M65">
            <v>12.75</v>
          </cell>
          <cell r="N65">
            <v>2</v>
          </cell>
          <cell r="P65">
            <v>1</v>
          </cell>
        </row>
        <row r="66">
          <cell r="M66">
            <v>9.75</v>
          </cell>
          <cell r="N66">
            <v>1</v>
          </cell>
          <cell r="P66">
            <v>1</v>
          </cell>
        </row>
        <row r="67">
          <cell r="M67">
            <v>12.75</v>
          </cell>
          <cell r="N67">
            <v>2</v>
          </cell>
          <cell r="P67">
            <v>1</v>
          </cell>
        </row>
        <row r="68">
          <cell r="M68">
            <v>9.75</v>
          </cell>
          <cell r="N68">
            <v>1</v>
          </cell>
          <cell r="P68">
            <v>1</v>
          </cell>
        </row>
        <row r="69">
          <cell r="M69">
            <v>10.75</v>
          </cell>
          <cell r="N69">
            <v>2</v>
          </cell>
          <cell r="P69">
            <v>1</v>
          </cell>
        </row>
        <row r="70">
          <cell r="M70">
            <v>10.75</v>
          </cell>
          <cell r="N70">
            <v>2</v>
          </cell>
          <cell r="P70">
            <v>1</v>
          </cell>
        </row>
        <row r="71">
          <cell r="M71">
            <v>9.875</v>
          </cell>
          <cell r="N71">
            <v>1</v>
          </cell>
          <cell r="P71">
            <v>1</v>
          </cell>
        </row>
        <row r="72">
          <cell r="M72">
            <v>10.625</v>
          </cell>
          <cell r="N72">
            <v>2</v>
          </cell>
          <cell r="P72">
            <v>1</v>
          </cell>
        </row>
        <row r="73">
          <cell r="M73">
            <v>9.75</v>
          </cell>
          <cell r="N73">
            <v>1</v>
          </cell>
          <cell r="P73">
            <v>1</v>
          </cell>
        </row>
        <row r="74">
          <cell r="M74">
            <v>9.5</v>
          </cell>
          <cell r="N74">
            <v>1</v>
          </cell>
          <cell r="P74">
            <v>1</v>
          </cell>
        </row>
        <row r="75">
          <cell r="M75">
            <v>11.375</v>
          </cell>
          <cell r="N75">
            <v>2</v>
          </cell>
          <cell r="P75">
            <v>1</v>
          </cell>
        </row>
        <row r="76">
          <cell r="M76">
            <v>10.25</v>
          </cell>
          <cell r="N76">
            <v>2</v>
          </cell>
          <cell r="P76">
            <v>1</v>
          </cell>
        </row>
        <row r="77">
          <cell r="M77">
            <v>11.5</v>
          </cell>
          <cell r="N77">
            <v>2</v>
          </cell>
          <cell r="P77">
            <v>1</v>
          </cell>
        </row>
        <row r="78">
          <cell r="M78">
            <v>12.25</v>
          </cell>
          <cell r="N78">
            <v>2</v>
          </cell>
          <cell r="P78">
            <v>1</v>
          </cell>
        </row>
        <row r="79">
          <cell r="M79">
            <v>9.5</v>
          </cell>
          <cell r="N79">
            <v>1</v>
          </cell>
          <cell r="P79">
            <v>1</v>
          </cell>
        </row>
        <row r="80">
          <cell r="M80">
            <v>13.375</v>
          </cell>
          <cell r="N80">
            <v>2</v>
          </cell>
          <cell r="P80">
            <v>1</v>
          </cell>
        </row>
        <row r="81">
          <cell r="M81">
            <v>12.625</v>
          </cell>
          <cell r="N81">
            <v>2</v>
          </cell>
          <cell r="P81">
            <v>1</v>
          </cell>
        </row>
        <row r="82">
          <cell r="M82">
            <v>15.5</v>
          </cell>
          <cell r="N82">
            <v>2</v>
          </cell>
          <cell r="P82">
            <v>1</v>
          </cell>
        </row>
        <row r="83">
          <cell r="M83">
            <v>11.5</v>
          </cell>
          <cell r="N83">
            <v>2</v>
          </cell>
          <cell r="P83">
            <v>1</v>
          </cell>
        </row>
        <row r="84">
          <cell r="M84">
            <v>13</v>
          </cell>
          <cell r="N84">
            <v>2</v>
          </cell>
          <cell r="P84">
            <v>1</v>
          </cell>
        </row>
        <row r="85">
          <cell r="M85">
            <v>14</v>
          </cell>
          <cell r="N85">
            <v>2</v>
          </cell>
          <cell r="P85">
            <v>1</v>
          </cell>
        </row>
        <row r="86">
          <cell r="M86">
            <v>14</v>
          </cell>
          <cell r="N86">
            <v>2</v>
          </cell>
          <cell r="P86">
            <v>1</v>
          </cell>
        </row>
        <row r="87">
          <cell r="M87">
            <v>10.25</v>
          </cell>
          <cell r="N87">
            <v>2</v>
          </cell>
          <cell r="P87">
            <v>1</v>
          </cell>
        </row>
        <row r="88">
          <cell r="M88">
            <v>10.125</v>
          </cell>
          <cell r="N88">
            <v>2</v>
          </cell>
          <cell r="P88">
            <v>1</v>
          </cell>
        </row>
        <row r="89">
          <cell r="M89">
            <v>12.25</v>
          </cell>
          <cell r="N89">
            <v>2</v>
          </cell>
          <cell r="P89">
            <v>1</v>
          </cell>
        </row>
        <row r="90">
          <cell r="M90">
            <v>14</v>
          </cell>
          <cell r="N90">
            <v>2</v>
          </cell>
          <cell r="P90">
            <v>1</v>
          </cell>
        </row>
        <row r="91">
          <cell r="M91">
            <v>10.875</v>
          </cell>
          <cell r="N91">
            <v>2</v>
          </cell>
          <cell r="P91">
            <v>1</v>
          </cell>
        </row>
        <row r="92">
          <cell r="M92">
            <v>13.75</v>
          </cell>
          <cell r="N92">
            <v>2</v>
          </cell>
          <cell r="P92">
            <v>1</v>
          </cell>
        </row>
        <row r="93">
          <cell r="M93">
            <v>9.75</v>
          </cell>
          <cell r="N93">
            <v>1</v>
          </cell>
          <cell r="P93">
            <v>1</v>
          </cell>
        </row>
        <row r="94">
          <cell r="M94">
            <v>10.5</v>
          </cell>
          <cell r="N94">
            <v>2</v>
          </cell>
          <cell r="P94">
            <v>1</v>
          </cell>
        </row>
        <row r="95">
          <cell r="M95">
            <v>13.5</v>
          </cell>
          <cell r="N95">
            <v>2</v>
          </cell>
          <cell r="P95">
            <v>1</v>
          </cell>
        </row>
        <row r="96">
          <cell r="M96">
            <v>13.5</v>
          </cell>
          <cell r="N96">
            <v>2</v>
          </cell>
          <cell r="P96">
            <v>1</v>
          </cell>
        </row>
        <row r="97">
          <cell r="M97">
            <v>10</v>
          </cell>
          <cell r="N97">
            <v>2</v>
          </cell>
          <cell r="P97">
            <v>1</v>
          </cell>
        </row>
        <row r="98">
          <cell r="M98">
            <v>11.375</v>
          </cell>
          <cell r="N98">
            <v>2</v>
          </cell>
          <cell r="P98">
            <v>1</v>
          </cell>
        </row>
        <row r="99">
          <cell r="M99">
            <v>13.5</v>
          </cell>
          <cell r="N99">
            <v>2</v>
          </cell>
          <cell r="P99">
            <v>1</v>
          </cell>
        </row>
        <row r="100">
          <cell r="M100">
            <v>14.5</v>
          </cell>
          <cell r="N100">
            <v>2</v>
          </cell>
          <cell r="P100">
            <v>1</v>
          </cell>
        </row>
        <row r="101">
          <cell r="M101">
            <v>10.25</v>
          </cell>
          <cell r="N101">
            <v>2</v>
          </cell>
          <cell r="P101">
            <v>1</v>
          </cell>
        </row>
        <row r="102">
          <cell r="M102">
            <v>10.75</v>
          </cell>
          <cell r="N102">
            <v>2</v>
          </cell>
          <cell r="P102">
            <v>1</v>
          </cell>
        </row>
        <row r="103">
          <cell r="M103">
            <v>11</v>
          </cell>
          <cell r="N103">
            <v>2</v>
          </cell>
          <cell r="P103">
            <v>1</v>
          </cell>
        </row>
        <row r="104">
          <cell r="M104">
            <v>8.5</v>
          </cell>
          <cell r="N104">
            <v>1</v>
          </cell>
          <cell r="P104">
            <v>1</v>
          </cell>
        </row>
        <row r="105">
          <cell r="M105">
            <v>10.375</v>
          </cell>
          <cell r="N105">
            <v>2</v>
          </cell>
          <cell r="P105">
            <v>1</v>
          </cell>
        </row>
        <row r="106">
          <cell r="M106">
            <v>12.875</v>
          </cell>
          <cell r="N106">
            <v>2</v>
          </cell>
          <cell r="P106">
            <v>1</v>
          </cell>
        </row>
        <row r="107">
          <cell r="M107">
            <v>10.625</v>
          </cell>
          <cell r="N107">
            <v>2</v>
          </cell>
          <cell r="P107">
            <v>1</v>
          </cell>
        </row>
        <row r="108">
          <cell r="M108">
            <v>10.75</v>
          </cell>
          <cell r="N108">
            <v>2</v>
          </cell>
          <cell r="P108">
            <v>1</v>
          </cell>
        </row>
        <row r="109">
          <cell r="M109">
            <v>8</v>
          </cell>
          <cell r="N109">
            <v>1</v>
          </cell>
          <cell r="P109">
            <v>1</v>
          </cell>
        </row>
        <row r="110">
          <cell r="M110">
            <v>9</v>
          </cell>
          <cell r="N110">
            <v>1</v>
          </cell>
          <cell r="P110">
            <v>1</v>
          </cell>
        </row>
        <row r="111">
          <cell r="M111">
            <v>12.625</v>
          </cell>
          <cell r="N111">
            <v>2</v>
          </cell>
          <cell r="P111">
            <v>1</v>
          </cell>
        </row>
        <row r="112">
          <cell r="M112">
            <v>10</v>
          </cell>
          <cell r="N112">
            <v>2</v>
          </cell>
          <cell r="P112">
            <v>1</v>
          </cell>
        </row>
        <row r="113">
          <cell r="M113">
            <v>11.75</v>
          </cell>
          <cell r="N113">
            <v>2</v>
          </cell>
          <cell r="P113">
            <v>1</v>
          </cell>
        </row>
        <row r="114">
          <cell r="M114">
            <v>10.5</v>
          </cell>
          <cell r="N114">
            <v>2</v>
          </cell>
          <cell r="P114">
            <v>1</v>
          </cell>
        </row>
        <row r="115">
          <cell r="M115">
            <v>10.25</v>
          </cell>
          <cell r="N115">
            <v>2</v>
          </cell>
          <cell r="P115">
            <v>1</v>
          </cell>
        </row>
        <row r="116">
          <cell r="M116">
            <v>11</v>
          </cell>
          <cell r="N116">
            <v>2</v>
          </cell>
          <cell r="P116">
            <v>1</v>
          </cell>
        </row>
        <row r="117">
          <cell r="M117">
            <v>10</v>
          </cell>
          <cell r="N117">
            <v>2</v>
          </cell>
          <cell r="P117">
            <v>1</v>
          </cell>
        </row>
        <row r="118">
          <cell r="M118">
            <v>13</v>
          </cell>
          <cell r="N118">
            <v>2</v>
          </cell>
          <cell r="P118">
            <v>1</v>
          </cell>
        </row>
        <row r="119">
          <cell r="M119">
            <v>11.5</v>
          </cell>
          <cell r="N119">
            <v>2</v>
          </cell>
          <cell r="P119">
            <v>1</v>
          </cell>
        </row>
        <row r="120">
          <cell r="M120">
            <v>14.75</v>
          </cell>
          <cell r="N120">
            <v>2</v>
          </cell>
          <cell r="P120">
            <v>1</v>
          </cell>
        </row>
        <row r="121">
          <cell r="M121">
            <v>13.75</v>
          </cell>
          <cell r="N121">
            <v>2</v>
          </cell>
          <cell r="P121">
            <v>1</v>
          </cell>
        </row>
        <row r="122">
          <cell r="M122">
            <v>12.625</v>
          </cell>
          <cell r="N122">
            <v>2</v>
          </cell>
          <cell r="P122">
            <v>1</v>
          </cell>
        </row>
        <row r="123">
          <cell r="M123">
            <v>9.25</v>
          </cell>
          <cell r="N123">
            <v>1</v>
          </cell>
          <cell r="P123">
            <v>1</v>
          </cell>
        </row>
        <row r="124">
          <cell r="M124">
            <v>10.25</v>
          </cell>
          <cell r="N124">
            <v>2</v>
          </cell>
          <cell r="P124">
            <v>1</v>
          </cell>
        </row>
        <row r="125">
          <cell r="M125">
            <v>12.375</v>
          </cell>
          <cell r="N125">
            <v>2</v>
          </cell>
          <cell r="P125">
            <v>1</v>
          </cell>
        </row>
        <row r="126">
          <cell r="M126">
            <v>11.5</v>
          </cell>
          <cell r="N126">
            <v>2</v>
          </cell>
          <cell r="P126">
            <v>1</v>
          </cell>
        </row>
        <row r="127">
          <cell r="M127">
            <v>14.25</v>
          </cell>
          <cell r="N127">
            <v>2</v>
          </cell>
          <cell r="P127">
            <v>1</v>
          </cell>
        </row>
        <row r="128">
          <cell r="M128">
            <v>14.25</v>
          </cell>
          <cell r="N128">
            <v>2</v>
          </cell>
          <cell r="P128">
            <v>1</v>
          </cell>
        </row>
        <row r="129">
          <cell r="M129">
            <v>12.5</v>
          </cell>
          <cell r="N129">
            <v>2</v>
          </cell>
          <cell r="P129">
            <v>1</v>
          </cell>
        </row>
        <row r="130">
          <cell r="M130">
            <v>10.75</v>
          </cell>
          <cell r="N130">
            <v>2</v>
          </cell>
          <cell r="P130">
            <v>1</v>
          </cell>
        </row>
        <row r="131">
          <cell r="M131">
            <v>10.875</v>
          </cell>
          <cell r="N131">
            <v>2</v>
          </cell>
          <cell r="P131">
            <v>1</v>
          </cell>
        </row>
        <row r="132">
          <cell r="M132">
            <v>18</v>
          </cell>
          <cell r="N132">
            <v>2</v>
          </cell>
          <cell r="P132">
            <v>1</v>
          </cell>
        </row>
        <row r="133">
          <cell r="M133">
            <v>12</v>
          </cell>
          <cell r="N133">
            <v>2</v>
          </cell>
          <cell r="P133">
            <v>1</v>
          </cell>
        </row>
        <row r="134">
          <cell r="M134">
            <v>10.75</v>
          </cell>
          <cell r="N134">
            <v>2</v>
          </cell>
          <cell r="P134">
            <v>1</v>
          </cell>
        </row>
        <row r="135">
          <cell r="M135">
            <v>10.5</v>
          </cell>
          <cell r="N135">
            <v>2</v>
          </cell>
          <cell r="P135">
            <v>1</v>
          </cell>
        </row>
        <row r="136">
          <cell r="M136">
            <v>8</v>
          </cell>
          <cell r="N136">
            <v>0</v>
          </cell>
          <cell r="P136">
            <v>1</v>
          </cell>
        </row>
        <row r="137">
          <cell r="M137">
            <v>7.375</v>
          </cell>
          <cell r="N137">
            <v>0</v>
          </cell>
          <cell r="P137">
            <v>1</v>
          </cell>
        </row>
        <row r="138">
          <cell r="M138">
            <v>9.25</v>
          </cell>
          <cell r="N138">
            <v>1</v>
          </cell>
          <cell r="P138">
            <v>1</v>
          </cell>
        </row>
        <row r="139">
          <cell r="M139">
            <v>10</v>
          </cell>
          <cell r="N139">
            <v>2</v>
          </cell>
          <cell r="P139">
            <v>1</v>
          </cell>
        </row>
        <row r="140">
          <cell r="M140">
            <v>11</v>
          </cell>
          <cell r="N140">
            <v>2</v>
          </cell>
          <cell r="P140">
            <v>1</v>
          </cell>
        </row>
        <row r="141">
          <cell r="M141">
            <v>12.25</v>
          </cell>
          <cell r="N141">
            <v>2</v>
          </cell>
          <cell r="P141">
            <v>1</v>
          </cell>
        </row>
        <row r="142">
          <cell r="M142">
            <v>10</v>
          </cell>
          <cell r="N142">
            <v>2</v>
          </cell>
          <cell r="P142">
            <v>1</v>
          </cell>
        </row>
        <row r="143">
          <cell r="M143">
            <v>11</v>
          </cell>
          <cell r="N143">
            <v>2</v>
          </cell>
          <cell r="P143">
            <v>1</v>
          </cell>
        </row>
        <row r="144">
          <cell r="M144">
            <v>14.25</v>
          </cell>
          <cell r="N144">
            <v>2</v>
          </cell>
          <cell r="P144">
            <v>1</v>
          </cell>
        </row>
        <row r="145">
          <cell r="M145">
            <v>14.75</v>
          </cell>
          <cell r="N145">
            <v>2</v>
          </cell>
          <cell r="P145">
            <v>1</v>
          </cell>
        </row>
        <row r="146">
          <cell r="M146">
            <v>12.25</v>
          </cell>
          <cell r="N146">
            <v>2</v>
          </cell>
          <cell r="P146">
            <v>1</v>
          </cell>
        </row>
        <row r="147">
          <cell r="M147">
            <v>12.5</v>
          </cell>
          <cell r="N147">
            <v>2</v>
          </cell>
          <cell r="P147">
            <v>1</v>
          </cell>
        </row>
        <row r="148">
          <cell r="M148">
            <v>9.875</v>
          </cell>
          <cell r="N148">
            <v>1</v>
          </cell>
          <cell r="P148">
            <v>1</v>
          </cell>
        </row>
        <row r="149">
          <cell r="M149">
            <v>10.5</v>
          </cell>
          <cell r="N149">
            <v>2</v>
          </cell>
          <cell r="P149">
            <v>1</v>
          </cell>
        </row>
        <row r="150">
          <cell r="M150">
            <v>11.75</v>
          </cell>
          <cell r="N150">
            <v>2</v>
          </cell>
          <cell r="P150">
            <v>1</v>
          </cell>
        </row>
        <row r="151">
          <cell r="M151">
            <v>13.25</v>
          </cell>
          <cell r="N151">
            <v>2</v>
          </cell>
          <cell r="P151">
            <v>1</v>
          </cell>
        </row>
        <row r="152">
          <cell r="M152">
            <v>11.25</v>
          </cell>
          <cell r="N152">
            <v>2</v>
          </cell>
          <cell r="P152">
            <v>1</v>
          </cell>
        </row>
        <row r="153">
          <cell r="M153">
            <v>11.75</v>
          </cell>
          <cell r="N153">
            <v>2</v>
          </cell>
          <cell r="P153">
            <v>1</v>
          </cell>
        </row>
        <row r="154">
          <cell r="M154">
            <v>12.125</v>
          </cell>
          <cell r="N154">
            <v>2</v>
          </cell>
          <cell r="P154">
            <v>1</v>
          </cell>
        </row>
        <row r="155">
          <cell r="M155">
            <v>12</v>
          </cell>
          <cell r="N155">
            <v>2</v>
          </cell>
          <cell r="P155">
            <v>1</v>
          </cell>
        </row>
        <row r="156">
          <cell r="M156">
            <v>13.375</v>
          </cell>
          <cell r="N156">
            <v>2</v>
          </cell>
          <cell r="P156">
            <v>1</v>
          </cell>
        </row>
        <row r="157">
          <cell r="M157">
            <v>12.5</v>
          </cell>
          <cell r="N157">
            <v>2</v>
          </cell>
          <cell r="P157">
            <v>1</v>
          </cell>
        </row>
        <row r="158">
          <cell r="M158">
            <v>14.125</v>
          </cell>
          <cell r="N158">
            <v>2</v>
          </cell>
          <cell r="P158">
            <v>1</v>
          </cell>
        </row>
        <row r="159">
          <cell r="M159">
            <v>11.375</v>
          </cell>
          <cell r="N159">
            <v>2</v>
          </cell>
          <cell r="P159">
            <v>1</v>
          </cell>
        </row>
        <row r="160">
          <cell r="M160">
            <v>18.25</v>
          </cell>
          <cell r="N160">
            <v>2</v>
          </cell>
          <cell r="P160">
            <v>1</v>
          </cell>
        </row>
        <row r="161">
          <cell r="M161">
            <v>12.5</v>
          </cell>
          <cell r="N161">
            <v>2</v>
          </cell>
          <cell r="P161">
            <v>1</v>
          </cell>
        </row>
        <row r="162">
          <cell r="M162">
            <v>10</v>
          </cell>
          <cell r="N162">
            <v>2</v>
          </cell>
          <cell r="P162">
            <v>1</v>
          </cell>
        </row>
        <row r="163">
          <cell r="M163">
            <v>12</v>
          </cell>
          <cell r="N163">
            <v>2</v>
          </cell>
          <cell r="P163">
            <v>1</v>
          </cell>
        </row>
        <row r="164">
          <cell r="M164">
            <v>12.5</v>
          </cell>
          <cell r="N164">
            <v>2</v>
          </cell>
          <cell r="P164">
            <v>1</v>
          </cell>
        </row>
        <row r="165">
          <cell r="M165">
            <v>13</v>
          </cell>
          <cell r="N165">
            <v>2</v>
          </cell>
          <cell r="P165">
            <v>1</v>
          </cell>
        </row>
        <row r="166">
          <cell r="M166">
            <v>10</v>
          </cell>
          <cell r="N166">
            <v>2</v>
          </cell>
          <cell r="P166">
            <v>1</v>
          </cell>
        </row>
        <row r="167">
          <cell r="M167">
            <v>11</v>
          </cell>
          <cell r="N167">
            <v>2</v>
          </cell>
          <cell r="P167">
            <v>1</v>
          </cell>
        </row>
        <row r="168">
          <cell r="M168">
            <v>10</v>
          </cell>
          <cell r="N168">
            <v>2</v>
          </cell>
          <cell r="P168">
            <v>1</v>
          </cell>
        </row>
        <row r="169">
          <cell r="M169">
            <v>12.75</v>
          </cell>
          <cell r="N169">
            <v>2</v>
          </cell>
          <cell r="P169">
            <v>1</v>
          </cell>
        </row>
        <row r="170">
          <cell r="M170">
            <v>12</v>
          </cell>
          <cell r="N170">
            <v>2</v>
          </cell>
          <cell r="P170">
            <v>1</v>
          </cell>
        </row>
        <row r="171">
          <cell r="M171">
            <v>12.5</v>
          </cell>
          <cell r="N171">
            <v>2</v>
          </cell>
          <cell r="P171">
            <v>1</v>
          </cell>
        </row>
        <row r="172">
          <cell r="M172">
            <v>11</v>
          </cell>
          <cell r="N172">
            <v>2</v>
          </cell>
          <cell r="P172">
            <v>1</v>
          </cell>
        </row>
        <row r="173">
          <cell r="M173">
            <v>13.25</v>
          </cell>
          <cell r="N173">
            <v>2</v>
          </cell>
          <cell r="P173">
            <v>1</v>
          </cell>
        </row>
        <row r="174">
          <cell r="M174">
            <v>7.5</v>
          </cell>
          <cell r="N174">
            <v>0</v>
          </cell>
          <cell r="P174">
            <v>1</v>
          </cell>
        </row>
        <row r="175">
          <cell r="M175">
            <v>15.125</v>
          </cell>
          <cell r="N175">
            <v>2</v>
          </cell>
          <cell r="P175">
            <v>1</v>
          </cell>
        </row>
        <row r="176">
          <cell r="M176">
            <v>11</v>
          </cell>
          <cell r="N176">
            <v>2</v>
          </cell>
          <cell r="P176">
            <v>1</v>
          </cell>
        </row>
        <row r="177">
          <cell r="M177">
            <v>11.5</v>
          </cell>
          <cell r="N177">
            <v>2</v>
          </cell>
          <cell r="P177">
            <v>1</v>
          </cell>
        </row>
        <row r="178">
          <cell r="M178">
            <v>11.5</v>
          </cell>
          <cell r="N178">
            <v>2</v>
          </cell>
          <cell r="P178">
            <v>1</v>
          </cell>
        </row>
        <row r="179">
          <cell r="M179">
            <v>11</v>
          </cell>
          <cell r="N179">
            <v>2</v>
          </cell>
          <cell r="P179">
            <v>1</v>
          </cell>
        </row>
        <row r="180">
          <cell r="M180">
            <v>11.5</v>
          </cell>
          <cell r="N180">
            <v>2</v>
          </cell>
          <cell r="P180">
            <v>1</v>
          </cell>
        </row>
        <row r="181">
          <cell r="M181">
            <v>14.5</v>
          </cell>
          <cell r="N181">
            <v>2</v>
          </cell>
          <cell r="P181">
            <v>1</v>
          </cell>
        </row>
        <row r="182">
          <cell r="M182">
            <v>15.5</v>
          </cell>
          <cell r="N182">
            <v>2</v>
          </cell>
          <cell r="P182">
            <v>1</v>
          </cell>
        </row>
        <row r="183">
          <cell r="M183">
            <v>11</v>
          </cell>
          <cell r="N183">
            <v>2</v>
          </cell>
          <cell r="P183">
            <v>1</v>
          </cell>
        </row>
        <row r="184">
          <cell r="M184">
            <v>11.75</v>
          </cell>
          <cell r="N184">
            <v>2</v>
          </cell>
          <cell r="P184">
            <v>1</v>
          </cell>
        </row>
        <row r="185">
          <cell r="M185">
            <v>11.25</v>
          </cell>
          <cell r="N185">
            <v>2</v>
          </cell>
          <cell r="P185">
            <v>1</v>
          </cell>
        </row>
        <row r="186">
          <cell r="M186">
            <v>15.5</v>
          </cell>
          <cell r="N186">
            <v>2</v>
          </cell>
          <cell r="P186">
            <v>1</v>
          </cell>
        </row>
        <row r="187">
          <cell r="M187">
            <v>11</v>
          </cell>
          <cell r="N187">
            <v>2</v>
          </cell>
          <cell r="P187">
            <v>1</v>
          </cell>
        </row>
        <row r="188">
          <cell r="M188">
            <v>7.5</v>
          </cell>
          <cell r="N188">
            <v>1</v>
          </cell>
          <cell r="P188">
            <v>1</v>
          </cell>
        </row>
        <row r="189">
          <cell r="M189">
            <v>10.75</v>
          </cell>
          <cell r="N189">
            <v>2</v>
          </cell>
          <cell r="P189">
            <v>1</v>
          </cell>
        </row>
        <row r="190">
          <cell r="M190">
            <v>13</v>
          </cell>
          <cell r="N190">
            <v>2</v>
          </cell>
          <cell r="P190">
            <v>1</v>
          </cell>
        </row>
        <row r="191">
          <cell r="M191">
            <v>11.25</v>
          </cell>
          <cell r="N191">
            <v>2</v>
          </cell>
          <cell r="P191">
            <v>1</v>
          </cell>
        </row>
        <row r="192">
          <cell r="M192">
            <v>10.25</v>
          </cell>
          <cell r="N192">
            <v>2</v>
          </cell>
          <cell r="P192">
            <v>1</v>
          </cell>
        </row>
        <row r="193">
          <cell r="M193">
            <v>11.75</v>
          </cell>
          <cell r="N193">
            <v>2</v>
          </cell>
          <cell r="P193">
            <v>1</v>
          </cell>
        </row>
        <row r="194">
          <cell r="M194">
            <v>11.25</v>
          </cell>
          <cell r="N194">
            <v>2</v>
          </cell>
          <cell r="P194">
            <v>1</v>
          </cell>
        </row>
        <row r="195">
          <cell r="M195">
            <v>10.5</v>
          </cell>
          <cell r="N195">
            <v>2</v>
          </cell>
          <cell r="P195">
            <v>1</v>
          </cell>
        </row>
        <row r="196">
          <cell r="M196">
            <v>12.25</v>
          </cell>
          <cell r="N196">
            <v>2</v>
          </cell>
          <cell r="P196">
            <v>1</v>
          </cell>
        </row>
        <row r="197">
          <cell r="M197">
            <v>13.25</v>
          </cell>
          <cell r="N197">
            <v>2</v>
          </cell>
          <cell r="P197">
            <v>1</v>
          </cell>
        </row>
        <row r="198">
          <cell r="M198">
            <v>13.25</v>
          </cell>
          <cell r="N198">
            <v>2</v>
          </cell>
          <cell r="P198">
            <v>1</v>
          </cell>
        </row>
        <row r="199">
          <cell r="M199">
            <v>11.25</v>
          </cell>
          <cell r="N199">
            <v>2</v>
          </cell>
          <cell r="P199">
            <v>1</v>
          </cell>
        </row>
        <row r="200">
          <cell r="M200">
            <v>4.25</v>
          </cell>
          <cell r="N200">
            <v>0</v>
          </cell>
          <cell r="P200">
            <v>1</v>
          </cell>
        </row>
        <row r="201">
          <cell r="M201">
            <v>13</v>
          </cell>
          <cell r="N201">
            <v>2</v>
          </cell>
          <cell r="P201">
            <v>1</v>
          </cell>
        </row>
        <row r="202">
          <cell r="M202">
            <v>9.125</v>
          </cell>
          <cell r="N202">
            <v>1</v>
          </cell>
          <cell r="P202">
            <v>1</v>
          </cell>
        </row>
        <row r="203">
          <cell r="M203">
            <v>12.75</v>
          </cell>
          <cell r="N203">
            <v>2</v>
          </cell>
          <cell r="P203">
            <v>1</v>
          </cell>
        </row>
        <row r="204">
          <cell r="M204">
            <v>10.25</v>
          </cell>
          <cell r="N204">
            <v>2</v>
          </cell>
          <cell r="P204">
            <v>1</v>
          </cell>
        </row>
        <row r="205">
          <cell r="M205">
            <v>11.625</v>
          </cell>
          <cell r="N205">
            <v>2</v>
          </cell>
          <cell r="P205">
            <v>1</v>
          </cell>
        </row>
        <row r="206">
          <cell r="M206">
            <v>12.75</v>
          </cell>
          <cell r="N206">
            <v>2</v>
          </cell>
          <cell r="P206">
            <v>1</v>
          </cell>
        </row>
        <row r="207">
          <cell r="M207">
            <v>13</v>
          </cell>
          <cell r="N207">
            <v>2</v>
          </cell>
          <cell r="P207">
            <v>1</v>
          </cell>
        </row>
        <row r="208">
          <cell r="M208">
            <v>10</v>
          </cell>
          <cell r="N208">
            <v>2</v>
          </cell>
          <cell r="P208">
            <v>1</v>
          </cell>
        </row>
        <row r="209">
          <cell r="M209">
            <v>10.75</v>
          </cell>
          <cell r="N209">
            <v>2</v>
          </cell>
          <cell r="P209">
            <v>1</v>
          </cell>
        </row>
        <row r="210">
          <cell r="M210">
            <v>10.25</v>
          </cell>
          <cell r="N210">
            <v>2</v>
          </cell>
          <cell r="P210">
            <v>1</v>
          </cell>
        </row>
        <row r="211">
          <cell r="M211">
            <v>13</v>
          </cell>
          <cell r="N211">
            <v>2</v>
          </cell>
          <cell r="P211">
            <v>1</v>
          </cell>
        </row>
        <row r="212">
          <cell r="M212">
            <v>11.25</v>
          </cell>
          <cell r="N212">
            <v>2</v>
          </cell>
          <cell r="P212">
            <v>1</v>
          </cell>
        </row>
        <row r="213">
          <cell r="M213">
            <v>8.25</v>
          </cell>
          <cell r="N213">
            <v>1</v>
          </cell>
          <cell r="P213">
            <v>1</v>
          </cell>
        </row>
        <row r="214">
          <cell r="M214">
            <v>10.5</v>
          </cell>
          <cell r="N214">
            <v>2</v>
          </cell>
          <cell r="P214">
            <v>1</v>
          </cell>
        </row>
        <row r="215">
          <cell r="M215">
            <v>11.5</v>
          </cell>
          <cell r="N215">
            <v>2</v>
          </cell>
          <cell r="P215">
            <v>1</v>
          </cell>
        </row>
        <row r="216">
          <cell r="M216">
            <v>13</v>
          </cell>
          <cell r="N216">
            <v>2</v>
          </cell>
          <cell r="P216">
            <v>1</v>
          </cell>
        </row>
        <row r="217">
          <cell r="M217">
            <v>14.5</v>
          </cell>
          <cell r="N217">
            <v>2</v>
          </cell>
          <cell r="P217">
            <v>1</v>
          </cell>
        </row>
        <row r="218">
          <cell r="M218">
            <v>10.875</v>
          </cell>
          <cell r="N218">
            <v>2</v>
          </cell>
          <cell r="P218">
            <v>1</v>
          </cell>
        </row>
        <row r="219">
          <cell r="M219">
            <v>14</v>
          </cell>
          <cell r="N219">
            <v>2</v>
          </cell>
          <cell r="P219">
            <v>1</v>
          </cell>
        </row>
        <row r="220">
          <cell r="M220">
            <v>12.5</v>
          </cell>
          <cell r="N220">
            <v>2</v>
          </cell>
          <cell r="P220">
            <v>1</v>
          </cell>
        </row>
        <row r="221">
          <cell r="M221">
            <v>10.5</v>
          </cell>
          <cell r="N221">
            <v>2</v>
          </cell>
          <cell r="P221">
            <v>1</v>
          </cell>
        </row>
        <row r="222">
          <cell r="M222">
            <v>11.5</v>
          </cell>
          <cell r="N222">
            <v>2</v>
          </cell>
          <cell r="P222">
            <v>1</v>
          </cell>
        </row>
        <row r="223">
          <cell r="M223">
            <v>15.25</v>
          </cell>
          <cell r="N223">
            <v>2</v>
          </cell>
          <cell r="P223">
            <v>1</v>
          </cell>
        </row>
        <row r="224">
          <cell r="M224">
            <v>6</v>
          </cell>
          <cell r="N224">
            <v>0</v>
          </cell>
          <cell r="P224">
            <v>1</v>
          </cell>
        </row>
        <row r="225">
          <cell r="M225">
            <v>11.25</v>
          </cell>
          <cell r="N225">
            <v>2</v>
          </cell>
          <cell r="P225">
            <v>1</v>
          </cell>
        </row>
        <row r="226">
          <cell r="M226">
            <v>10.75</v>
          </cell>
          <cell r="N226">
            <v>2</v>
          </cell>
          <cell r="P226">
            <v>1</v>
          </cell>
        </row>
        <row r="227">
          <cell r="M227">
            <v>11</v>
          </cell>
          <cell r="N227">
            <v>2</v>
          </cell>
          <cell r="P227">
            <v>1</v>
          </cell>
        </row>
        <row r="228">
          <cell r="M228">
            <v>12</v>
          </cell>
          <cell r="N228">
            <v>2</v>
          </cell>
          <cell r="P228">
            <v>1</v>
          </cell>
        </row>
        <row r="229">
          <cell r="M229">
            <v>10</v>
          </cell>
          <cell r="N229">
            <v>2</v>
          </cell>
          <cell r="P229">
            <v>1</v>
          </cell>
        </row>
        <row r="230">
          <cell r="M230">
            <v>11.375</v>
          </cell>
          <cell r="N230">
            <v>2</v>
          </cell>
          <cell r="P230">
            <v>1</v>
          </cell>
        </row>
        <row r="231">
          <cell r="M231">
            <v>11.25</v>
          </cell>
          <cell r="N231">
            <v>2</v>
          </cell>
          <cell r="P231">
            <v>1</v>
          </cell>
        </row>
        <row r="232">
          <cell r="M232">
            <v>12.75</v>
          </cell>
          <cell r="N232">
            <v>2</v>
          </cell>
          <cell r="P232">
            <v>1</v>
          </cell>
        </row>
        <row r="233">
          <cell r="M233">
            <v>12</v>
          </cell>
          <cell r="N233">
            <v>2</v>
          </cell>
          <cell r="P233">
            <v>1</v>
          </cell>
        </row>
        <row r="234">
          <cell r="M234">
            <v>10</v>
          </cell>
          <cell r="N234">
            <v>2</v>
          </cell>
          <cell r="P234">
            <v>1</v>
          </cell>
        </row>
        <row r="235">
          <cell r="M235">
            <v>12.75</v>
          </cell>
          <cell r="N235">
            <v>2</v>
          </cell>
          <cell r="P235">
            <v>1</v>
          </cell>
        </row>
        <row r="236">
          <cell r="M236">
            <v>8.5</v>
          </cell>
          <cell r="N236">
            <v>1</v>
          </cell>
          <cell r="P236">
            <v>1</v>
          </cell>
        </row>
        <row r="237">
          <cell r="M237">
            <v>10</v>
          </cell>
          <cell r="N237">
            <v>2</v>
          </cell>
          <cell r="P237">
            <v>1</v>
          </cell>
        </row>
        <row r="238">
          <cell r="M238">
            <v>11</v>
          </cell>
          <cell r="N238">
            <v>2</v>
          </cell>
          <cell r="P238">
            <v>1</v>
          </cell>
        </row>
        <row r="239">
          <cell r="M239">
            <v>10.75</v>
          </cell>
          <cell r="N239">
            <v>2</v>
          </cell>
          <cell r="P239">
            <v>1</v>
          </cell>
        </row>
        <row r="240">
          <cell r="M240">
            <v>12.25</v>
          </cell>
          <cell r="N240">
            <v>2</v>
          </cell>
          <cell r="P240">
            <v>1</v>
          </cell>
        </row>
        <row r="241">
          <cell r="M241">
            <v>9.5</v>
          </cell>
          <cell r="N241">
            <v>1</v>
          </cell>
          <cell r="P241">
            <v>1</v>
          </cell>
        </row>
        <row r="242">
          <cell r="M242">
            <v>12.25</v>
          </cell>
          <cell r="N242">
            <v>2</v>
          </cell>
          <cell r="P242">
            <v>1</v>
          </cell>
        </row>
        <row r="243">
          <cell r="M243">
            <v>13</v>
          </cell>
          <cell r="N243">
            <v>2</v>
          </cell>
          <cell r="P243">
            <v>1</v>
          </cell>
        </row>
        <row r="244">
          <cell r="M244">
            <v>10.5</v>
          </cell>
          <cell r="N244">
            <v>2</v>
          </cell>
          <cell r="P244">
            <v>1</v>
          </cell>
        </row>
        <row r="245">
          <cell r="M245">
            <v>12</v>
          </cell>
          <cell r="N245">
            <v>2</v>
          </cell>
          <cell r="P245">
            <v>1</v>
          </cell>
        </row>
        <row r="246">
          <cell r="M246">
            <v>12.5</v>
          </cell>
          <cell r="N246">
            <v>2</v>
          </cell>
          <cell r="P246">
            <v>1</v>
          </cell>
        </row>
        <row r="247">
          <cell r="M247">
            <v>12</v>
          </cell>
          <cell r="N247">
            <v>2</v>
          </cell>
          <cell r="P247">
            <v>1</v>
          </cell>
        </row>
        <row r="248">
          <cell r="M248">
            <v>11</v>
          </cell>
          <cell r="N248">
            <v>2</v>
          </cell>
          <cell r="P248">
            <v>1</v>
          </cell>
        </row>
        <row r="249">
          <cell r="M249">
            <v>11</v>
          </cell>
          <cell r="N249">
            <v>2</v>
          </cell>
          <cell r="P249">
            <v>1</v>
          </cell>
        </row>
        <row r="250">
          <cell r="M250">
            <v>8.75</v>
          </cell>
          <cell r="N250">
            <v>1</v>
          </cell>
          <cell r="P250">
            <v>1</v>
          </cell>
        </row>
        <row r="251">
          <cell r="M251">
            <v>10.625</v>
          </cell>
          <cell r="N251">
            <v>2</v>
          </cell>
          <cell r="P251">
            <v>1</v>
          </cell>
        </row>
        <row r="252">
          <cell r="M252">
            <v>11.84</v>
          </cell>
          <cell r="N252">
            <v>2</v>
          </cell>
          <cell r="P252">
            <v>1</v>
          </cell>
        </row>
        <row r="253">
          <cell r="M253">
            <v>15.25</v>
          </cell>
          <cell r="N253">
            <v>2</v>
          </cell>
          <cell r="P253">
            <v>1</v>
          </cell>
        </row>
        <row r="254">
          <cell r="M254">
            <v>13.375</v>
          </cell>
          <cell r="N254">
            <v>2</v>
          </cell>
          <cell r="P254">
            <v>1</v>
          </cell>
        </row>
        <row r="255">
          <cell r="M255">
            <v>14.75</v>
          </cell>
          <cell r="N255">
            <v>2</v>
          </cell>
          <cell r="P255">
            <v>1</v>
          </cell>
        </row>
        <row r="256">
          <cell r="M256">
            <v>12.5</v>
          </cell>
          <cell r="N256">
            <v>2</v>
          </cell>
          <cell r="P256">
            <v>1</v>
          </cell>
        </row>
        <row r="257">
          <cell r="M257">
            <v>13.25</v>
          </cell>
          <cell r="N257">
            <v>2</v>
          </cell>
          <cell r="P257">
            <v>1</v>
          </cell>
        </row>
        <row r="258">
          <cell r="M258">
            <v>16.25</v>
          </cell>
          <cell r="N258">
            <v>2</v>
          </cell>
          <cell r="P258">
            <v>1</v>
          </cell>
        </row>
        <row r="259">
          <cell r="M259">
            <v>10.25</v>
          </cell>
          <cell r="N259">
            <v>2</v>
          </cell>
          <cell r="P259">
            <v>1</v>
          </cell>
        </row>
        <row r="260">
          <cell r="M260">
            <v>11.125</v>
          </cell>
          <cell r="N260">
            <v>2</v>
          </cell>
          <cell r="P260">
            <v>1</v>
          </cell>
        </row>
        <row r="261">
          <cell r="M261">
            <v>11.75</v>
          </cell>
          <cell r="N261">
            <v>2</v>
          </cell>
          <cell r="P261">
            <v>1</v>
          </cell>
        </row>
        <row r="262">
          <cell r="M262">
            <v>11.25</v>
          </cell>
          <cell r="N262">
            <v>2</v>
          </cell>
          <cell r="P262">
            <v>1</v>
          </cell>
        </row>
        <row r="263">
          <cell r="M263">
            <v>13.375</v>
          </cell>
          <cell r="N263">
            <v>2</v>
          </cell>
          <cell r="P263">
            <v>1</v>
          </cell>
        </row>
        <row r="264">
          <cell r="M264">
            <v>12</v>
          </cell>
          <cell r="N264">
            <v>2</v>
          </cell>
          <cell r="P264">
            <v>1</v>
          </cell>
        </row>
        <row r="265">
          <cell r="M265">
            <v>12</v>
          </cell>
          <cell r="N265">
            <v>2</v>
          </cell>
          <cell r="P265">
            <v>1</v>
          </cell>
        </row>
        <row r="266">
          <cell r="M266">
            <v>10</v>
          </cell>
          <cell r="N266">
            <v>2</v>
          </cell>
          <cell r="P266">
            <v>1</v>
          </cell>
        </row>
        <row r="267">
          <cell r="M267">
            <v>13</v>
          </cell>
          <cell r="N267">
            <v>2</v>
          </cell>
          <cell r="P267">
            <v>1</v>
          </cell>
        </row>
        <row r="268">
          <cell r="M268">
            <v>13.75</v>
          </cell>
          <cell r="N268">
            <v>2</v>
          </cell>
          <cell r="P268">
            <v>1</v>
          </cell>
        </row>
        <row r="269">
          <cell r="M269">
            <v>11.25</v>
          </cell>
          <cell r="N269">
            <v>2</v>
          </cell>
          <cell r="P269">
            <v>1</v>
          </cell>
        </row>
        <row r="270">
          <cell r="M270">
            <v>8</v>
          </cell>
          <cell r="N270">
            <v>1</v>
          </cell>
          <cell r="P270">
            <v>1</v>
          </cell>
        </row>
        <row r="271">
          <cell r="M271">
            <v>7.5</v>
          </cell>
          <cell r="N271">
            <v>0</v>
          </cell>
          <cell r="P271">
            <v>1</v>
          </cell>
        </row>
        <row r="272">
          <cell r="M272">
            <v>11.5</v>
          </cell>
          <cell r="N272">
            <v>2</v>
          </cell>
          <cell r="P272">
            <v>1</v>
          </cell>
        </row>
        <row r="273">
          <cell r="M273">
            <v>10.25</v>
          </cell>
          <cell r="N273">
            <v>2</v>
          </cell>
          <cell r="P273">
            <v>1</v>
          </cell>
        </row>
        <row r="274">
          <cell r="M274">
            <v>12.125</v>
          </cell>
          <cell r="N274">
            <v>2</v>
          </cell>
          <cell r="P274">
            <v>1</v>
          </cell>
        </row>
        <row r="275">
          <cell r="M275">
            <v>15</v>
          </cell>
          <cell r="N275">
            <v>2</v>
          </cell>
          <cell r="P275">
            <v>1</v>
          </cell>
        </row>
        <row r="276">
          <cell r="M276">
            <v>12</v>
          </cell>
          <cell r="N276">
            <v>2</v>
          </cell>
          <cell r="P276">
            <v>1</v>
          </cell>
        </row>
        <row r="277">
          <cell r="M277">
            <v>14.5</v>
          </cell>
          <cell r="N277">
            <v>2</v>
          </cell>
          <cell r="P277">
            <v>1</v>
          </cell>
        </row>
        <row r="278">
          <cell r="M278">
            <v>12.5</v>
          </cell>
          <cell r="N278">
            <v>2</v>
          </cell>
          <cell r="P278">
            <v>1</v>
          </cell>
        </row>
        <row r="279">
          <cell r="M279">
            <v>8</v>
          </cell>
          <cell r="N279">
            <v>1</v>
          </cell>
          <cell r="P279">
            <v>1</v>
          </cell>
        </row>
        <row r="280">
          <cell r="M280">
            <v>12.5</v>
          </cell>
          <cell r="N280">
            <v>2</v>
          </cell>
          <cell r="P280">
            <v>1</v>
          </cell>
        </row>
        <row r="281">
          <cell r="M281">
            <v>11</v>
          </cell>
          <cell r="N281">
            <v>2</v>
          </cell>
          <cell r="P281">
            <v>1</v>
          </cell>
        </row>
        <row r="282">
          <cell r="M282">
            <v>12.25</v>
          </cell>
          <cell r="N282">
            <v>2</v>
          </cell>
          <cell r="P282">
            <v>1</v>
          </cell>
        </row>
        <row r="283">
          <cell r="M283">
            <v>17</v>
          </cell>
          <cell r="N283">
            <v>2</v>
          </cell>
          <cell r="P283">
            <v>1</v>
          </cell>
        </row>
        <row r="284">
          <cell r="M284">
            <v>9.875</v>
          </cell>
          <cell r="N284">
            <v>1</v>
          </cell>
          <cell r="P284">
            <v>1</v>
          </cell>
        </row>
        <row r="285">
          <cell r="M285">
            <v>11</v>
          </cell>
          <cell r="N285">
            <v>2</v>
          </cell>
          <cell r="P285">
            <v>1</v>
          </cell>
        </row>
        <row r="286">
          <cell r="M286">
            <v>11.75</v>
          </cell>
          <cell r="N286">
            <v>2</v>
          </cell>
          <cell r="P286">
            <v>1</v>
          </cell>
        </row>
        <row r="287">
          <cell r="M287">
            <v>11.75</v>
          </cell>
          <cell r="N287">
            <v>2</v>
          </cell>
          <cell r="P287">
            <v>1</v>
          </cell>
        </row>
        <row r="288">
          <cell r="M288">
            <v>10.625</v>
          </cell>
          <cell r="N288">
            <v>2</v>
          </cell>
          <cell r="P288">
            <v>1</v>
          </cell>
        </row>
        <row r="289">
          <cell r="M289">
            <v>11.25</v>
          </cell>
          <cell r="N289">
            <v>2</v>
          </cell>
          <cell r="P289">
            <v>1</v>
          </cell>
        </row>
        <row r="290">
          <cell r="M290">
            <v>9.25</v>
          </cell>
          <cell r="N290">
            <v>1</v>
          </cell>
          <cell r="P290">
            <v>1</v>
          </cell>
        </row>
        <row r="291">
          <cell r="M291">
            <v>15.5</v>
          </cell>
          <cell r="N291">
            <v>2</v>
          </cell>
          <cell r="P291">
            <v>1</v>
          </cell>
        </row>
        <row r="292">
          <cell r="M292">
            <v>10.75</v>
          </cell>
          <cell r="N292">
            <v>2</v>
          </cell>
          <cell r="P292">
            <v>1</v>
          </cell>
        </row>
        <row r="293">
          <cell r="M293">
            <v>11.125</v>
          </cell>
          <cell r="N293">
            <v>2</v>
          </cell>
          <cell r="P293">
            <v>1</v>
          </cell>
        </row>
        <row r="294">
          <cell r="M294">
            <v>11</v>
          </cell>
          <cell r="N294">
            <v>2</v>
          </cell>
          <cell r="P294">
            <v>1</v>
          </cell>
        </row>
        <row r="295">
          <cell r="M295">
            <v>16</v>
          </cell>
          <cell r="N295">
            <v>2</v>
          </cell>
          <cell r="P295">
            <v>1</v>
          </cell>
        </row>
        <row r="296">
          <cell r="M296">
            <v>12.5</v>
          </cell>
          <cell r="N296">
            <v>2</v>
          </cell>
          <cell r="P296">
            <v>1</v>
          </cell>
        </row>
        <row r="297">
          <cell r="M297">
            <v>12</v>
          </cell>
          <cell r="N297">
            <v>2</v>
          </cell>
          <cell r="P297">
            <v>1</v>
          </cell>
        </row>
        <row r="298">
          <cell r="M298">
            <v>10.5</v>
          </cell>
          <cell r="N298">
            <v>2</v>
          </cell>
          <cell r="P298">
            <v>1</v>
          </cell>
        </row>
        <row r="299">
          <cell r="M299">
            <v>14</v>
          </cell>
          <cell r="N299">
            <v>2</v>
          </cell>
          <cell r="P299">
            <v>1</v>
          </cell>
        </row>
        <row r="300">
          <cell r="M300">
            <v>12.25</v>
          </cell>
          <cell r="N300">
            <v>2</v>
          </cell>
          <cell r="P300">
            <v>1</v>
          </cell>
        </row>
        <row r="301">
          <cell r="M301">
            <v>12.25</v>
          </cell>
          <cell r="N301">
            <v>2</v>
          </cell>
          <cell r="P301">
            <v>1</v>
          </cell>
        </row>
        <row r="302">
          <cell r="M302">
            <v>10.25</v>
          </cell>
          <cell r="N302">
            <v>2</v>
          </cell>
          <cell r="P302">
            <v>1</v>
          </cell>
        </row>
        <row r="303">
          <cell r="M303">
            <v>11.375</v>
          </cell>
          <cell r="N303">
            <v>2</v>
          </cell>
          <cell r="P303">
            <v>1</v>
          </cell>
        </row>
        <row r="304">
          <cell r="M304">
            <v>11.25</v>
          </cell>
          <cell r="N304">
            <v>2</v>
          </cell>
          <cell r="P304">
            <v>1</v>
          </cell>
        </row>
        <row r="305">
          <cell r="M305">
            <v>10.75</v>
          </cell>
          <cell r="N305">
            <v>2</v>
          </cell>
          <cell r="P305">
            <v>1</v>
          </cell>
        </row>
        <row r="306">
          <cell r="M306">
            <v>12</v>
          </cell>
          <cell r="N306">
            <v>2</v>
          </cell>
          <cell r="P306">
            <v>1</v>
          </cell>
        </row>
        <row r="307">
          <cell r="M307">
            <v>10.25</v>
          </cell>
          <cell r="N307">
            <v>2</v>
          </cell>
          <cell r="P307">
            <v>1</v>
          </cell>
        </row>
        <row r="308">
          <cell r="M308">
            <v>13.25</v>
          </cell>
          <cell r="N308">
            <v>2</v>
          </cell>
          <cell r="P308">
            <v>1</v>
          </cell>
        </row>
        <row r="309">
          <cell r="M309">
            <v>13.625</v>
          </cell>
          <cell r="N309">
            <v>2</v>
          </cell>
          <cell r="P309">
            <v>1</v>
          </cell>
        </row>
        <row r="310">
          <cell r="M310">
            <v>12.25</v>
          </cell>
          <cell r="N310">
            <v>2</v>
          </cell>
          <cell r="P310">
            <v>1</v>
          </cell>
        </row>
        <row r="311">
          <cell r="M311">
            <v>13.25</v>
          </cell>
          <cell r="N311">
            <v>2</v>
          </cell>
          <cell r="P311">
            <v>1</v>
          </cell>
        </row>
        <row r="312">
          <cell r="M312">
            <v>9.75</v>
          </cell>
          <cell r="N312">
            <v>1</v>
          </cell>
          <cell r="P312">
            <v>1</v>
          </cell>
        </row>
        <row r="313">
          <cell r="M313">
            <v>15.5</v>
          </cell>
          <cell r="N313">
            <v>2</v>
          </cell>
          <cell r="P313">
            <v>1</v>
          </cell>
        </row>
        <row r="314">
          <cell r="M314">
            <v>11.75</v>
          </cell>
          <cell r="N314">
            <v>2</v>
          </cell>
          <cell r="P314">
            <v>1</v>
          </cell>
        </row>
        <row r="315">
          <cell r="M315">
            <v>10.5</v>
          </cell>
          <cell r="N315">
            <v>2</v>
          </cell>
          <cell r="P315">
            <v>1</v>
          </cell>
        </row>
        <row r="316">
          <cell r="M316">
            <v>10.5</v>
          </cell>
          <cell r="N316">
            <v>2</v>
          </cell>
          <cell r="P316">
            <v>1</v>
          </cell>
        </row>
        <row r="317">
          <cell r="M317">
            <v>13</v>
          </cell>
          <cell r="N317">
            <v>2</v>
          </cell>
          <cell r="P317">
            <v>1</v>
          </cell>
        </row>
        <row r="318">
          <cell r="M318">
            <v>14.5</v>
          </cell>
          <cell r="N318">
            <v>2</v>
          </cell>
          <cell r="P318">
            <v>1</v>
          </cell>
        </row>
        <row r="319">
          <cell r="M319">
            <v>11.5</v>
          </cell>
          <cell r="N319">
            <v>2</v>
          </cell>
          <cell r="P319">
            <v>1</v>
          </cell>
        </row>
        <row r="320">
          <cell r="M320">
            <v>10.25</v>
          </cell>
          <cell r="N320">
            <v>2</v>
          </cell>
          <cell r="P320">
            <v>1</v>
          </cell>
        </row>
        <row r="321">
          <cell r="M321">
            <v>12.75</v>
          </cell>
          <cell r="N321">
            <v>2</v>
          </cell>
          <cell r="P321">
            <v>1</v>
          </cell>
        </row>
        <row r="322">
          <cell r="M322">
            <v>11.5</v>
          </cell>
          <cell r="N322">
            <v>2</v>
          </cell>
          <cell r="P322">
            <v>1</v>
          </cell>
        </row>
        <row r="323">
          <cell r="M323">
            <v>9.625</v>
          </cell>
          <cell r="N323">
            <v>1</v>
          </cell>
          <cell r="P323">
            <v>1</v>
          </cell>
        </row>
        <row r="324">
          <cell r="M324">
            <v>13.5</v>
          </cell>
          <cell r="N324">
            <v>2</v>
          </cell>
          <cell r="P324">
            <v>1</v>
          </cell>
        </row>
        <row r="325">
          <cell r="M325">
            <v>10.5</v>
          </cell>
          <cell r="N325">
            <v>2</v>
          </cell>
          <cell r="P325">
            <v>1</v>
          </cell>
        </row>
        <row r="326">
          <cell r="M326">
            <v>13</v>
          </cell>
          <cell r="N326">
            <v>2</v>
          </cell>
          <cell r="P326">
            <v>1</v>
          </cell>
        </row>
        <row r="327">
          <cell r="M327">
            <v>14.75</v>
          </cell>
          <cell r="N327">
            <v>2</v>
          </cell>
          <cell r="P327">
            <v>1</v>
          </cell>
        </row>
        <row r="328">
          <cell r="M328">
            <v>10.5</v>
          </cell>
          <cell r="N328">
            <v>2</v>
          </cell>
          <cell r="P328">
            <v>1</v>
          </cell>
        </row>
        <row r="329">
          <cell r="M329">
            <v>14</v>
          </cell>
          <cell r="N329">
            <v>2</v>
          </cell>
          <cell r="P329">
            <v>1</v>
          </cell>
        </row>
        <row r="330">
          <cell r="M330">
            <v>11.25</v>
          </cell>
          <cell r="N330">
            <v>2</v>
          </cell>
          <cell r="P330">
            <v>1</v>
          </cell>
        </row>
        <row r="331">
          <cell r="M331">
            <v>8.25</v>
          </cell>
          <cell r="N331">
            <v>1</v>
          </cell>
          <cell r="P331">
            <v>1</v>
          </cell>
        </row>
        <row r="332">
          <cell r="M332">
            <v>11</v>
          </cell>
          <cell r="N332">
            <v>2</v>
          </cell>
          <cell r="P332">
            <v>1</v>
          </cell>
        </row>
        <row r="333">
          <cell r="M333">
            <v>12</v>
          </cell>
          <cell r="N333">
            <v>2</v>
          </cell>
          <cell r="P333">
            <v>1</v>
          </cell>
        </row>
        <row r="334">
          <cell r="M334">
            <v>8.25</v>
          </cell>
          <cell r="N334">
            <v>0</v>
          </cell>
          <cell r="P334">
            <v>1</v>
          </cell>
        </row>
        <row r="335">
          <cell r="M335">
            <v>12</v>
          </cell>
          <cell r="N335">
            <v>2</v>
          </cell>
          <cell r="P335">
            <v>1</v>
          </cell>
        </row>
        <row r="336">
          <cell r="M336">
            <v>10</v>
          </cell>
          <cell r="N336">
            <v>2</v>
          </cell>
          <cell r="P336">
            <v>1</v>
          </cell>
        </row>
        <row r="337">
          <cell r="M337">
            <v>12</v>
          </cell>
          <cell r="N337">
            <v>2</v>
          </cell>
          <cell r="P337">
            <v>1</v>
          </cell>
        </row>
        <row r="338">
          <cell r="M338">
            <v>13.25</v>
          </cell>
          <cell r="N338">
            <v>2</v>
          </cell>
          <cell r="P338">
            <v>1</v>
          </cell>
        </row>
        <row r="339">
          <cell r="M339">
            <v>7.625</v>
          </cell>
          <cell r="N339">
            <v>0</v>
          </cell>
          <cell r="P339">
            <v>1</v>
          </cell>
        </row>
        <row r="340">
          <cell r="M340">
            <v>10</v>
          </cell>
          <cell r="N340">
            <v>2</v>
          </cell>
          <cell r="P340">
            <v>1</v>
          </cell>
        </row>
        <row r="341">
          <cell r="M341">
            <v>13</v>
          </cell>
          <cell r="N341">
            <v>2</v>
          </cell>
          <cell r="P341">
            <v>1</v>
          </cell>
        </row>
        <row r="342">
          <cell r="M342">
            <v>12.5</v>
          </cell>
          <cell r="N342">
            <v>2</v>
          </cell>
          <cell r="P342">
            <v>1</v>
          </cell>
        </row>
        <row r="343">
          <cell r="M343">
            <v>14.25</v>
          </cell>
          <cell r="N343">
            <v>2</v>
          </cell>
          <cell r="P343">
            <v>1</v>
          </cell>
        </row>
        <row r="344">
          <cell r="M344">
            <v>11.75</v>
          </cell>
          <cell r="N344">
            <v>2</v>
          </cell>
          <cell r="P344">
            <v>1</v>
          </cell>
        </row>
        <row r="345">
          <cell r="M345">
            <v>11.25</v>
          </cell>
          <cell r="N345">
            <v>2</v>
          </cell>
          <cell r="P345">
            <v>1</v>
          </cell>
        </row>
        <row r="346">
          <cell r="M346">
            <v>12.25</v>
          </cell>
          <cell r="N346">
            <v>2</v>
          </cell>
          <cell r="P346">
            <v>1</v>
          </cell>
        </row>
        <row r="347">
          <cell r="M347">
            <v>11.125</v>
          </cell>
          <cell r="N347">
            <v>2</v>
          </cell>
          <cell r="P347">
            <v>1</v>
          </cell>
        </row>
        <row r="348">
          <cell r="M348">
            <v>9.375</v>
          </cell>
          <cell r="N348">
            <v>1</v>
          </cell>
          <cell r="P348">
            <v>1</v>
          </cell>
        </row>
        <row r="349">
          <cell r="M349">
            <v>8.75</v>
          </cell>
          <cell r="N349">
            <v>0</v>
          </cell>
          <cell r="P349">
            <v>1</v>
          </cell>
        </row>
        <row r="350">
          <cell r="M350">
            <v>11.25</v>
          </cell>
          <cell r="N350">
            <v>2</v>
          </cell>
          <cell r="P350">
            <v>1</v>
          </cell>
        </row>
        <row r="351">
          <cell r="M351">
            <v>10</v>
          </cell>
          <cell r="N351">
            <v>2</v>
          </cell>
          <cell r="P351">
            <v>1</v>
          </cell>
        </row>
        <row r="352">
          <cell r="M352">
            <v>10.75</v>
          </cell>
          <cell r="N352">
            <v>2</v>
          </cell>
          <cell r="P352">
            <v>1</v>
          </cell>
        </row>
        <row r="353">
          <cell r="M353">
            <v>11.5</v>
          </cell>
          <cell r="N353">
            <v>2</v>
          </cell>
          <cell r="P353">
            <v>1</v>
          </cell>
        </row>
        <row r="354">
          <cell r="M354">
            <v>15.25</v>
          </cell>
          <cell r="N354">
            <v>2</v>
          </cell>
          <cell r="P354">
            <v>1</v>
          </cell>
        </row>
        <row r="355">
          <cell r="M355">
            <v>10.125</v>
          </cell>
          <cell r="N355">
            <v>2</v>
          </cell>
          <cell r="P355">
            <v>1</v>
          </cell>
        </row>
        <row r="356">
          <cell r="M356">
            <v>7.25</v>
          </cell>
          <cell r="N356">
            <v>0</v>
          </cell>
          <cell r="P356">
            <v>1</v>
          </cell>
        </row>
        <row r="357">
          <cell r="M357">
            <v>15</v>
          </cell>
          <cell r="N357">
            <v>2</v>
          </cell>
          <cell r="P357">
            <v>1</v>
          </cell>
        </row>
        <row r="358">
          <cell r="M358">
            <v>10</v>
          </cell>
          <cell r="N358">
            <v>2</v>
          </cell>
          <cell r="P358">
            <v>1</v>
          </cell>
        </row>
        <row r="359">
          <cell r="M359">
            <v>10.5</v>
          </cell>
          <cell r="N359">
            <v>2</v>
          </cell>
          <cell r="P359">
            <v>1</v>
          </cell>
        </row>
        <row r="360">
          <cell r="M360">
            <v>10</v>
          </cell>
          <cell r="N360">
            <v>2</v>
          </cell>
          <cell r="P360">
            <v>1</v>
          </cell>
        </row>
        <row r="361">
          <cell r="M361">
            <v>9</v>
          </cell>
          <cell r="N361">
            <v>1</v>
          </cell>
          <cell r="P361">
            <v>1</v>
          </cell>
        </row>
        <row r="362">
          <cell r="M362">
            <v>11.25</v>
          </cell>
          <cell r="N362">
            <v>2</v>
          </cell>
          <cell r="P362">
            <v>1</v>
          </cell>
        </row>
        <row r="363">
          <cell r="M363">
            <v>10.125</v>
          </cell>
          <cell r="N363">
            <v>2</v>
          </cell>
          <cell r="P363">
            <v>1</v>
          </cell>
        </row>
        <row r="364">
          <cell r="M364">
            <v>11.5</v>
          </cell>
          <cell r="N364">
            <v>2</v>
          </cell>
          <cell r="P364">
            <v>1</v>
          </cell>
        </row>
        <row r="365">
          <cell r="M365">
            <v>10.5</v>
          </cell>
          <cell r="N365">
            <v>2</v>
          </cell>
          <cell r="P365">
            <v>1</v>
          </cell>
        </row>
        <row r="366">
          <cell r="M366">
            <v>12.875</v>
          </cell>
          <cell r="N366">
            <v>2</v>
          </cell>
          <cell r="P366">
            <v>1</v>
          </cell>
        </row>
        <row r="367">
          <cell r="M367">
            <v>13.375</v>
          </cell>
          <cell r="N367">
            <v>2</v>
          </cell>
          <cell r="P367">
            <v>1</v>
          </cell>
        </row>
        <row r="368">
          <cell r="M368">
            <v>10</v>
          </cell>
          <cell r="N368">
            <v>2</v>
          </cell>
          <cell r="P368">
            <v>1</v>
          </cell>
        </row>
        <row r="369">
          <cell r="M369">
            <v>11.75</v>
          </cell>
          <cell r="N369">
            <v>2</v>
          </cell>
          <cell r="P369">
            <v>1</v>
          </cell>
        </row>
        <row r="370">
          <cell r="M370">
            <v>9.375</v>
          </cell>
          <cell r="N370">
            <v>1</v>
          </cell>
          <cell r="P370">
            <v>1</v>
          </cell>
        </row>
        <row r="371">
          <cell r="M371">
            <v>11.25</v>
          </cell>
          <cell r="N371">
            <v>2</v>
          </cell>
          <cell r="P371">
            <v>1</v>
          </cell>
        </row>
        <row r="372">
          <cell r="M372">
            <v>10.375</v>
          </cell>
          <cell r="N372">
            <v>2</v>
          </cell>
          <cell r="P372">
            <v>1</v>
          </cell>
        </row>
        <row r="373">
          <cell r="M373">
            <v>11.25</v>
          </cell>
          <cell r="N373">
            <v>2</v>
          </cell>
          <cell r="P373">
            <v>1</v>
          </cell>
        </row>
        <row r="374">
          <cell r="M374">
            <v>12.75</v>
          </cell>
          <cell r="N374">
            <v>2</v>
          </cell>
          <cell r="P374">
            <v>1</v>
          </cell>
        </row>
        <row r="375">
          <cell r="M375">
            <v>12.875</v>
          </cell>
          <cell r="N375">
            <v>2</v>
          </cell>
          <cell r="P375">
            <v>1</v>
          </cell>
        </row>
        <row r="376">
          <cell r="M376">
            <v>11.25</v>
          </cell>
          <cell r="N376">
            <v>2</v>
          </cell>
          <cell r="P376">
            <v>1</v>
          </cell>
        </row>
        <row r="377">
          <cell r="M377">
            <v>10.75</v>
          </cell>
          <cell r="N377">
            <v>2</v>
          </cell>
          <cell r="P377">
            <v>1</v>
          </cell>
        </row>
        <row r="378">
          <cell r="M378">
            <v>14.25</v>
          </cell>
          <cell r="N378">
            <v>2</v>
          </cell>
          <cell r="P378">
            <v>1</v>
          </cell>
        </row>
        <row r="379">
          <cell r="M379">
            <v>8.75</v>
          </cell>
          <cell r="N379">
            <v>1</v>
          </cell>
          <cell r="P379">
            <v>1</v>
          </cell>
        </row>
        <row r="380">
          <cell r="M380">
            <v>10</v>
          </cell>
          <cell r="N380">
            <v>2</v>
          </cell>
          <cell r="P380">
            <v>1</v>
          </cell>
        </row>
        <row r="381">
          <cell r="M381">
            <v>13.25</v>
          </cell>
          <cell r="N381">
            <v>2</v>
          </cell>
          <cell r="P381">
            <v>1</v>
          </cell>
        </row>
        <row r="382">
          <cell r="M382">
            <v>10</v>
          </cell>
          <cell r="N382">
            <v>2</v>
          </cell>
          <cell r="P382">
            <v>1</v>
          </cell>
        </row>
        <row r="383">
          <cell r="M383">
            <v>7.875</v>
          </cell>
          <cell r="N383">
            <v>1</v>
          </cell>
          <cell r="P383">
            <v>1</v>
          </cell>
        </row>
        <row r="384">
          <cell r="M384">
            <v>13.875</v>
          </cell>
          <cell r="N384">
            <v>2</v>
          </cell>
          <cell r="P384">
            <v>1</v>
          </cell>
        </row>
        <row r="385">
          <cell r="M385">
            <v>10.125</v>
          </cell>
          <cell r="N385">
            <v>2</v>
          </cell>
          <cell r="P385">
            <v>1</v>
          </cell>
        </row>
        <row r="386">
          <cell r="M386">
            <v>15.75</v>
          </cell>
          <cell r="N386">
            <v>2</v>
          </cell>
          <cell r="P386">
            <v>1</v>
          </cell>
        </row>
        <row r="387">
          <cell r="M387">
            <v>15.25</v>
          </cell>
          <cell r="N387">
            <v>2</v>
          </cell>
          <cell r="P387">
            <v>1</v>
          </cell>
        </row>
        <row r="388">
          <cell r="M388">
            <v>10.375</v>
          </cell>
          <cell r="N388">
            <v>2</v>
          </cell>
          <cell r="P388">
            <v>1</v>
          </cell>
        </row>
        <row r="389">
          <cell r="M389">
            <v>11.625</v>
          </cell>
          <cell r="N389">
            <v>2</v>
          </cell>
          <cell r="P389">
            <v>1</v>
          </cell>
        </row>
        <row r="390">
          <cell r="M390">
            <v>10.75</v>
          </cell>
          <cell r="N390">
            <v>2</v>
          </cell>
          <cell r="P390">
            <v>1</v>
          </cell>
        </row>
        <row r="391">
          <cell r="M391">
            <v>15</v>
          </cell>
          <cell r="N391">
            <v>2</v>
          </cell>
          <cell r="P391">
            <v>1</v>
          </cell>
        </row>
        <row r="392">
          <cell r="M392">
            <v>15</v>
          </cell>
          <cell r="N392">
            <v>2</v>
          </cell>
          <cell r="P392">
            <v>1</v>
          </cell>
        </row>
        <row r="393">
          <cell r="M393">
            <v>12</v>
          </cell>
          <cell r="N393">
            <v>2</v>
          </cell>
          <cell r="P393">
            <v>1</v>
          </cell>
        </row>
        <row r="394">
          <cell r="M394">
            <v>12</v>
          </cell>
          <cell r="N394">
            <v>2</v>
          </cell>
          <cell r="P394">
            <v>1</v>
          </cell>
        </row>
        <row r="395">
          <cell r="M395">
            <v>11.5</v>
          </cell>
          <cell r="N395">
            <v>2</v>
          </cell>
          <cell r="P395">
            <v>1</v>
          </cell>
        </row>
        <row r="396">
          <cell r="M396">
            <v>12</v>
          </cell>
          <cell r="N396">
            <v>2</v>
          </cell>
          <cell r="P396">
            <v>1</v>
          </cell>
        </row>
        <row r="397">
          <cell r="M397">
            <v>10.75</v>
          </cell>
          <cell r="N397">
            <v>2</v>
          </cell>
          <cell r="P397">
            <v>1</v>
          </cell>
        </row>
        <row r="398">
          <cell r="M398">
            <v>11.125</v>
          </cell>
          <cell r="N398">
            <v>2</v>
          </cell>
          <cell r="P398">
            <v>1</v>
          </cell>
        </row>
        <row r="399">
          <cell r="M399">
            <v>10.375</v>
          </cell>
          <cell r="N399">
            <v>2</v>
          </cell>
          <cell r="P399">
            <v>1</v>
          </cell>
        </row>
        <row r="400">
          <cell r="M400">
            <v>14.25</v>
          </cell>
          <cell r="N400">
            <v>2</v>
          </cell>
          <cell r="P400">
            <v>1</v>
          </cell>
        </row>
        <row r="401">
          <cell r="M401">
            <v>9.25</v>
          </cell>
          <cell r="N401">
            <v>1</v>
          </cell>
          <cell r="P401">
            <v>1</v>
          </cell>
        </row>
        <row r="402">
          <cell r="M402">
            <v>10</v>
          </cell>
          <cell r="N402">
            <v>2</v>
          </cell>
          <cell r="P402">
            <v>1</v>
          </cell>
        </row>
        <row r="403">
          <cell r="M403">
            <v>11.75</v>
          </cell>
          <cell r="N403">
            <v>2</v>
          </cell>
          <cell r="P403">
            <v>1</v>
          </cell>
        </row>
        <row r="404">
          <cell r="M404">
            <v>11.5</v>
          </cell>
          <cell r="N404">
            <v>2</v>
          </cell>
          <cell r="P404">
            <v>1</v>
          </cell>
        </row>
        <row r="405">
          <cell r="M405">
            <v>11.5</v>
          </cell>
          <cell r="N405">
            <v>2</v>
          </cell>
          <cell r="P405">
            <v>1</v>
          </cell>
        </row>
        <row r="406">
          <cell r="M406">
            <v>13.875</v>
          </cell>
          <cell r="N406">
            <v>2</v>
          </cell>
          <cell r="P406">
            <v>1</v>
          </cell>
        </row>
        <row r="407">
          <cell r="M407">
            <v>14</v>
          </cell>
          <cell r="N407">
            <v>2</v>
          </cell>
          <cell r="P407">
            <v>1</v>
          </cell>
        </row>
        <row r="408">
          <cell r="M408">
            <v>12.25</v>
          </cell>
          <cell r="N408">
            <v>2</v>
          </cell>
          <cell r="P408">
            <v>1</v>
          </cell>
        </row>
        <row r="409">
          <cell r="M409">
            <v>10.5</v>
          </cell>
          <cell r="N409">
            <v>2</v>
          </cell>
          <cell r="P409">
            <v>1</v>
          </cell>
        </row>
        <row r="410">
          <cell r="M410">
            <v>12</v>
          </cell>
          <cell r="N410">
            <v>2</v>
          </cell>
          <cell r="P410">
            <v>1</v>
          </cell>
        </row>
        <row r="411">
          <cell r="M411">
            <v>9.25</v>
          </cell>
          <cell r="N411">
            <v>0</v>
          </cell>
          <cell r="P411">
            <v>1</v>
          </cell>
        </row>
        <row r="412">
          <cell r="M412">
            <v>15</v>
          </cell>
          <cell r="N412">
            <v>2</v>
          </cell>
          <cell r="P412">
            <v>1</v>
          </cell>
        </row>
        <row r="413">
          <cell r="M413">
            <v>10.75</v>
          </cell>
          <cell r="N413">
            <v>2</v>
          </cell>
          <cell r="P413">
            <v>1</v>
          </cell>
        </row>
        <row r="414">
          <cell r="M414">
            <v>11.5</v>
          </cell>
          <cell r="N414">
            <v>2</v>
          </cell>
          <cell r="P414">
            <v>1</v>
          </cell>
        </row>
        <row r="415">
          <cell r="M415">
            <v>13.5</v>
          </cell>
          <cell r="N415">
            <v>2</v>
          </cell>
          <cell r="P415">
            <v>1</v>
          </cell>
        </row>
        <row r="416">
          <cell r="M416">
            <v>12.5</v>
          </cell>
          <cell r="N416">
            <v>2</v>
          </cell>
          <cell r="P416">
            <v>1</v>
          </cell>
        </row>
        <row r="417">
          <cell r="M417">
            <v>13.75</v>
          </cell>
          <cell r="N417">
            <v>2</v>
          </cell>
          <cell r="P417">
            <v>1</v>
          </cell>
        </row>
        <row r="418">
          <cell r="M418">
            <v>13.25</v>
          </cell>
          <cell r="N418">
            <v>2</v>
          </cell>
          <cell r="P418">
            <v>1</v>
          </cell>
        </row>
        <row r="419">
          <cell r="M419">
            <v>12.25</v>
          </cell>
          <cell r="N419">
            <v>2</v>
          </cell>
          <cell r="P419">
            <v>1</v>
          </cell>
        </row>
        <row r="420">
          <cell r="M420">
            <v>13.75</v>
          </cell>
          <cell r="N420">
            <v>2</v>
          </cell>
          <cell r="P420">
            <v>1</v>
          </cell>
        </row>
        <row r="421">
          <cell r="M421">
            <v>8.379999999999999</v>
          </cell>
          <cell r="N421">
            <v>1</v>
          </cell>
          <cell r="P421">
            <v>1</v>
          </cell>
        </row>
        <row r="422">
          <cell r="M422">
            <v>9</v>
          </cell>
          <cell r="N422">
            <v>1</v>
          </cell>
          <cell r="P422">
            <v>1</v>
          </cell>
        </row>
        <row r="423">
          <cell r="M423">
            <v>14.475</v>
          </cell>
          <cell r="N423">
            <v>2</v>
          </cell>
          <cell r="P423">
            <v>1</v>
          </cell>
        </row>
        <row r="424">
          <cell r="M424">
            <v>10.565</v>
          </cell>
          <cell r="N424">
            <v>2</v>
          </cell>
          <cell r="P424">
            <v>1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ths2"/>
      <sheetName val="Phys2"/>
      <sheetName val="Chim2"/>
      <sheetName val="TPPhys2"/>
      <sheetName val="TPChim2"/>
      <sheetName val="Info2"/>
      <sheetName val="MP"/>
      <sheetName val="MST2"/>
      <sheetName val="Fran2"/>
      <sheetName val="Angl2"/>
      <sheetName val="UEF12"/>
      <sheetName val="UEM12"/>
      <sheetName val="UED12"/>
      <sheetName val="UET12"/>
      <sheetName val="PV Semestre2"/>
      <sheetName val="Rerait de dossier AP"/>
    </sheetNames>
    <sheetDataSet>
      <sheetData sheetId="0">
        <row r="13">
          <cell r="J13">
            <v>8.1999999999999993</v>
          </cell>
          <cell r="K13">
            <v>0</v>
          </cell>
          <cell r="M13">
            <v>1</v>
          </cell>
        </row>
        <row r="14">
          <cell r="J14">
            <v>10</v>
          </cell>
          <cell r="K14">
            <v>6</v>
          </cell>
          <cell r="M14">
            <v>1</v>
          </cell>
        </row>
        <row r="15">
          <cell r="J15">
            <v>11</v>
          </cell>
          <cell r="K15">
            <v>6</v>
          </cell>
          <cell r="M15">
            <v>1</v>
          </cell>
        </row>
        <row r="16">
          <cell r="J16">
            <v>8.3000000000000007</v>
          </cell>
          <cell r="K16">
            <v>0</v>
          </cell>
          <cell r="M16">
            <v>1</v>
          </cell>
        </row>
        <row r="17">
          <cell r="J17">
            <v>5.2</v>
          </cell>
          <cell r="K17">
            <v>0</v>
          </cell>
          <cell r="M17">
            <v>1</v>
          </cell>
        </row>
        <row r="18">
          <cell r="J18">
            <v>6.2</v>
          </cell>
          <cell r="K18">
            <v>0</v>
          </cell>
          <cell r="M18">
            <v>1</v>
          </cell>
        </row>
        <row r="19">
          <cell r="J19">
            <v>10</v>
          </cell>
          <cell r="K19">
            <v>6</v>
          </cell>
          <cell r="M19">
            <v>1</v>
          </cell>
        </row>
        <row r="20">
          <cell r="J20">
            <v>10</v>
          </cell>
          <cell r="K20">
            <v>6</v>
          </cell>
          <cell r="M20">
            <v>1</v>
          </cell>
        </row>
        <row r="21">
          <cell r="J21">
            <v>10</v>
          </cell>
          <cell r="K21">
            <v>6</v>
          </cell>
          <cell r="M21">
            <v>1</v>
          </cell>
        </row>
        <row r="22">
          <cell r="J22">
            <v>13.666666666666666</v>
          </cell>
          <cell r="K22">
            <v>6</v>
          </cell>
          <cell r="M22">
            <v>1</v>
          </cell>
        </row>
        <row r="23">
          <cell r="J23">
            <v>11</v>
          </cell>
          <cell r="K23">
            <v>6</v>
          </cell>
          <cell r="M23">
            <v>1</v>
          </cell>
        </row>
        <row r="24">
          <cell r="J24">
            <v>9.5</v>
          </cell>
          <cell r="K24">
            <v>0</v>
          </cell>
          <cell r="M24">
            <v>1</v>
          </cell>
        </row>
        <row r="25">
          <cell r="J25">
            <v>11.333333333333334</v>
          </cell>
          <cell r="K25">
            <v>6</v>
          </cell>
          <cell r="M25">
            <v>1</v>
          </cell>
        </row>
        <row r="26">
          <cell r="J26">
            <v>12.6</v>
          </cell>
          <cell r="K26">
            <v>6</v>
          </cell>
          <cell r="M26">
            <v>1</v>
          </cell>
        </row>
        <row r="27">
          <cell r="J27">
            <v>10</v>
          </cell>
          <cell r="K27">
            <v>6</v>
          </cell>
          <cell r="M27">
            <v>1</v>
          </cell>
        </row>
        <row r="28">
          <cell r="J28">
            <v>9.9</v>
          </cell>
          <cell r="K28">
            <v>0</v>
          </cell>
          <cell r="M28">
            <v>1</v>
          </cell>
        </row>
        <row r="29">
          <cell r="J29">
            <v>10</v>
          </cell>
          <cell r="K29">
            <v>6</v>
          </cell>
          <cell r="M29">
            <v>1</v>
          </cell>
        </row>
        <row r="30">
          <cell r="J30">
            <v>11</v>
          </cell>
          <cell r="K30">
            <v>6</v>
          </cell>
          <cell r="M30">
            <v>1</v>
          </cell>
        </row>
        <row r="31">
          <cell r="J31">
            <v>11.666666666666666</v>
          </cell>
          <cell r="K31">
            <v>6</v>
          </cell>
          <cell r="M31">
            <v>1</v>
          </cell>
        </row>
        <row r="32">
          <cell r="J32">
            <v>6.4</v>
          </cell>
          <cell r="K32">
            <v>0</v>
          </cell>
          <cell r="M32">
            <v>1</v>
          </cell>
        </row>
        <row r="33">
          <cell r="J33">
            <v>3.6666666666666665</v>
          </cell>
          <cell r="K33">
            <v>0</v>
          </cell>
          <cell r="M33">
            <v>1</v>
          </cell>
        </row>
        <row r="34">
          <cell r="J34">
            <v>10</v>
          </cell>
          <cell r="K34">
            <v>6</v>
          </cell>
          <cell r="M34">
            <v>1</v>
          </cell>
        </row>
        <row r="35">
          <cell r="J35">
            <v>4.2</v>
          </cell>
          <cell r="K35">
            <v>0</v>
          </cell>
          <cell r="M35">
            <v>1</v>
          </cell>
        </row>
        <row r="36">
          <cell r="J36">
            <v>10.9</v>
          </cell>
          <cell r="K36">
            <v>6</v>
          </cell>
          <cell r="M36">
            <v>1</v>
          </cell>
        </row>
        <row r="37">
          <cell r="J37">
            <v>11</v>
          </cell>
          <cell r="K37">
            <v>6</v>
          </cell>
          <cell r="M37">
            <v>1</v>
          </cell>
        </row>
        <row r="38">
          <cell r="J38">
            <v>7.333333333333333</v>
          </cell>
          <cell r="K38">
            <v>0</v>
          </cell>
          <cell r="M38">
            <v>1</v>
          </cell>
        </row>
        <row r="39">
          <cell r="J39">
            <v>9.9980000000000011</v>
          </cell>
          <cell r="K39">
            <v>6</v>
          </cell>
          <cell r="M39">
            <v>1</v>
          </cell>
        </row>
        <row r="40">
          <cell r="J40">
            <v>10.8</v>
          </cell>
          <cell r="K40">
            <v>6</v>
          </cell>
          <cell r="M40">
            <v>1</v>
          </cell>
        </row>
        <row r="41">
          <cell r="J41">
            <v>10.3</v>
          </cell>
          <cell r="K41">
            <v>6</v>
          </cell>
          <cell r="M41">
            <v>1</v>
          </cell>
        </row>
        <row r="42">
          <cell r="J42">
            <v>10.199999999999999</v>
          </cell>
          <cell r="K42">
            <v>6</v>
          </cell>
          <cell r="M42">
            <v>1</v>
          </cell>
        </row>
        <row r="43">
          <cell r="J43">
            <v>8.9</v>
          </cell>
          <cell r="K43">
            <v>0</v>
          </cell>
          <cell r="M43">
            <v>1</v>
          </cell>
        </row>
        <row r="44">
          <cell r="J44">
            <v>5.7</v>
          </cell>
          <cell r="K44">
            <v>0</v>
          </cell>
          <cell r="M44">
            <v>1</v>
          </cell>
        </row>
        <row r="45">
          <cell r="J45">
            <v>14.5</v>
          </cell>
          <cell r="K45">
            <v>6</v>
          </cell>
          <cell r="M45">
            <v>1</v>
          </cell>
        </row>
        <row r="46">
          <cell r="J46">
            <v>6.7</v>
          </cell>
          <cell r="K46">
            <v>0</v>
          </cell>
          <cell r="M46">
            <v>1</v>
          </cell>
        </row>
        <row r="47">
          <cell r="J47">
            <v>6.4</v>
          </cell>
          <cell r="K47">
            <v>0</v>
          </cell>
          <cell r="M47">
            <v>1</v>
          </cell>
        </row>
        <row r="48">
          <cell r="J48">
            <v>4.7</v>
          </cell>
          <cell r="K48">
            <v>0</v>
          </cell>
          <cell r="M48">
            <v>1</v>
          </cell>
        </row>
        <row r="49">
          <cell r="J49">
            <v>11.2</v>
          </cell>
          <cell r="K49">
            <v>6</v>
          </cell>
          <cell r="M49">
            <v>1</v>
          </cell>
        </row>
        <row r="50">
          <cell r="J50">
            <v>5.666666666666667</v>
          </cell>
          <cell r="K50">
            <v>0</v>
          </cell>
          <cell r="M50">
            <v>1</v>
          </cell>
        </row>
        <row r="51">
          <cell r="J51">
            <v>6</v>
          </cell>
          <cell r="K51">
            <v>0</v>
          </cell>
          <cell r="M51">
            <v>1</v>
          </cell>
        </row>
        <row r="52">
          <cell r="J52">
            <v>11.833333333333334</v>
          </cell>
          <cell r="K52">
            <v>6</v>
          </cell>
          <cell r="M52">
            <v>1</v>
          </cell>
        </row>
        <row r="53">
          <cell r="J53">
            <v>8.1999999999999993</v>
          </cell>
          <cell r="K53">
            <v>0</v>
          </cell>
          <cell r="M53">
            <v>1</v>
          </cell>
        </row>
        <row r="54">
          <cell r="J54">
            <v>11.85</v>
          </cell>
          <cell r="K54">
            <v>6</v>
          </cell>
          <cell r="M54">
            <v>1</v>
          </cell>
        </row>
        <row r="55">
          <cell r="J55">
            <v>7.333333333333333</v>
          </cell>
          <cell r="K55">
            <v>0</v>
          </cell>
          <cell r="M55">
            <v>1</v>
          </cell>
        </row>
        <row r="56">
          <cell r="J56">
            <v>10</v>
          </cell>
          <cell r="K56">
            <v>6</v>
          </cell>
          <cell r="M56">
            <v>1</v>
          </cell>
        </row>
        <row r="57">
          <cell r="J57">
            <v>10</v>
          </cell>
          <cell r="K57">
            <v>6</v>
          </cell>
          <cell r="M57">
            <v>1</v>
          </cell>
        </row>
        <row r="58">
          <cell r="J58">
            <v>5.9</v>
          </cell>
          <cell r="K58">
            <v>0</v>
          </cell>
          <cell r="M58">
            <v>1</v>
          </cell>
        </row>
        <row r="59">
          <cell r="J59">
            <v>10.5</v>
          </cell>
          <cell r="K59">
            <v>6</v>
          </cell>
          <cell r="M59">
            <v>1</v>
          </cell>
        </row>
        <row r="60">
          <cell r="J60">
            <v>6.1</v>
          </cell>
          <cell r="K60">
            <v>0</v>
          </cell>
          <cell r="M60">
            <v>1</v>
          </cell>
        </row>
        <row r="61">
          <cell r="J61">
            <v>10.3</v>
          </cell>
          <cell r="K61">
            <v>6</v>
          </cell>
          <cell r="M61">
            <v>1</v>
          </cell>
        </row>
        <row r="62">
          <cell r="J62">
            <v>6</v>
          </cell>
          <cell r="K62">
            <v>0</v>
          </cell>
          <cell r="M62">
            <v>1</v>
          </cell>
        </row>
        <row r="63">
          <cell r="J63">
            <v>11.5</v>
          </cell>
          <cell r="K63">
            <v>6</v>
          </cell>
          <cell r="M63">
            <v>1</v>
          </cell>
        </row>
        <row r="64">
          <cell r="J64">
            <v>7.15</v>
          </cell>
          <cell r="K64">
            <v>0</v>
          </cell>
          <cell r="M64">
            <v>1</v>
          </cell>
        </row>
        <row r="65">
          <cell r="J65">
            <v>5.5</v>
          </cell>
          <cell r="K65">
            <v>0</v>
          </cell>
          <cell r="M65">
            <v>1</v>
          </cell>
        </row>
        <row r="66">
          <cell r="J66">
            <v>12.6</v>
          </cell>
          <cell r="K66">
            <v>6</v>
          </cell>
          <cell r="M66">
            <v>1</v>
          </cell>
        </row>
        <row r="67">
          <cell r="J67">
            <v>10.666666666666666</v>
          </cell>
          <cell r="K67">
            <v>6</v>
          </cell>
          <cell r="M67">
            <v>1</v>
          </cell>
        </row>
        <row r="68">
          <cell r="J68">
            <v>6.1</v>
          </cell>
          <cell r="K68">
            <v>0</v>
          </cell>
          <cell r="M68">
            <v>1</v>
          </cell>
        </row>
        <row r="69">
          <cell r="J69">
            <v>10.199999999999999</v>
          </cell>
          <cell r="K69">
            <v>6</v>
          </cell>
          <cell r="M69">
            <v>1</v>
          </cell>
        </row>
        <row r="70">
          <cell r="J70">
            <v>10.5</v>
          </cell>
          <cell r="K70">
            <v>6</v>
          </cell>
          <cell r="M70">
            <v>1</v>
          </cell>
        </row>
        <row r="71">
          <cell r="J71">
            <v>7.9</v>
          </cell>
          <cell r="K71">
            <v>0</v>
          </cell>
          <cell r="M71">
            <v>1</v>
          </cell>
        </row>
        <row r="72">
          <cell r="J72">
            <v>8.3000000000000007</v>
          </cell>
          <cell r="K72">
            <v>0</v>
          </cell>
          <cell r="M72">
            <v>1</v>
          </cell>
        </row>
        <row r="73">
          <cell r="J73">
            <v>5.5</v>
          </cell>
          <cell r="K73">
            <v>0</v>
          </cell>
          <cell r="M73">
            <v>1</v>
          </cell>
        </row>
        <row r="74">
          <cell r="J74">
            <v>10</v>
          </cell>
          <cell r="K74">
            <v>6</v>
          </cell>
          <cell r="M74">
            <v>1</v>
          </cell>
        </row>
        <row r="75">
          <cell r="J75">
            <v>11.4</v>
          </cell>
          <cell r="K75">
            <v>6</v>
          </cell>
          <cell r="M75">
            <v>1</v>
          </cell>
        </row>
        <row r="76">
          <cell r="J76">
            <v>10.7</v>
          </cell>
          <cell r="K76">
            <v>6</v>
          </cell>
          <cell r="M76">
            <v>1</v>
          </cell>
        </row>
        <row r="77">
          <cell r="J77">
            <v>2.7</v>
          </cell>
          <cell r="K77">
            <v>0</v>
          </cell>
          <cell r="M77">
            <v>1</v>
          </cell>
        </row>
        <row r="78">
          <cell r="J78">
            <v>4</v>
          </cell>
          <cell r="K78">
            <v>0</v>
          </cell>
          <cell r="M78">
            <v>1</v>
          </cell>
        </row>
        <row r="79">
          <cell r="J79">
            <v>9.9980000000000011</v>
          </cell>
          <cell r="K79">
            <v>6</v>
          </cell>
          <cell r="M79">
            <v>1</v>
          </cell>
        </row>
        <row r="80">
          <cell r="J80">
            <v>7.6</v>
          </cell>
          <cell r="K80">
            <v>0</v>
          </cell>
          <cell r="M80">
            <v>1</v>
          </cell>
        </row>
        <row r="81">
          <cell r="J81">
            <v>6.5</v>
          </cell>
          <cell r="K81">
            <v>0</v>
          </cell>
          <cell r="M81">
            <v>1</v>
          </cell>
        </row>
        <row r="82">
          <cell r="J82">
            <v>5.5</v>
          </cell>
          <cell r="K82">
            <v>0</v>
          </cell>
          <cell r="M82">
            <v>1</v>
          </cell>
        </row>
        <row r="83">
          <cell r="J83">
            <v>10</v>
          </cell>
          <cell r="K83">
            <v>6</v>
          </cell>
          <cell r="M83">
            <v>1</v>
          </cell>
        </row>
        <row r="84">
          <cell r="J84">
            <v>10</v>
          </cell>
          <cell r="K84">
            <v>6</v>
          </cell>
          <cell r="M84">
            <v>1</v>
          </cell>
        </row>
        <row r="85">
          <cell r="J85">
            <v>10</v>
          </cell>
          <cell r="K85">
            <v>6</v>
          </cell>
          <cell r="M85">
            <v>1</v>
          </cell>
        </row>
        <row r="86">
          <cell r="J86">
            <v>4.416666666666667</v>
          </cell>
          <cell r="K86">
            <v>0</v>
          </cell>
          <cell r="M86">
            <v>1</v>
          </cell>
        </row>
        <row r="87">
          <cell r="J87">
            <v>10</v>
          </cell>
          <cell r="K87">
            <v>6</v>
          </cell>
          <cell r="M87">
            <v>1</v>
          </cell>
        </row>
        <row r="88">
          <cell r="J88">
            <v>10.333333333333334</v>
          </cell>
          <cell r="K88">
            <v>6</v>
          </cell>
          <cell r="M88">
            <v>1</v>
          </cell>
        </row>
        <row r="89">
          <cell r="J89">
            <v>4.9000000000000004</v>
          </cell>
          <cell r="K89">
            <v>0</v>
          </cell>
          <cell r="M89">
            <v>1</v>
          </cell>
        </row>
        <row r="90">
          <cell r="J90">
            <v>8.6</v>
          </cell>
          <cell r="K90">
            <v>0</v>
          </cell>
          <cell r="M90">
            <v>1</v>
          </cell>
        </row>
        <row r="91">
          <cell r="J91">
            <v>10.083333333333334</v>
          </cell>
          <cell r="K91">
            <v>6</v>
          </cell>
          <cell r="M91">
            <v>1</v>
          </cell>
        </row>
        <row r="92">
          <cell r="J92">
            <v>7</v>
          </cell>
          <cell r="K92">
            <v>0</v>
          </cell>
          <cell r="M92">
            <v>1</v>
          </cell>
        </row>
        <row r="93">
          <cell r="J93">
            <v>11.333333333333334</v>
          </cell>
          <cell r="K93">
            <v>6</v>
          </cell>
          <cell r="M93">
            <v>1</v>
          </cell>
        </row>
        <row r="94">
          <cell r="J94">
            <v>6.1</v>
          </cell>
          <cell r="K94">
            <v>0</v>
          </cell>
          <cell r="M94">
            <v>1</v>
          </cell>
        </row>
        <row r="95">
          <cell r="J95">
            <v>10</v>
          </cell>
          <cell r="K95">
            <v>6</v>
          </cell>
          <cell r="M95">
            <v>1</v>
          </cell>
        </row>
        <row r="96">
          <cell r="J96">
            <v>8</v>
          </cell>
          <cell r="K96">
            <v>0</v>
          </cell>
          <cell r="M96">
            <v>1</v>
          </cell>
        </row>
        <row r="97">
          <cell r="J97">
            <v>5.6</v>
          </cell>
          <cell r="K97">
            <v>0</v>
          </cell>
          <cell r="M97">
            <v>1</v>
          </cell>
        </row>
        <row r="98">
          <cell r="J98">
            <v>5.7</v>
          </cell>
          <cell r="K98">
            <v>0</v>
          </cell>
          <cell r="M98">
            <v>1</v>
          </cell>
        </row>
        <row r="99">
          <cell r="J99">
            <v>10.001999999999999</v>
          </cell>
          <cell r="K99">
            <v>6</v>
          </cell>
          <cell r="M99">
            <v>1</v>
          </cell>
        </row>
        <row r="100">
          <cell r="J100">
            <v>10</v>
          </cell>
          <cell r="K100">
            <v>6</v>
          </cell>
          <cell r="M100">
            <v>1</v>
          </cell>
        </row>
        <row r="101">
          <cell r="J101">
            <v>10.167777777777777</v>
          </cell>
          <cell r="K101">
            <v>6</v>
          </cell>
          <cell r="M101">
            <v>1</v>
          </cell>
        </row>
        <row r="102">
          <cell r="J102">
            <v>8.6666666666666661</v>
          </cell>
          <cell r="K102">
            <v>0</v>
          </cell>
          <cell r="M102">
            <v>1</v>
          </cell>
        </row>
        <row r="103">
          <cell r="J103">
            <v>10</v>
          </cell>
          <cell r="K103">
            <v>6</v>
          </cell>
          <cell r="M103">
            <v>1</v>
          </cell>
        </row>
        <row r="104">
          <cell r="J104">
            <v>10.3</v>
          </cell>
          <cell r="K104">
            <v>6</v>
          </cell>
          <cell r="M104">
            <v>1</v>
          </cell>
        </row>
        <row r="105">
          <cell r="J105">
            <v>7.4</v>
          </cell>
          <cell r="K105">
            <v>0</v>
          </cell>
          <cell r="M105">
            <v>1</v>
          </cell>
        </row>
        <row r="106">
          <cell r="J106">
            <v>10</v>
          </cell>
          <cell r="K106">
            <v>6</v>
          </cell>
          <cell r="M106">
            <v>1</v>
          </cell>
        </row>
        <row r="107">
          <cell r="J107">
            <v>10</v>
          </cell>
          <cell r="K107">
            <v>6</v>
          </cell>
          <cell r="M107">
            <v>1</v>
          </cell>
        </row>
        <row r="108">
          <cell r="J108">
            <v>7.3</v>
          </cell>
          <cell r="K108">
            <v>0</v>
          </cell>
          <cell r="M108">
            <v>1</v>
          </cell>
        </row>
        <row r="109">
          <cell r="J109">
            <v>7.8</v>
          </cell>
          <cell r="K109">
            <v>0</v>
          </cell>
          <cell r="M109">
            <v>1</v>
          </cell>
        </row>
        <row r="110">
          <cell r="J110">
            <v>11.666666666666666</v>
          </cell>
          <cell r="K110">
            <v>6</v>
          </cell>
          <cell r="M110">
            <v>1</v>
          </cell>
        </row>
        <row r="111">
          <cell r="J111">
            <v>10.3</v>
          </cell>
          <cell r="K111">
            <v>6</v>
          </cell>
          <cell r="M111">
            <v>1</v>
          </cell>
        </row>
        <row r="112">
          <cell r="J112">
            <v>8</v>
          </cell>
          <cell r="K112">
            <v>0</v>
          </cell>
          <cell r="M112">
            <v>1</v>
          </cell>
        </row>
        <row r="113">
          <cell r="J113">
            <v>10.583333333333334</v>
          </cell>
          <cell r="K113">
            <v>6</v>
          </cell>
          <cell r="M113">
            <v>1</v>
          </cell>
        </row>
        <row r="114">
          <cell r="J114">
            <v>10</v>
          </cell>
          <cell r="K114">
            <v>6</v>
          </cell>
          <cell r="M114">
            <v>1</v>
          </cell>
        </row>
        <row r="115">
          <cell r="J115">
            <v>11</v>
          </cell>
          <cell r="K115">
            <v>6</v>
          </cell>
          <cell r="M115">
            <v>1</v>
          </cell>
        </row>
        <row r="116">
          <cell r="J116">
            <v>10</v>
          </cell>
          <cell r="K116">
            <v>6</v>
          </cell>
          <cell r="M116">
            <v>1</v>
          </cell>
        </row>
        <row r="117">
          <cell r="J117">
            <v>8</v>
          </cell>
          <cell r="K117">
            <v>0</v>
          </cell>
          <cell r="M117">
            <v>1</v>
          </cell>
        </row>
        <row r="118">
          <cell r="J118">
            <v>10.333333333333334</v>
          </cell>
          <cell r="K118">
            <v>6</v>
          </cell>
          <cell r="M118">
            <v>1</v>
          </cell>
        </row>
        <row r="119">
          <cell r="J119">
            <v>10.1</v>
          </cell>
          <cell r="K119">
            <v>6</v>
          </cell>
          <cell r="M119">
            <v>1</v>
          </cell>
        </row>
        <row r="120">
          <cell r="J120">
            <v>10</v>
          </cell>
          <cell r="K120">
            <v>6</v>
          </cell>
          <cell r="M120">
            <v>1</v>
          </cell>
        </row>
        <row r="121">
          <cell r="J121">
            <v>10.5</v>
          </cell>
          <cell r="K121">
            <v>6</v>
          </cell>
          <cell r="M121">
            <v>1</v>
          </cell>
        </row>
        <row r="122">
          <cell r="J122">
            <v>3.2</v>
          </cell>
          <cell r="K122">
            <v>0</v>
          </cell>
          <cell r="M122">
            <v>1</v>
          </cell>
        </row>
        <row r="123">
          <cell r="J123">
            <v>10.001999999999999</v>
          </cell>
          <cell r="K123">
            <v>6</v>
          </cell>
          <cell r="M123">
            <v>1</v>
          </cell>
        </row>
        <row r="124">
          <cell r="J124">
            <v>8.8333333333333339</v>
          </cell>
          <cell r="K124">
            <v>0</v>
          </cell>
          <cell r="M124">
            <v>1</v>
          </cell>
        </row>
        <row r="125">
          <cell r="J125">
            <v>5.6</v>
          </cell>
          <cell r="K125">
            <v>0</v>
          </cell>
          <cell r="M125">
            <v>1</v>
          </cell>
        </row>
        <row r="126">
          <cell r="J126">
            <v>11.333333333333334</v>
          </cell>
          <cell r="K126">
            <v>6</v>
          </cell>
          <cell r="M126">
            <v>1</v>
          </cell>
        </row>
        <row r="127">
          <cell r="J127">
            <v>10</v>
          </cell>
          <cell r="K127">
            <v>6</v>
          </cell>
          <cell r="M127">
            <v>1</v>
          </cell>
        </row>
        <row r="128">
          <cell r="J128">
            <v>10.166666666666666</v>
          </cell>
          <cell r="K128">
            <v>6</v>
          </cell>
          <cell r="M128">
            <v>1</v>
          </cell>
        </row>
        <row r="129">
          <cell r="J129">
            <v>11.5</v>
          </cell>
          <cell r="K129">
            <v>6</v>
          </cell>
          <cell r="M129">
            <v>1</v>
          </cell>
        </row>
        <row r="130">
          <cell r="J130">
            <v>11.666666666666666</v>
          </cell>
          <cell r="K130">
            <v>6</v>
          </cell>
          <cell r="M130">
            <v>1</v>
          </cell>
        </row>
        <row r="131">
          <cell r="J131">
            <v>7.8</v>
          </cell>
          <cell r="K131">
            <v>0</v>
          </cell>
          <cell r="M131">
            <v>1</v>
          </cell>
        </row>
        <row r="132">
          <cell r="J132">
            <v>10</v>
          </cell>
          <cell r="K132">
            <v>6</v>
          </cell>
          <cell r="M132">
            <v>1</v>
          </cell>
        </row>
        <row r="133">
          <cell r="J133">
            <v>7.8</v>
          </cell>
          <cell r="K133">
            <v>0</v>
          </cell>
          <cell r="M133">
            <v>1</v>
          </cell>
        </row>
        <row r="134">
          <cell r="J134">
            <v>10</v>
          </cell>
          <cell r="K134">
            <v>6</v>
          </cell>
          <cell r="M134">
            <v>1</v>
          </cell>
        </row>
        <row r="135">
          <cell r="J135">
            <v>10</v>
          </cell>
          <cell r="K135">
            <v>6</v>
          </cell>
          <cell r="M135">
            <v>1</v>
          </cell>
        </row>
        <row r="136">
          <cell r="J136">
            <v>11.4</v>
          </cell>
          <cell r="K136">
            <v>6</v>
          </cell>
          <cell r="M136">
            <v>1</v>
          </cell>
        </row>
        <row r="137">
          <cell r="J137">
            <v>5.8</v>
          </cell>
          <cell r="K137">
            <v>0</v>
          </cell>
          <cell r="M137">
            <v>1</v>
          </cell>
        </row>
        <row r="138">
          <cell r="J138">
            <v>10.6</v>
          </cell>
          <cell r="K138">
            <v>6</v>
          </cell>
          <cell r="M138">
            <v>1</v>
          </cell>
        </row>
        <row r="139">
          <cell r="J139">
            <v>10</v>
          </cell>
          <cell r="K139">
            <v>6</v>
          </cell>
          <cell r="M139">
            <v>1</v>
          </cell>
        </row>
        <row r="140">
          <cell r="J140">
            <v>10</v>
          </cell>
          <cell r="K140">
            <v>6</v>
          </cell>
          <cell r="M140">
            <v>1</v>
          </cell>
        </row>
        <row r="141">
          <cell r="J141">
            <v>10.001999999999999</v>
          </cell>
          <cell r="K141">
            <v>6</v>
          </cell>
          <cell r="M141">
            <v>1</v>
          </cell>
        </row>
        <row r="142">
          <cell r="J142">
            <v>6.666666666666667</v>
          </cell>
          <cell r="K142">
            <v>0</v>
          </cell>
          <cell r="M142">
            <v>1</v>
          </cell>
        </row>
        <row r="143">
          <cell r="J143">
            <v>6.7</v>
          </cell>
          <cell r="K143">
            <v>0</v>
          </cell>
          <cell r="M143">
            <v>1</v>
          </cell>
        </row>
        <row r="144">
          <cell r="J144">
            <v>10</v>
          </cell>
          <cell r="K144">
            <v>6</v>
          </cell>
          <cell r="M144">
            <v>1</v>
          </cell>
        </row>
        <row r="145">
          <cell r="J145">
            <v>0.8</v>
          </cell>
          <cell r="K145">
            <v>0</v>
          </cell>
          <cell r="M145">
            <v>1</v>
          </cell>
        </row>
        <row r="146">
          <cell r="J146">
            <v>4.5999999999999996</v>
          </cell>
          <cell r="K146">
            <v>0</v>
          </cell>
          <cell r="M146">
            <v>1</v>
          </cell>
        </row>
        <row r="147">
          <cell r="J147">
            <v>5.8</v>
          </cell>
          <cell r="K147">
            <v>0</v>
          </cell>
          <cell r="M147">
            <v>1</v>
          </cell>
        </row>
        <row r="148">
          <cell r="J148">
            <v>10</v>
          </cell>
          <cell r="K148">
            <v>6</v>
          </cell>
          <cell r="M148">
            <v>1</v>
          </cell>
        </row>
        <row r="149">
          <cell r="J149">
            <v>10.6</v>
          </cell>
          <cell r="K149">
            <v>6</v>
          </cell>
          <cell r="M149">
            <v>1</v>
          </cell>
        </row>
        <row r="150">
          <cell r="J150">
            <v>11</v>
          </cell>
          <cell r="K150">
            <v>6</v>
          </cell>
          <cell r="M150">
            <v>1</v>
          </cell>
        </row>
        <row r="151">
          <cell r="J151">
            <v>11</v>
          </cell>
          <cell r="K151">
            <v>6</v>
          </cell>
          <cell r="M151">
            <v>1</v>
          </cell>
        </row>
        <row r="152">
          <cell r="J152">
            <v>1.5</v>
          </cell>
          <cell r="K152">
            <v>0</v>
          </cell>
          <cell r="M152">
            <v>1</v>
          </cell>
        </row>
        <row r="153">
          <cell r="J153">
            <v>10</v>
          </cell>
          <cell r="K153">
            <v>6</v>
          </cell>
          <cell r="M153">
            <v>1</v>
          </cell>
        </row>
        <row r="154">
          <cell r="J154">
            <v>10.4</v>
          </cell>
          <cell r="K154">
            <v>6</v>
          </cell>
          <cell r="M154">
            <v>1</v>
          </cell>
        </row>
        <row r="155">
          <cell r="J155">
            <v>5.6</v>
          </cell>
          <cell r="K155">
            <v>0</v>
          </cell>
          <cell r="M155">
            <v>1</v>
          </cell>
        </row>
        <row r="156">
          <cell r="J156">
            <v>8</v>
          </cell>
          <cell r="K156">
            <v>0</v>
          </cell>
          <cell r="M156">
            <v>1</v>
          </cell>
        </row>
        <row r="157">
          <cell r="J157">
            <v>7.333333333333333</v>
          </cell>
          <cell r="K157">
            <v>0</v>
          </cell>
          <cell r="M157">
            <v>1</v>
          </cell>
        </row>
        <row r="158">
          <cell r="J158">
            <v>10.333333333333334</v>
          </cell>
          <cell r="K158">
            <v>6</v>
          </cell>
          <cell r="M158">
            <v>1</v>
          </cell>
        </row>
        <row r="159">
          <cell r="J159">
            <v>11.8</v>
          </cell>
          <cell r="K159">
            <v>6</v>
          </cell>
          <cell r="M159">
            <v>1</v>
          </cell>
        </row>
        <row r="160">
          <cell r="J160">
            <v>2.5</v>
          </cell>
          <cell r="K160">
            <v>0</v>
          </cell>
          <cell r="M160">
            <v>1</v>
          </cell>
        </row>
        <row r="161">
          <cell r="J161">
            <v>5.083333333333333</v>
          </cell>
          <cell r="K161">
            <v>0</v>
          </cell>
          <cell r="M161">
            <v>1</v>
          </cell>
        </row>
        <row r="162">
          <cell r="J162">
            <v>6</v>
          </cell>
          <cell r="K162">
            <v>0</v>
          </cell>
          <cell r="M162">
            <v>1</v>
          </cell>
        </row>
        <row r="163">
          <cell r="J163">
            <v>7</v>
          </cell>
          <cell r="K163">
            <v>0</v>
          </cell>
          <cell r="M163">
            <v>1</v>
          </cell>
        </row>
        <row r="164">
          <cell r="J164">
            <v>8.6</v>
          </cell>
          <cell r="K164">
            <v>0</v>
          </cell>
          <cell r="M164">
            <v>1</v>
          </cell>
        </row>
        <row r="165">
          <cell r="J165">
            <v>12</v>
          </cell>
          <cell r="K165">
            <v>6</v>
          </cell>
          <cell r="M165">
            <v>1</v>
          </cell>
        </row>
        <row r="166">
          <cell r="J166">
            <v>10.4</v>
          </cell>
          <cell r="K166">
            <v>6</v>
          </cell>
          <cell r="M166">
            <v>1</v>
          </cell>
        </row>
        <row r="167">
          <cell r="J167">
            <v>10</v>
          </cell>
          <cell r="K167">
            <v>6</v>
          </cell>
          <cell r="M167">
            <v>1</v>
          </cell>
        </row>
        <row r="168">
          <cell r="J168">
            <v>12</v>
          </cell>
          <cell r="K168">
            <v>6</v>
          </cell>
          <cell r="M168">
            <v>1</v>
          </cell>
        </row>
        <row r="169">
          <cell r="J169">
            <v>10.083333333333334</v>
          </cell>
          <cell r="K169">
            <v>6</v>
          </cell>
          <cell r="M169">
            <v>1</v>
          </cell>
        </row>
        <row r="170">
          <cell r="J170">
            <v>4.3499999999999996</v>
          </cell>
          <cell r="K170">
            <v>0</v>
          </cell>
          <cell r="M170">
            <v>1</v>
          </cell>
        </row>
        <row r="171">
          <cell r="J171">
            <v>6.8</v>
          </cell>
          <cell r="K171">
            <v>0</v>
          </cell>
          <cell r="M171">
            <v>1</v>
          </cell>
        </row>
        <row r="172">
          <cell r="J172">
            <v>10.166666666666666</v>
          </cell>
          <cell r="K172">
            <v>6</v>
          </cell>
          <cell r="M172">
            <v>1</v>
          </cell>
        </row>
        <row r="173">
          <cell r="J173">
            <v>9.9980000000000011</v>
          </cell>
          <cell r="K173">
            <v>6</v>
          </cell>
          <cell r="M173">
            <v>1</v>
          </cell>
        </row>
        <row r="174">
          <cell r="J174">
            <v>14.333333333333334</v>
          </cell>
          <cell r="K174">
            <v>6</v>
          </cell>
          <cell r="M174">
            <v>1</v>
          </cell>
        </row>
        <row r="175">
          <cell r="J175">
            <v>10</v>
          </cell>
          <cell r="K175">
            <v>6</v>
          </cell>
          <cell r="M175">
            <v>1</v>
          </cell>
        </row>
        <row r="176">
          <cell r="J176">
            <v>5</v>
          </cell>
          <cell r="K176">
            <v>0</v>
          </cell>
          <cell r="M176">
            <v>1</v>
          </cell>
        </row>
        <row r="177">
          <cell r="J177">
            <v>7.333333333333333</v>
          </cell>
          <cell r="K177">
            <v>0</v>
          </cell>
          <cell r="M177">
            <v>1</v>
          </cell>
        </row>
        <row r="178">
          <cell r="J178">
            <v>8.1</v>
          </cell>
          <cell r="K178">
            <v>0</v>
          </cell>
          <cell r="M178">
            <v>1</v>
          </cell>
        </row>
        <row r="179">
          <cell r="J179">
            <v>10.3</v>
          </cell>
          <cell r="K179">
            <v>6</v>
          </cell>
          <cell r="M179">
            <v>1</v>
          </cell>
        </row>
        <row r="180">
          <cell r="J180">
            <v>8.6666666666666661</v>
          </cell>
          <cell r="K180">
            <v>0</v>
          </cell>
          <cell r="M180">
            <v>1</v>
          </cell>
        </row>
        <row r="181">
          <cell r="J181">
            <v>7.333333333333333</v>
          </cell>
          <cell r="K181">
            <v>0</v>
          </cell>
          <cell r="M181">
            <v>1</v>
          </cell>
        </row>
        <row r="182">
          <cell r="J182">
            <v>11.9</v>
          </cell>
          <cell r="K182">
            <v>6</v>
          </cell>
          <cell r="M182">
            <v>1</v>
          </cell>
        </row>
        <row r="183">
          <cell r="J183">
            <v>11.2</v>
          </cell>
          <cell r="K183">
            <v>6</v>
          </cell>
          <cell r="M183">
            <v>1</v>
          </cell>
        </row>
        <row r="184">
          <cell r="J184">
            <v>0</v>
          </cell>
          <cell r="K184">
            <v>0</v>
          </cell>
          <cell r="M184">
            <v>1</v>
          </cell>
        </row>
        <row r="185">
          <cell r="J185">
            <v>8</v>
          </cell>
          <cell r="K185">
            <v>0</v>
          </cell>
          <cell r="M185">
            <v>1</v>
          </cell>
        </row>
        <row r="186">
          <cell r="J186">
            <v>4.5</v>
          </cell>
          <cell r="K186">
            <v>0</v>
          </cell>
          <cell r="M186">
            <v>1</v>
          </cell>
        </row>
        <row r="187">
          <cell r="J187">
            <v>8.8000000000000007</v>
          </cell>
          <cell r="K187">
            <v>0</v>
          </cell>
          <cell r="M187">
            <v>1</v>
          </cell>
        </row>
        <row r="188">
          <cell r="J188">
            <v>8.4</v>
          </cell>
          <cell r="K188">
            <v>0</v>
          </cell>
          <cell r="M188">
            <v>1</v>
          </cell>
        </row>
        <row r="189">
          <cell r="J189">
            <v>10.833333333333334</v>
          </cell>
          <cell r="K189">
            <v>6</v>
          </cell>
          <cell r="M189">
            <v>1</v>
          </cell>
        </row>
        <row r="190">
          <cell r="J190">
            <v>11.833333333333334</v>
          </cell>
          <cell r="K190">
            <v>6</v>
          </cell>
          <cell r="M190">
            <v>1</v>
          </cell>
        </row>
        <row r="191">
          <cell r="J191">
            <v>9.9980000000000011</v>
          </cell>
          <cell r="K191">
            <v>6</v>
          </cell>
          <cell r="M191">
            <v>1</v>
          </cell>
        </row>
        <row r="192">
          <cell r="J192">
            <v>6.333333333333333</v>
          </cell>
          <cell r="K192">
            <v>0</v>
          </cell>
          <cell r="M192">
            <v>1</v>
          </cell>
        </row>
        <row r="193">
          <cell r="J193">
            <v>9.9980000000000011</v>
          </cell>
          <cell r="K193">
            <v>6</v>
          </cell>
          <cell r="M193">
            <v>1</v>
          </cell>
        </row>
        <row r="194">
          <cell r="J194">
            <v>13.583333333333334</v>
          </cell>
          <cell r="K194">
            <v>6</v>
          </cell>
          <cell r="M194">
            <v>1</v>
          </cell>
        </row>
        <row r="195">
          <cell r="J195">
            <v>5.5</v>
          </cell>
          <cell r="K195">
            <v>0</v>
          </cell>
          <cell r="M195">
            <v>1</v>
          </cell>
        </row>
        <row r="196">
          <cell r="J196">
            <v>10.3</v>
          </cell>
          <cell r="K196">
            <v>6</v>
          </cell>
          <cell r="M196">
            <v>1</v>
          </cell>
        </row>
        <row r="197">
          <cell r="J197">
            <v>10</v>
          </cell>
          <cell r="K197">
            <v>6</v>
          </cell>
          <cell r="M197">
            <v>1</v>
          </cell>
        </row>
        <row r="198">
          <cell r="J198">
            <v>10.083333333333334</v>
          </cell>
          <cell r="K198">
            <v>6</v>
          </cell>
          <cell r="M198">
            <v>1</v>
          </cell>
        </row>
        <row r="199">
          <cell r="J199">
            <v>10</v>
          </cell>
          <cell r="K199">
            <v>6</v>
          </cell>
          <cell r="M199">
            <v>1</v>
          </cell>
        </row>
        <row r="200">
          <cell r="J200">
            <v>13</v>
          </cell>
          <cell r="K200">
            <v>6</v>
          </cell>
          <cell r="M200">
            <v>1</v>
          </cell>
        </row>
        <row r="201">
          <cell r="J201">
            <v>10</v>
          </cell>
          <cell r="K201">
            <v>6</v>
          </cell>
          <cell r="M201">
            <v>1</v>
          </cell>
        </row>
        <row r="202">
          <cell r="J202">
            <v>8.1</v>
          </cell>
          <cell r="K202">
            <v>0</v>
          </cell>
          <cell r="M202">
            <v>1</v>
          </cell>
        </row>
        <row r="203">
          <cell r="J203">
            <v>6.833333333333333</v>
          </cell>
          <cell r="K203">
            <v>0</v>
          </cell>
          <cell r="M203">
            <v>1</v>
          </cell>
        </row>
        <row r="204">
          <cell r="J204">
            <v>8.8000000000000007</v>
          </cell>
          <cell r="K204">
            <v>0</v>
          </cell>
          <cell r="M204">
            <v>1</v>
          </cell>
        </row>
        <row r="205">
          <cell r="J205">
            <v>7.25</v>
          </cell>
          <cell r="K205">
            <v>0</v>
          </cell>
          <cell r="M205">
            <v>1</v>
          </cell>
        </row>
        <row r="206">
          <cell r="J206">
            <v>10</v>
          </cell>
          <cell r="K206">
            <v>6</v>
          </cell>
          <cell r="M206">
            <v>1</v>
          </cell>
        </row>
        <row r="207">
          <cell r="J207">
            <v>6.3</v>
          </cell>
          <cell r="K207">
            <v>0</v>
          </cell>
          <cell r="M207">
            <v>1</v>
          </cell>
        </row>
        <row r="208">
          <cell r="J208">
            <v>10</v>
          </cell>
          <cell r="K208">
            <v>6</v>
          </cell>
          <cell r="M208">
            <v>1</v>
          </cell>
        </row>
        <row r="209">
          <cell r="J209">
            <v>8.5</v>
          </cell>
          <cell r="K209">
            <v>0</v>
          </cell>
          <cell r="M209">
            <v>1</v>
          </cell>
        </row>
        <row r="210">
          <cell r="J210">
            <v>10</v>
          </cell>
          <cell r="K210">
            <v>6</v>
          </cell>
          <cell r="M210">
            <v>1</v>
          </cell>
        </row>
        <row r="211">
          <cell r="J211">
            <v>10</v>
          </cell>
          <cell r="K211">
            <v>6</v>
          </cell>
          <cell r="M211">
            <v>1</v>
          </cell>
        </row>
        <row r="212">
          <cell r="J212">
            <v>10</v>
          </cell>
          <cell r="K212">
            <v>6</v>
          </cell>
          <cell r="M212">
            <v>1</v>
          </cell>
        </row>
        <row r="213">
          <cell r="J213">
            <v>7.2</v>
          </cell>
          <cell r="K213">
            <v>0</v>
          </cell>
          <cell r="M213">
            <v>1</v>
          </cell>
        </row>
        <row r="214">
          <cell r="J214">
            <v>10</v>
          </cell>
          <cell r="K214">
            <v>6</v>
          </cell>
          <cell r="M214">
            <v>1</v>
          </cell>
        </row>
        <row r="215">
          <cell r="J215">
            <v>8.6</v>
          </cell>
          <cell r="K215">
            <v>0</v>
          </cell>
          <cell r="M215">
            <v>1</v>
          </cell>
        </row>
        <row r="216">
          <cell r="J216">
            <v>10</v>
          </cell>
          <cell r="K216">
            <v>6</v>
          </cell>
          <cell r="M216">
            <v>1</v>
          </cell>
        </row>
        <row r="217">
          <cell r="J217">
            <v>10</v>
          </cell>
          <cell r="K217">
            <v>6</v>
          </cell>
          <cell r="M217">
            <v>1</v>
          </cell>
        </row>
        <row r="218">
          <cell r="J218">
            <v>10.666666666666666</v>
          </cell>
          <cell r="K218">
            <v>6</v>
          </cell>
          <cell r="M218">
            <v>1</v>
          </cell>
        </row>
        <row r="219">
          <cell r="J219">
            <v>9.5</v>
          </cell>
          <cell r="K219">
            <v>0</v>
          </cell>
          <cell r="M219">
            <v>1</v>
          </cell>
        </row>
        <row r="220">
          <cell r="J220">
            <v>10.001999999999999</v>
          </cell>
          <cell r="K220">
            <v>6</v>
          </cell>
          <cell r="M220">
            <v>1</v>
          </cell>
        </row>
        <row r="221">
          <cell r="J221">
            <v>8.8000000000000007</v>
          </cell>
          <cell r="K221">
            <v>0</v>
          </cell>
          <cell r="M221">
            <v>1</v>
          </cell>
        </row>
        <row r="222">
          <cell r="J222">
            <v>5.666666666666667</v>
          </cell>
          <cell r="K222">
            <v>0</v>
          </cell>
          <cell r="M222">
            <v>1</v>
          </cell>
        </row>
        <row r="223">
          <cell r="J223">
            <v>7.333333333333333</v>
          </cell>
          <cell r="K223">
            <v>0</v>
          </cell>
          <cell r="M223">
            <v>1</v>
          </cell>
        </row>
        <row r="224">
          <cell r="J224">
            <v>14.6</v>
          </cell>
          <cell r="K224">
            <v>6</v>
          </cell>
          <cell r="M224">
            <v>1</v>
          </cell>
        </row>
        <row r="225">
          <cell r="J225">
            <v>9.9980000000000011</v>
          </cell>
          <cell r="K225">
            <v>6</v>
          </cell>
          <cell r="M225">
            <v>1</v>
          </cell>
        </row>
        <row r="226">
          <cell r="J226">
            <v>8.6</v>
          </cell>
          <cell r="K226">
            <v>0</v>
          </cell>
          <cell r="M226">
            <v>1</v>
          </cell>
        </row>
        <row r="227">
          <cell r="J227">
            <v>7.833333333333333</v>
          </cell>
          <cell r="K227">
            <v>0</v>
          </cell>
          <cell r="M227">
            <v>1</v>
          </cell>
        </row>
        <row r="228">
          <cell r="J228">
            <v>10</v>
          </cell>
          <cell r="K228">
            <v>6</v>
          </cell>
          <cell r="M228">
            <v>1</v>
          </cell>
        </row>
        <row r="229">
          <cell r="J229">
            <v>10</v>
          </cell>
          <cell r="K229">
            <v>6</v>
          </cell>
          <cell r="M229">
            <v>1</v>
          </cell>
        </row>
        <row r="230">
          <cell r="J230">
            <v>6.7</v>
          </cell>
          <cell r="K230">
            <v>0</v>
          </cell>
          <cell r="M230">
            <v>1</v>
          </cell>
        </row>
        <row r="231">
          <cell r="J231">
            <v>10.5</v>
          </cell>
          <cell r="K231">
            <v>6</v>
          </cell>
          <cell r="M231">
            <v>1</v>
          </cell>
        </row>
        <row r="232">
          <cell r="J232">
            <v>10.166666666666666</v>
          </cell>
          <cell r="K232">
            <v>6</v>
          </cell>
          <cell r="M232">
            <v>1</v>
          </cell>
        </row>
        <row r="233">
          <cell r="J233">
            <v>10</v>
          </cell>
          <cell r="K233">
            <v>6</v>
          </cell>
          <cell r="M233">
            <v>1</v>
          </cell>
        </row>
        <row r="234">
          <cell r="J234">
            <v>10</v>
          </cell>
          <cell r="K234">
            <v>6</v>
          </cell>
          <cell r="M234">
            <v>1</v>
          </cell>
        </row>
        <row r="235">
          <cell r="J235">
            <v>11.6</v>
          </cell>
          <cell r="K235">
            <v>6</v>
          </cell>
          <cell r="M235">
            <v>1</v>
          </cell>
        </row>
        <row r="236">
          <cell r="J236">
            <v>7.1</v>
          </cell>
          <cell r="K236">
            <v>0</v>
          </cell>
          <cell r="M236">
            <v>1</v>
          </cell>
        </row>
        <row r="237">
          <cell r="J237">
            <v>10.167777777777777</v>
          </cell>
          <cell r="K237">
            <v>6</v>
          </cell>
          <cell r="M237">
            <v>1</v>
          </cell>
        </row>
        <row r="238">
          <cell r="J238">
            <v>3.6</v>
          </cell>
          <cell r="K238">
            <v>0</v>
          </cell>
          <cell r="M238">
            <v>1</v>
          </cell>
        </row>
        <row r="239">
          <cell r="J239">
            <v>5</v>
          </cell>
          <cell r="K239">
            <v>0</v>
          </cell>
          <cell r="M239">
            <v>1</v>
          </cell>
        </row>
        <row r="240">
          <cell r="J240">
            <v>10.199999999999999</v>
          </cell>
          <cell r="K240">
            <v>6</v>
          </cell>
          <cell r="M240">
            <v>1</v>
          </cell>
        </row>
        <row r="241">
          <cell r="J241">
            <v>8.1</v>
          </cell>
          <cell r="K241">
            <v>0</v>
          </cell>
          <cell r="M241">
            <v>1</v>
          </cell>
        </row>
        <row r="242">
          <cell r="J242">
            <v>10.166666666666666</v>
          </cell>
          <cell r="K242">
            <v>6</v>
          </cell>
          <cell r="M242">
            <v>1</v>
          </cell>
        </row>
        <row r="243">
          <cell r="J243">
            <v>10.3</v>
          </cell>
          <cell r="K243">
            <v>6</v>
          </cell>
          <cell r="M243">
            <v>1</v>
          </cell>
        </row>
        <row r="244">
          <cell r="J244">
            <v>10</v>
          </cell>
          <cell r="K244">
            <v>6</v>
          </cell>
          <cell r="M244">
            <v>1</v>
          </cell>
        </row>
        <row r="245">
          <cell r="J245">
            <v>10.333333333333334</v>
          </cell>
          <cell r="K245">
            <v>6</v>
          </cell>
          <cell r="M245">
            <v>1</v>
          </cell>
        </row>
        <row r="246">
          <cell r="J246">
            <v>6</v>
          </cell>
          <cell r="K246">
            <v>0</v>
          </cell>
          <cell r="M246">
            <v>1</v>
          </cell>
        </row>
        <row r="247">
          <cell r="J247">
            <v>9.6666666666666661</v>
          </cell>
          <cell r="K247">
            <v>0</v>
          </cell>
          <cell r="M247">
            <v>1</v>
          </cell>
        </row>
        <row r="248">
          <cell r="J248">
            <v>13.333333333333334</v>
          </cell>
          <cell r="K248">
            <v>6</v>
          </cell>
          <cell r="M248">
            <v>1</v>
          </cell>
        </row>
        <row r="249">
          <cell r="J249">
            <v>10.001999999999999</v>
          </cell>
          <cell r="K249">
            <v>6</v>
          </cell>
          <cell r="M249">
            <v>1</v>
          </cell>
        </row>
        <row r="250">
          <cell r="J250">
            <v>11.2</v>
          </cell>
          <cell r="K250">
            <v>6</v>
          </cell>
          <cell r="M250">
            <v>1</v>
          </cell>
        </row>
        <row r="251">
          <cell r="J251">
            <v>10</v>
          </cell>
          <cell r="K251">
            <v>6</v>
          </cell>
          <cell r="M251">
            <v>1</v>
          </cell>
        </row>
        <row r="252">
          <cell r="J252">
            <v>12</v>
          </cell>
          <cell r="K252">
            <v>6</v>
          </cell>
          <cell r="M252">
            <v>1</v>
          </cell>
        </row>
        <row r="253">
          <cell r="J253">
            <v>6.666666666666667</v>
          </cell>
          <cell r="K253">
            <v>0</v>
          </cell>
          <cell r="M253">
            <v>1</v>
          </cell>
        </row>
        <row r="254">
          <cell r="J254">
            <v>8.1999999999999993</v>
          </cell>
          <cell r="K254">
            <v>0</v>
          </cell>
          <cell r="M254">
            <v>1</v>
          </cell>
        </row>
        <row r="255">
          <cell r="J255">
            <v>8.1</v>
          </cell>
          <cell r="K255">
            <v>0</v>
          </cell>
          <cell r="M255">
            <v>1</v>
          </cell>
        </row>
        <row r="256">
          <cell r="J256">
            <v>14.5</v>
          </cell>
          <cell r="K256">
            <v>6</v>
          </cell>
          <cell r="M256">
            <v>1</v>
          </cell>
        </row>
        <row r="257">
          <cell r="J257">
            <v>8.1</v>
          </cell>
          <cell r="K257">
            <v>0</v>
          </cell>
          <cell r="M257">
            <v>1</v>
          </cell>
        </row>
        <row r="258">
          <cell r="J258">
            <v>10.1</v>
          </cell>
          <cell r="K258">
            <v>6</v>
          </cell>
          <cell r="M258">
            <v>1</v>
          </cell>
        </row>
        <row r="259">
          <cell r="J259">
            <v>11.2</v>
          </cell>
          <cell r="K259">
            <v>6</v>
          </cell>
          <cell r="M259">
            <v>1</v>
          </cell>
        </row>
        <row r="260">
          <cell r="J260">
            <v>8.1</v>
          </cell>
          <cell r="K260">
            <v>0</v>
          </cell>
          <cell r="M260">
            <v>1</v>
          </cell>
        </row>
        <row r="261">
          <cell r="J261">
            <v>11.333333333333334</v>
          </cell>
          <cell r="K261">
            <v>6</v>
          </cell>
          <cell r="M261">
            <v>1</v>
          </cell>
        </row>
        <row r="262">
          <cell r="J262">
            <v>8.8000000000000007</v>
          </cell>
          <cell r="K262">
            <v>0</v>
          </cell>
          <cell r="M262">
            <v>1</v>
          </cell>
        </row>
        <row r="263">
          <cell r="J263">
            <v>8.1666666666666661</v>
          </cell>
          <cell r="K263">
            <v>0</v>
          </cell>
          <cell r="M263">
            <v>1</v>
          </cell>
        </row>
        <row r="264">
          <cell r="J264">
            <v>3.8333333333333335</v>
          </cell>
          <cell r="K264">
            <v>0</v>
          </cell>
          <cell r="M264">
            <v>1</v>
          </cell>
        </row>
        <row r="265">
          <cell r="J265">
            <v>10.199999999999999</v>
          </cell>
          <cell r="K265">
            <v>6</v>
          </cell>
          <cell r="M265">
            <v>1</v>
          </cell>
        </row>
        <row r="266">
          <cell r="J266">
            <v>6.2</v>
          </cell>
          <cell r="K266">
            <v>0</v>
          </cell>
          <cell r="M266">
            <v>1</v>
          </cell>
        </row>
        <row r="267">
          <cell r="J267">
            <v>7.833333333333333</v>
          </cell>
          <cell r="K267">
            <v>0</v>
          </cell>
          <cell r="M267">
            <v>1</v>
          </cell>
        </row>
        <row r="268">
          <cell r="J268">
            <v>7.6</v>
          </cell>
          <cell r="K268">
            <v>0</v>
          </cell>
          <cell r="M268">
            <v>1</v>
          </cell>
        </row>
        <row r="269">
          <cell r="J269">
            <v>10.1</v>
          </cell>
          <cell r="K269">
            <v>6</v>
          </cell>
          <cell r="M269">
            <v>1</v>
          </cell>
        </row>
        <row r="270">
          <cell r="J270">
            <v>10</v>
          </cell>
          <cell r="K270">
            <v>6</v>
          </cell>
          <cell r="M270">
            <v>1</v>
          </cell>
        </row>
        <row r="271">
          <cell r="J271">
            <v>15.3</v>
          </cell>
          <cell r="K271">
            <v>6</v>
          </cell>
          <cell r="M271">
            <v>1</v>
          </cell>
        </row>
        <row r="272">
          <cell r="J272">
            <v>6.666666666666667</v>
          </cell>
          <cell r="K272">
            <v>0</v>
          </cell>
          <cell r="M272">
            <v>1</v>
          </cell>
        </row>
        <row r="273">
          <cell r="J273">
            <v>10.1</v>
          </cell>
          <cell r="K273">
            <v>6</v>
          </cell>
          <cell r="M273">
            <v>1</v>
          </cell>
        </row>
        <row r="274">
          <cell r="J274">
            <v>6.2</v>
          </cell>
          <cell r="K274">
            <v>0</v>
          </cell>
          <cell r="M274">
            <v>1</v>
          </cell>
        </row>
        <row r="275">
          <cell r="J275">
            <v>6.3</v>
          </cell>
          <cell r="K275">
            <v>0</v>
          </cell>
          <cell r="M275">
            <v>1</v>
          </cell>
        </row>
        <row r="276">
          <cell r="J276">
            <v>10.7</v>
          </cell>
          <cell r="K276">
            <v>6</v>
          </cell>
          <cell r="M276">
            <v>1</v>
          </cell>
        </row>
        <row r="277">
          <cell r="J277">
            <v>5.4</v>
          </cell>
          <cell r="K277">
            <v>0</v>
          </cell>
          <cell r="M277">
            <v>1</v>
          </cell>
        </row>
        <row r="278">
          <cell r="J278">
            <v>6.5</v>
          </cell>
          <cell r="K278">
            <v>0</v>
          </cell>
          <cell r="M278">
            <v>1</v>
          </cell>
        </row>
        <row r="279">
          <cell r="J279">
            <v>10</v>
          </cell>
          <cell r="K279">
            <v>6</v>
          </cell>
          <cell r="M279">
            <v>1</v>
          </cell>
        </row>
        <row r="280">
          <cell r="J280">
            <v>10</v>
          </cell>
          <cell r="K280">
            <v>6</v>
          </cell>
          <cell r="M280">
            <v>1</v>
          </cell>
        </row>
        <row r="281">
          <cell r="J281">
            <v>6.833333333333333</v>
          </cell>
          <cell r="K281">
            <v>0</v>
          </cell>
          <cell r="M281">
            <v>1</v>
          </cell>
        </row>
        <row r="282">
          <cell r="J282">
            <v>11</v>
          </cell>
          <cell r="K282">
            <v>6</v>
          </cell>
          <cell r="M282">
            <v>1</v>
          </cell>
        </row>
        <row r="283">
          <cell r="J283">
            <v>4.9000000000000004</v>
          </cell>
          <cell r="K283">
            <v>0</v>
          </cell>
          <cell r="M283">
            <v>1</v>
          </cell>
        </row>
        <row r="284">
          <cell r="J284">
            <v>7.4</v>
          </cell>
          <cell r="K284">
            <v>0</v>
          </cell>
          <cell r="M284">
            <v>1</v>
          </cell>
        </row>
        <row r="285">
          <cell r="J285">
            <v>8.15</v>
          </cell>
          <cell r="K285">
            <v>0</v>
          </cell>
          <cell r="M285">
            <v>1</v>
          </cell>
        </row>
        <row r="286">
          <cell r="J286">
            <v>10</v>
          </cell>
          <cell r="K286">
            <v>6</v>
          </cell>
          <cell r="M286">
            <v>1</v>
          </cell>
        </row>
        <row r="287">
          <cell r="J287">
            <v>4.0999999999999996</v>
          </cell>
          <cell r="K287">
            <v>0</v>
          </cell>
          <cell r="M287">
            <v>1</v>
          </cell>
        </row>
        <row r="288">
          <cell r="J288">
            <v>10.199999999999999</v>
          </cell>
          <cell r="K288">
            <v>6</v>
          </cell>
          <cell r="M288">
            <v>1</v>
          </cell>
        </row>
        <row r="289">
          <cell r="J289">
            <v>8.3333333333333339</v>
          </cell>
          <cell r="K289">
            <v>0</v>
          </cell>
          <cell r="M289">
            <v>1</v>
          </cell>
        </row>
        <row r="290">
          <cell r="J290">
            <v>12.4</v>
          </cell>
          <cell r="K290">
            <v>6</v>
          </cell>
          <cell r="M290">
            <v>1</v>
          </cell>
        </row>
        <row r="291">
          <cell r="J291">
            <v>7.4</v>
          </cell>
          <cell r="K291">
            <v>0</v>
          </cell>
          <cell r="M291">
            <v>1</v>
          </cell>
        </row>
        <row r="292">
          <cell r="J292">
            <v>10.166666666666666</v>
          </cell>
          <cell r="K292">
            <v>6</v>
          </cell>
          <cell r="M292">
            <v>1</v>
          </cell>
        </row>
        <row r="293">
          <cell r="J293">
            <v>10</v>
          </cell>
          <cell r="K293">
            <v>6</v>
          </cell>
          <cell r="M293">
            <v>1</v>
          </cell>
        </row>
        <row r="294">
          <cell r="J294">
            <v>6.4</v>
          </cell>
          <cell r="K294">
            <v>0</v>
          </cell>
          <cell r="M294">
            <v>1</v>
          </cell>
        </row>
        <row r="295">
          <cell r="J295">
            <v>10</v>
          </cell>
          <cell r="K295">
            <v>6</v>
          </cell>
          <cell r="M295">
            <v>1</v>
          </cell>
        </row>
        <row r="296">
          <cell r="J296">
            <v>13.666666666666666</v>
          </cell>
          <cell r="K296">
            <v>6</v>
          </cell>
          <cell r="M296">
            <v>1</v>
          </cell>
        </row>
        <row r="297">
          <cell r="J297">
            <v>10.6</v>
          </cell>
          <cell r="K297">
            <v>6</v>
          </cell>
          <cell r="M297">
            <v>1</v>
          </cell>
        </row>
        <row r="298">
          <cell r="J298">
            <v>8</v>
          </cell>
          <cell r="K298">
            <v>0</v>
          </cell>
          <cell r="M298">
            <v>1</v>
          </cell>
        </row>
        <row r="299">
          <cell r="J299">
            <v>12.25</v>
          </cell>
          <cell r="K299">
            <v>6</v>
          </cell>
          <cell r="M299">
            <v>1</v>
          </cell>
        </row>
        <row r="300">
          <cell r="J300">
            <v>10.001999999999999</v>
          </cell>
          <cell r="K300">
            <v>6</v>
          </cell>
          <cell r="M300">
            <v>1</v>
          </cell>
        </row>
        <row r="301">
          <cell r="J301">
            <v>10.333333333333334</v>
          </cell>
          <cell r="K301">
            <v>6</v>
          </cell>
          <cell r="M301">
            <v>1</v>
          </cell>
        </row>
        <row r="302">
          <cell r="J302">
            <v>4.5999999999999996</v>
          </cell>
          <cell r="K302">
            <v>0</v>
          </cell>
          <cell r="M302">
            <v>1</v>
          </cell>
        </row>
        <row r="303">
          <cell r="J303">
            <v>10.001999999999999</v>
          </cell>
          <cell r="K303">
            <v>6</v>
          </cell>
          <cell r="M303">
            <v>1</v>
          </cell>
        </row>
        <row r="304">
          <cell r="J304">
            <v>10</v>
          </cell>
          <cell r="K304">
            <v>6</v>
          </cell>
          <cell r="M304">
            <v>1</v>
          </cell>
        </row>
        <row r="305">
          <cell r="J305">
            <v>10.001999999999999</v>
          </cell>
          <cell r="K305">
            <v>6</v>
          </cell>
          <cell r="M305">
            <v>1</v>
          </cell>
        </row>
        <row r="306">
          <cell r="J306">
            <v>5.8</v>
          </cell>
          <cell r="K306">
            <v>0</v>
          </cell>
          <cell r="M306">
            <v>1</v>
          </cell>
        </row>
        <row r="307">
          <cell r="J307">
            <v>5.2</v>
          </cell>
          <cell r="K307">
            <v>0</v>
          </cell>
          <cell r="M307">
            <v>1</v>
          </cell>
        </row>
        <row r="308">
          <cell r="J308">
            <v>10</v>
          </cell>
          <cell r="K308">
            <v>6</v>
          </cell>
          <cell r="M308">
            <v>1</v>
          </cell>
        </row>
        <row r="309">
          <cell r="J309">
            <v>7.1</v>
          </cell>
          <cell r="K309">
            <v>0</v>
          </cell>
          <cell r="M309">
            <v>1</v>
          </cell>
        </row>
        <row r="310">
          <cell r="J310">
            <v>6.1</v>
          </cell>
          <cell r="K310">
            <v>0</v>
          </cell>
          <cell r="M310">
            <v>1</v>
          </cell>
        </row>
        <row r="311">
          <cell r="J311">
            <v>8.3333333333333339</v>
          </cell>
          <cell r="K311">
            <v>0</v>
          </cell>
          <cell r="M311">
            <v>1</v>
          </cell>
        </row>
        <row r="312">
          <cell r="J312">
            <v>10.6</v>
          </cell>
          <cell r="K312">
            <v>6</v>
          </cell>
          <cell r="M312">
            <v>1</v>
          </cell>
        </row>
        <row r="313">
          <cell r="J313">
            <v>0</v>
          </cell>
          <cell r="K313">
            <v>0</v>
          </cell>
          <cell r="M313">
            <v>1</v>
          </cell>
        </row>
        <row r="314">
          <cell r="J314">
            <v>10</v>
          </cell>
          <cell r="K314">
            <v>6</v>
          </cell>
          <cell r="M314">
            <v>1</v>
          </cell>
        </row>
        <row r="315">
          <cell r="J315">
            <v>9.9980000000000011</v>
          </cell>
          <cell r="K315">
            <v>6</v>
          </cell>
          <cell r="M315">
            <v>1</v>
          </cell>
        </row>
        <row r="316">
          <cell r="J316">
            <v>4.8499999999999996</v>
          </cell>
          <cell r="K316">
            <v>0</v>
          </cell>
          <cell r="M316">
            <v>1</v>
          </cell>
        </row>
        <row r="317">
          <cell r="J317">
            <v>10.166666666666666</v>
          </cell>
          <cell r="K317">
            <v>6</v>
          </cell>
          <cell r="M317">
            <v>1</v>
          </cell>
        </row>
        <row r="318">
          <cell r="J318">
            <v>5.5</v>
          </cell>
          <cell r="K318">
            <v>0</v>
          </cell>
          <cell r="M318">
            <v>1</v>
          </cell>
        </row>
        <row r="319">
          <cell r="J319">
            <v>10.333333333333334</v>
          </cell>
          <cell r="K319">
            <v>6</v>
          </cell>
          <cell r="M319">
            <v>1</v>
          </cell>
        </row>
        <row r="320">
          <cell r="J320">
            <v>8.5</v>
          </cell>
          <cell r="K320">
            <v>0</v>
          </cell>
          <cell r="M320">
            <v>1</v>
          </cell>
        </row>
        <row r="321">
          <cell r="J321">
            <v>7.6</v>
          </cell>
          <cell r="K321">
            <v>0</v>
          </cell>
          <cell r="M321">
            <v>1</v>
          </cell>
        </row>
        <row r="322">
          <cell r="J322">
            <v>3.75</v>
          </cell>
          <cell r="K322">
            <v>0</v>
          </cell>
          <cell r="M322">
            <v>1</v>
          </cell>
        </row>
        <row r="323">
          <cell r="J323">
            <v>10.4</v>
          </cell>
          <cell r="K323">
            <v>6</v>
          </cell>
          <cell r="M323">
            <v>1</v>
          </cell>
        </row>
        <row r="324">
          <cell r="J324">
            <v>10</v>
          </cell>
          <cell r="K324">
            <v>6</v>
          </cell>
          <cell r="M324">
            <v>1</v>
          </cell>
        </row>
        <row r="325">
          <cell r="J325">
            <v>11.166666666666666</v>
          </cell>
          <cell r="K325">
            <v>6</v>
          </cell>
          <cell r="M325">
            <v>1</v>
          </cell>
        </row>
        <row r="326">
          <cell r="J326">
            <v>10.333333333333334</v>
          </cell>
          <cell r="K326">
            <v>6</v>
          </cell>
          <cell r="M326">
            <v>1</v>
          </cell>
        </row>
        <row r="327">
          <cell r="J327">
            <v>10</v>
          </cell>
          <cell r="K327">
            <v>6</v>
          </cell>
          <cell r="M327">
            <v>1</v>
          </cell>
        </row>
        <row r="328">
          <cell r="J328">
            <v>10.199999999999999</v>
          </cell>
          <cell r="K328">
            <v>6</v>
          </cell>
          <cell r="M328">
            <v>1</v>
          </cell>
        </row>
        <row r="329">
          <cell r="J329">
            <v>7.5</v>
          </cell>
          <cell r="K329">
            <v>0</v>
          </cell>
          <cell r="M329">
            <v>1</v>
          </cell>
        </row>
        <row r="330">
          <cell r="J330">
            <v>5.7</v>
          </cell>
          <cell r="K330">
            <v>0</v>
          </cell>
          <cell r="M330">
            <v>1</v>
          </cell>
        </row>
        <row r="331">
          <cell r="J331">
            <v>11.5</v>
          </cell>
          <cell r="K331">
            <v>6</v>
          </cell>
          <cell r="M331">
            <v>1</v>
          </cell>
        </row>
        <row r="332">
          <cell r="J332">
            <v>10.083333333333334</v>
          </cell>
          <cell r="K332">
            <v>6</v>
          </cell>
          <cell r="M332">
            <v>1</v>
          </cell>
        </row>
        <row r="333">
          <cell r="J333">
            <v>10</v>
          </cell>
          <cell r="K333">
            <v>6</v>
          </cell>
          <cell r="M333">
            <v>1</v>
          </cell>
        </row>
        <row r="334">
          <cell r="J334">
            <v>9.4</v>
          </cell>
          <cell r="K334">
            <v>0</v>
          </cell>
          <cell r="M334">
            <v>1</v>
          </cell>
        </row>
        <row r="335">
          <cell r="J335">
            <v>10.001999999999999</v>
          </cell>
          <cell r="K335">
            <v>6</v>
          </cell>
          <cell r="M335">
            <v>1</v>
          </cell>
        </row>
        <row r="336">
          <cell r="J336">
            <v>10</v>
          </cell>
          <cell r="K336">
            <v>6</v>
          </cell>
          <cell r="M336">
            <v>1</v>
          </cell>
        </row>
        <row r="337">
          <cell r="J337">
            <v>3.3333333333333335</v>
          </cell>
          <cell r="K337">
            <v>0</v>
          </cell>
          <cell r="M337">
            <v>1</v>
          </cell>
        </row>
        <row r="338">
          <cell r="J338">
            <v>10</v>
          </cell>
          <cell r="K338">
            <v>6</v>
          </cell>
          <cell r="M338">
            <v>1</v>
          </cell>
        </row>
        <row r="339">
          <cell r="J339">
            <v>9.5</v>
          </cell>
          <cell r="K339">
            <v>0</v>
          </cell>
          <cell r="M339">
            <v>1</v>
          </cell>
        </row>
        <row r="340">
          <cell r="J340">
            <v>10</v>
          </cell>
          <cell r="K340">
            <v>6</v>
          </cell>
          <cell r="M340">
            <v>1</v>
          </cell>
        </row>
        <row r="341">
          <cell r="J341">
            <v>4.4000000000000004</v>
          </cell>
          <cell r="K341">
            <v>0</v>
          </cell>
          <cell r="M341">
            <v>1</v>
          </cell>
        </row>
        <row r="342">
          <cell r="J342">
            <v>5.416666666666667</v>
          </cell>
          <cell r="K342">
            <v>0</v>
          </cell>
          <cell r="M342">
            <v>1</v>
          </cell>
        </row>
        <row r="343">
          <cell r="J343">
            <v>3.4</v>
          </cell>
          <cell r="K343">
            <v>0</v>
          </cell>
          <cell r="M343">
            <v>1</v>
          </cell>
        </row>
        <row r="344">
          <cell r="J344">
            <v>10.666666666666666</v>
          </cell>
          <cell r="K344">
            <v>6</v>
          </cell>
          <cell r="M344">
            <v>1</v>
          </cell>
        </row>
        <row r="345">
          <cell r="J345">
            <v>7.8</v>
          </cell>
          <cell r="K345">
            <v>0</v>
          </cell>
          <cell r="M345">
            <v>1</v>
          </cell>
        </row>
        <row r="346">
          <cell r="J346">
            <v>8.6</v>
          </cell>
          <cell r="K346">
            <v>0</v>
          </cell>
          <cell r="M346">
            <v>1</v>
          </cell>
        </row>
        <row r="347">
          <cell r="J347">
            <v>10.6</v>
          </cell>
          <cell r="K347">
            <v>6</v>
          </cell>
          <cell r="M347">
            <v>1</v>
          </cell>
        </row>
        <row r="348">
          <cell r="J348">
            <v>10.001999999999999</v>
          </cell>
          <cell r="K348">
            <v>6</v>
          </cell>
          <cell r="M348">
            <v>1</v>
          </cell>
        </row>
        <row r="349">
          <cell r="J349">
            <v>10.199999999999999</v>
          </cell>
          <cell r="K349">
            <v>6</v>
          </cell>
          <cell r="M349">
            <v>1</v>
          </cell>
        </row>
        <row r="350">
          <cell r="J350">
            <v>10.9</v>
          </cell>
          <cell r="K350">
            <v>6</v>
          </cell>
          <cell r="M350">
            <v>1</v>
          </cell>
        </row>
        <row r="351">
          <cell r="J351">
            <v>10.1</v>
          </cell>
          <cell r="K351">
            <v>6</v>
          </cell>
          <cell r="M351">
            <v>1</v>
          </cell>
        </row>
        <row r="352">
          <cell r="J352">
            <v>10.166666666666666</v>
          </cell>
          <cell r="K352">
            <v>6</v>
          </cell>
          <cell r="M352">
            <v>1</v>
          </cell>
        </row>
        <row r="353">
          <cell r="J353">
            <v>6</v>
          </cell>
          <cell r="K353">
            <v>0</v>
          </cell>
          <cell r="M353">
            <v>1</v>
          </cell>
        </row>
        <row r="354">
          <cell r="J354">
            <v>5.5</v>
          </cell>
          <cell r="K354">
            <v>0</v>
          </cell>
          <cell r="M354">
            <v>1</v>
          </cell>
        </row>
        <row r="355">
          <cell r="J355">
            <v>10</v>
          </cell>
          <cell r="K355">
            <v>6</v>
          </cell>
          <cell r="M355">
            <v>1</v>
          </cell>
        </row>
        <row r="356">
          <cell r="J356">
            <v>9.9980000000000011</v>
          </cell>
          <cell r="K356">
            <v>6</v>
          </cell>
          <cell r="M356">
            <v>1</v>
          </cell>
        </row>
        <row r="357">
          <cell r="J357">
            <v>10.001999999999999</v>
          </cell>
          <cell r="K357">
            <v>6</v>
          </cell>
          <cell r="M357">
            <v>1</v>
          </cell>
        </row>
        <row r="358">
          <cell r="J358">
            <v>0.33333333333333331</v>
          </cell>
          <cell r="K358">
            <v>0</v>
          </cell>
          <cell r="M358">
            <v>1</v>
          </cell>
        </row>
        <row r="359">
          <cell r="J359">
            <v>12</v>
          </cell>
          <cell r="K359">
            <v>6</v>
          </cell>
          <cell r="M359">
            <v>1</v>
          </cell>
        </row>
        <row r="360">
          <cell r="J360">
            <v>10</v>
          </cell>
          <cell r="K360">
            <v>6</v>
          </cell>
          <cell r="M360">
            <v>1</v>
          </cell>
        </row>
        <row r="361">
          <cell r="J361">
            <v>10.333333333333334</v>
          </cell>
          <cell r="K361">
            <v>6</v>
          </cell>
          <cell r="M361">
            <v>1</v>
          </cell>
        </row>
        <row r="362">
          <cell r="J362">
            <v>8.5</v>
          </cell>
          <cell r="K362">
            <v>0</v>
          </cell>
          <cell r="M362">
            <v>1</v>
          </cell>
        </row>
        <row r="363">
          <cell r="J363">
            <v>11.5</v>
          </cell>
          <cell r="K363">
            <v>6</v>
          </cell>
          <cell r="M363">
            <v>1</v>
          </cell>
        </row>
        <row r="364">
          <cell r="J364">
            <v>11.666666666666666</v>
          </cell>
          <cell r="K364">
            <v>6</v>
          </cell>
          <cell r="M364">
            <v>1</v>
          </cell>
        </row>
        <row r="365">
          <cell r="J365">
            <v>8.6999999999999993</v>
          </cell>
          <cell r="K365">
            <v>0</v>
          </cell>
          <cell r="M365">
            <v>1</v>
          </cell>
        </row>
        <row r="366">
          <cell r="J366">
            <v>1</v>
          </cell>
          <cell r="K366">
            <v>0</v>
          </cell>
          <cell r="M366">
            <v>1</v>
          </cell>
        </row>
        <row r="367">
          <cell r="J367">
            <v>4.2</v>
          </cell>
          <cell r="K367">
            <v>0</v>
          </cell>
          <cell r="M367">
            <v>1</v>
          </cell>
        </row>
        <row r="368">
          <cell r="J368">
            <v>7.9</v>
          </cell>
          <cell r="K368">
            <v>0</v>
          </cell>
          <cell r="M368">
            <v>1</v>
          </cell>
        </row>
        <row r="369">
          <cell r="J369">
            <v>13.5</v>
          </cell>
          <cell r="K369">
            <v>6</v>
          </cell>
          <cell r="M369">
            <v>1</v>
          </cell>
        </row>
        <row r="370">
          <cell r="J370">
            <v>10</v>
          </cell>
          <cell r="K370">
            <v>6</v>
          </cell>
          <cell r="M370">
            <v>1</v>
          </cell>
        </row>
        <row r="371">
          <cell r="J371">
            <v>8.9</v>
          </cell>
          <cell r="K371">
            <v>0</v>
          </cell>
          <cell r="M371">
            <v>1</v>
          </cell>
        </row>
        <row r="372">
          <cell r="J372">
            <v>7.6</v>
          </cell>
          <cell r="K372">
            <v>0</v>
          </cell>
          <cell r="M372">
            <v>1</v>
          </cell>
        </row>
        <row r="373">
          <cell r="J373">
            <v>11</v>
          </cell>
          <cell r="K373">
            <v>6</v>
          </cell>
          <cell r="M373">
            <v>1</v>
          </cell>
        </row>
        <row r="374">
          <cell r="J374">
            <v>5</v>
          </cell>
          <cell r="K374">
            <v>0</v>
          </cell>
          <cell r="M374">
            <v>1</v>
          </cell>
        </row>
        <row r="375">
          <cell r="J375">
            <v>10</v>
          </cell>
          <cell r="K375">
            <v>6</v>
          </cell>
          <cell r="M375">
            <v>1</v>
          </cell>
        </row>
        <row r="376">
          <cell r="J376">
            <v>4.7</v>
          </cell>
          <cell r="K376">
            <v>0</v>
          </cell>
          <cell r="M376">
            <v>1</v>
          </cell>
        </row>
        <row r="377">
          <cell r="J377">
            <v>10.3</v>
          </cell>
          <cell r="K377">
            <v>6</v>
          </cell>
          <cell r="M377">
            <v>1</v>
          </cell>
        </row>
        <row r="378">
          <cell r="J378">
            <v>6.7</v>
          </cell>
          <cell r="K378">
            <v>0</v>
          </cell>
          <cell r="M378">
            <v>1</v>
          </cell>
        </row>
        <row r="379">
          <cell r="J379">
            <v>12.166666666666666</v>
          </cell>
          <cell r="K379">
            <v>6</v>
          </cell>
          <cell r="M379">
            <v>1</v>
          </cell>
        </row>
        <row r="380">
          <cell r="J380">
            <v>5.4</v>
          </cell>
          <cell r="K380">
            <v>0</v>
          </cell>
          <cell r="M380">
            <v>1</v>
          </cell>
        </row>
        <row r="381">
          <cell r="J381">
            <v>11.4</v>
          </cell>
          <cell r="K381">
            <v>6</v>
          </cell>
          <cell r="M381">
            <v>1</v>
          </cell>
        </row>
        <row r="382">
          <cell r="J382">
            <v>10.666666666666666</v>
          </cell>
          <cell r="K382">
            <v>6</v>
          </cell>
          <cell r="M382">
            <v>1</v>
          </cell>
        </row>
        <row r="383">
          <cell r="J383">
            <v>10.833333333333334</v>
          </cell>
          <cell r="K383">
            <v>6</v>
          </cell>
          <cell r="M383">
            <v>1</v>
          </cell>
        </row>
        <row r="384">
          <cell r="J384">
            <v>5.5</v>
          </cell>
          <cell r="K384">
            <v>0</v>
          </cell>
          <cell r="M384">
            <v>1</v>
          </cell>
        </row>
        <row r="385">
          <cell r="J385">
            <v>10</v>
          </cell>
          <cell r="K385">
            <v>6</v>
          </cell>
          <cell r="M385">
            <v>1</v>
          </cell>
        </row>
        <row r="386">
          <cell r="J386">
            <v>7.666666666666667</v>
          </cell>
          <cell r="K386">
            <v>0</v>
          </cell>
          <cell r="M386">
            <v>1</v>
          </cell>
        </row>
        <row r="387">
          <cell r="J387">
            <v>5</v>
          </cell>
          <cell r="K387">
            <v>0</v>
          </cell>
          <cell r="M387">
            <v>1</v>
          </cell>
        </row>
        <row r="388">
          <cell r="J388">
            <v>10</v>
          </cell>
          <cell r="K388">
            <v>6</v>
          </cell>
          <cell r="M388">
            <v>1</v>
          </cell>
        </row>
        <row r="389">
          <cell r="J389">
            <v>10.6</v>
          </cell>
          <cell r="K389">
            <v>6</v>
          </cell>
          <cell r="M389">
            <v>1</v>
          </cell>
        </row>
        <row r="390">
          <cell r="J390">
            <v>6.1</v>
          </cell>
          <cell r="K390">
            <v>0</v>
          </cell>
          <cell r="M390">
            <v>1</v>
          </cell>
        </row>
        <row r="391">
          <cell r="J391">
            <v>6.166666666666667</v>
          </cell>
          <cell r="K391">
            <v>0</v>
          </cell>
          <cell r="M391">
            <v>1</v>
          </cell>
        </row>
        <row r="392">
          <cell r="J392">
            <v>10</v>
          </cell>
          <cell r="K392">
            <v>6</v>
          </cell>
          <cell r="M392">
            <v>1</v>
          </cell>
        </row>
        <row r="393">
          <cell r="J393">
            <v>7</v>
          </cell>
          <cell r="K393">
            <v>0</v>
          </cell>
          <cell r="M393">
            <v>1</v>
          </cell>
        </row>
        <row r="394">
          <cell r="J394">
            <v>10.333333333333334</v>
          </cell>
          <cell r="K394">
            <v>6</v>
          </cell>
          <cell r="M394">
            <v>1</v>
          </cell>
        </row>
        <row r="395">
          <cell r="J395">
            <v>10.333333333333334</v>
          </cell>
          <cell r="K395">
            <v>6</v>
          </cell>
          <cell r="M395">
            <v>1</v>
          </cell>
        </row>
        <row r="396">
          <cell r="J396">
            <v>9.9980000000000011</v>
          </cell>
          <cell r="K396">
            <v>6</v>
          </cell>
          <cell r="M396">
            <v>1</v>
          </cell>
        </row>
        <row r="397">
          <cell r="J397">
            <v>6.6</v>
          </cell>
          <cell r="K397">
            <v>0</v>
          </cell>
          <cell r="M397">
            <v>1</v>
          </cell>
        </row>
        <row r="398">
          <cell r="J398">
            <v>5.4</v>
          </cell>
          <cell r="K398">
            <v>0</v>
          </cell>
          <cell r="M398">
            <v>1</v>
          </cell>
        </row>
        <row r="399">
          <cell r="J399">
            <v>10</v>
          </cell>
          <cell r="K399">
            <v>6</v>
          </cell>
          <cell r="M399">
            <v>1</v>
          </cell>
        </row>
        <row r="400">
          <cell r="J400">
            <v>7.6</v>
          </cell>
          <cell r="K400">
            <v>0</v>
          </cell>
          <cell r="M400">
            <v>1</v>
          </cell>
        </row>
        <row r="401">
          <cell r="J401">
            <v>11.7</v>
          </cell>
          <cell r="K401">
            <v>6</v>
          </cell>
          <cell r="M401">
            <v>1</v>
          </cell>
        </row>
        <row r="402">
          <cell r="J402">
            <v>12</v>
          </cell>
          <cell r="K402">
            <v>6</v>
          </cell>
          <cell r="M402">
            <v>1</v>
          </cell>
        </row>
        <row r="403">
          <cell r="J403">
            <v>11.333333333333334</v>
          </cell>
          <cell r="K403">
            <v>6</v>
          </cell>
          <cell r="M403">
            <v>1</v>
          </cell>
        </row>
        <row r="404">
          <cell r="J404">
            <v>11.25</v>
          </cell>
          <cell r="K404">
            <v>6</v>
          </cell>
          <cell r="M404">
            <v>1</v>
          </cell>
        </row>
        <row r="405">
          <cell r="J405">
            <v>6.6</v>
          </cell>
          <cell r="K405">
            <v>0</v>
          </cell>
          <cell r="M405">
            <v>1</v>
          </cell>
        </row>
        <row r="406">
          <cell r="J406">
            <v>10</v>
          </cell>
          <cell r="K406">
            <v>6</v>
          </cell>
          <cell r="M406">
            <v>1</v>
          </cell>
        </row>
        <row r="407">
          <cell r="J407">
            <v>6.7</v>
          </cell>
          <cell r="K407">
            <v>0</v>
          </cell>
          <cell r="M407">
            <v>1</v>
          </cell>
        </row>
        <row r="408">
          <cell r="J408">
            <v>10.7</v>
          </cell>
          <cell r="K408">
            <v>6</v>
          </cell>
          <cell r="M408">
            <v>1</v>
          </cell>
        </row>
        <row r="409">
          <cell r="J409">
            <v>11.8</v>
          </cell>
          <cell r="K409">
            <v>6</v>
          </cell>
          <cell r="M409">
            <v>1</v>
          </cell>
        </row>
        <row r="410">
          <cell r="J410">
            <v>9.9980000000000011</v>
          </cell>
          <cell r="K410">
            <v>6</v>
          </cell>
          <cell r="M410">
            <v>1</v>
          </cell>
        </row>
        <row r="411">
          <cell r="J411">
            <v>11.5</v>
          </cell>
          <cell r="K411">
            <v>6</v>
          </cell>
          <cell r="M411">
            <v>1</v>
          </cell>
        </row>
        <row r="412">
          <cell r="J412">
            <v>5.166666666666667</v>
          </cell>
          <cell r="K412">
            <v>0</v>
          </cell>
          <cell r="M412">
            <v>1</v>
          </cell>
        </row>
        <row r="413">
          <cell r="J413">
            <v>10.001999999999999</v>
          </cell>
          <cell r="K413">
            <v>6</v>
          </cell>
          <cell r="M413">
            <v>1</v>
          </cell>
        </row>
        <row r="414">
          <cell r="J414">
            <v>10</v>
          </cell>
          <cell r="K414">
            <v>6</v>
          </cell>
          <cell r="M414">
            <v>1</v>
          </cell>
        </row>
        <row r="415">
          <cell r="J415">
            <v>8.6666666666666661</v>
          </cell>
          <cell r="K415">
            <v>0</v>
          </cell>
          <cell r="M415">
            <v>1</v>
          </cell>
        </row>
        <row r="416">
          <cell r="J416">
            <v>7.9</v>
          </cell>
          <cell r="K416">
            <v>0</v>
          </cell>
          <cell r="M416">
            <v>1</v>
          </cell>
        </row>
        <row r="417">
          <cell r="J417">
            <v>11.333333333333334</v>
          </cell>
          <cell r="K417">
            <v>6</v>
          </cell>
          <cell r="M417">
            <v>1</v>
          </cell>
        </row>
        <row r="418">
          <cell r="J418">
            <v>6.5</v>
          </cell>
          <cell r="K418">
            <v>0</v>
          </cell>
          <cell r="M418">
            <v>1</v>
          </cell>
        </row>
        <row r="419">
          <cell r="J419">
            <v>12.666666666666666</v>
          </cell>
          <cell r="K419">
            <v>6</v>
          </cell>
          <cell r="M419">
            <v>1</v>
          </cell>
        </row>
        <row r="420">
          <cell r="J420">
            <v>7</v>
          </cell>
          <cell r="K420">
            <v>0</v>
          </cell>
          <cell r="M420">
            <v>1</v>
          </cell>
        </row>
        <row r="421">
          <cell r="J421">
            <v>10.83</v>
          </cell>
          <cell r="K421">
            <v>6</v>
          </cell>
          <cell r="M421">
            <v>1</v>
          </cell>
        </row>
        <row r="422">
          <cell r="J422">
            <v>8.26</v>
          </cell>
          <cell r="K422">
            <v>0</v>
          </cell>
          <cell r="M422">
            <v>1</v>
          </cell>
        </row>
        <row r="423">
          <cell r="J423">
            <v>7.5</v>
          </cell>
          <cell r="K423">
            <v>0</v>
          </cell>
          <cell r="M423">
            <v>1</v>
          </cell>
        </row>
        <row r="424">
          <cell r="J424">
            <v>11.5</v>
          </cell>
          <cell r="K424">
            <v>6</v>
          </cell>
          <cell r="M424">
            <v>1</v>
          </cell>
        </row>
      </sheetData>
      <sheetData sheetId="1">
        <row r="13">
          <cell r="J13">
            <v>4.55</v>
          </cell>
          <cell r="K13">
            <v>0</v>
          </cell>
        </row>
        <row r="14">
          <cell r="J14">
            <v>2.2000000000000002</v>
          </cell>
          <cell r="K14">
            <v>0</v>
          </cell>
        </row>
        <row r="15">
          <cell r="J15">
            <v>10</v>
          </cell>
          <cell r="K15">
            <v>6</v>
          </cell>
        </row>
        <row r="16">
          <cell r="J16">
            <v>5.6</v>
          </cell>
          <cell r="K16">
            <v>0</v>
          </cell>
        </row>
        <row r="17">
          <cell r="J17">
            <v>4.9000000000000004</v>
          </cell>
          <cell r="K17">
            <v>0</v>
          </cell>
        </row>
        <row r="18">
          <cell r="J18">
            <v>1.7</v>
          </cell>
          <cell r="K18">
            <v>0</v>
          </cell>
        </row>
        <row r="19">
          <cell r="J19">
            <v>3.1</v>
          </cell>
          <cell r="K19">
            <v>0</v>
          </cell>
        </row>
        <row r="20">
          <cell r="J20">
            <v>1.8</v>
          </cell>
          <cell r="K20">
            <v>0</v>
          </cell>
        </row>
        <row r="21">
          <cell r="J21">
            <v>5.666666666666667</v>
          </cell>
          <cell r="K21">
            <v>0</v>
          </cell>
        </row>
        <row r="22">
          <cell r="J22">
            <v>3.6</v>
          </cell>
          <cell r="K22">
            <v>0</v>
          </cell>
        </row>
        <row r="23">
          <cell r="J23">
            <v>4.5</v>
          </cell>
          <cell r="K23">
            <v>0</v>
          </cell>
        </row>
        <row r="24">
          <cell r="J24">
            <v>8.3019999999999996</v>
          </cell>
          <cell r="K24">
            <v>0</v>
          </cell>
        </row>
        <row r="25">
          <cell r="J25">
            <v>3.2</v>
          </cell>
          <cell r="K25">
            <v>0</v>
          </cell>
        </row>
        <row r="26">
          <cell r="J26">
            <v>7.9</v>
          </cell>
          <cell r="K26">
            <v>0</v>
          </cell>
        </row>
        <row r="27">
          <cell r="J27">
            <v>3.15</v>
          </cell>
          <cell r="K27">
            <v>0</v>
          </cell>
        </row>
        <row r="28">
          <cell r="J28">
            <v>10.75</v>
          </cell>
          <cell r="K28">
            <v>6</v>
          </cell>
        </row>
        <row r="29">
          <cell r="J29">
            <v>5</v>
          </cell>
          <cell r="K29">
            <v>0</v>
          </cell>
        </row>
        <row r="30">
          <cell r="J30">
            <v>5.666666666666667</v>
          </cell>
          <cell r="K30">
            <v>0</v>
          </cell>
        </row>
        <row r="31">
          <cell r="J31">
            <v>3.8333333333333335</v>
          </cell>
          <cell r="K31">
            <v>0</v>
          </cell>
        </row>
        <row r="32">
          <cell r="J32">
            <v>8</v>
          </cell>
          <cell r="K32">
            <v>0</v>
          </cell>
        </row>
        <row r="33">
          <cell r="J33">
            <v>3.0833333333333335</v>
          </cell>
          <cell r="K33">
            <v>0</v>
          </cell>
        </row>
        <row r="34">
          <cell r="J34">
            <v>3.6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5</v>
          </cell>
          <cell r="K36">
            <v>0</v>
          </cell>
        </row>
        <row r="37">
          <cell r="J37">
            <v>4.833333333333333</v>
          </cell>
          <cell r="K37">
            <v>0</v>
          </cell>
        </row>
        <row r="38">
          <cell r="J38">
            <v>6.833333333333333</v>
          </cell>
          <cell r="K38">
            <v>0</v>
          </cell>
        </row>
        <row r="39">
          <cell r="J39">
            <v>7.3</v>
          </cell>
          <cell r="K39">
            <v>0</v>
          </cell>
        </row>
        <row r="40">
          <cell r="J40">
            <v>5.3</v>
          </cell>
          <cell r="K40">
            <v>0</v>
          </cell>
        </row>
        <row r="41">
          <cell r="J41">
            <v>7.15</v>
          </cell>
          <cell r="K41">
            <v>0</v>
          </cell>
        </row>
        <row r="42">
          <cell r="J42">
            <v>2.4</v>
          </cell>
          <cell r="K42">
            <v>0</v>
          </cell>
        </row>
        <row r="43">
          <cell r="J43">
            <v>3.9</v>
          </cell>
          <cell r="K43">
            <v>0</v>
          </cell>
        </row>
        <row r="44">
          <cell r="J44">
            <v>7.15</v>
          </cell>
          <cell r="K44">
            <v>0</v>
          </cell>
        </row>
        <row r="45">
          <cell r="J45">
            <v>4.5</v>
          </cell>
          <cell r="K45">
            <v>0</v>
          </cell>
        </row>
        <row r="46">
          <cell r="J46">
            <v>6.4</v>
          </cell>
          <cell r="K46">
            <v>0</v>
          </cell>
        </row>
        <row r="47">
          <cell r="J47">
            <v>4.1500000000000004</v>
          </cell>
          <cell r="K47">
            <v>0</v>
          </cell>
        </row>
        <row r="48">
          <cell r="J48">
            <v>6.8</v>
          </cell>
          <cell r="K48">
            <v>0</v>
          </cell>
        </row>
        <row r="49">
          <cell r="J49">
            <v>4.2</v>
          </cell>
          <cell r="K49">
            <v>0</v>
          </cell>
        </row>
        <row r="50">
          <cell r="J50">
            <v>4.5</v>
          </cell>
          <cell r="K50">
            <v>0</v>
          </cell>
        </row>
        <row r="51">
          <cell r="J51">
            <v>6.666666666666667</v>
          </cell>
          <cell r="K51">
            <v>0</v>
          </cell>
        </row>
        <row r="52">
          <cell r="J52">
            <v>5</v>
          </cell>
          <cell r="K52">
            <v>0</v>
          </cell>
        </row>
        <row r="53">
          <cell r="J53">
            <v>6.7</v>
          </cell>
          <cell r="K53">
            <v>0</v>
          </cell>
        </row>
        <row r="54">
          <cell r="J54">
            <v>6.202</v>
          </cell>
          <cell r="K54">
            <v>0</v>
          </cell>
        </row>
        <row r="55">
          <cell r="J55">
            <v>3.1666666666666665</v>
          </cell>
          <cell r="K55">
            <v>0</v>
          </cell>
        </row>
        <row r="56">
          <cell r="J56">
            <v>3.55</v>
          </cell>
          <cell r="K56">
            <v>0</v>
          </cell>
        </row>
        <row r="57">
          <cell r="J57">
            <v>3</v>
          </cell>
          <cell r="K57">
            <v>0</v>
          </cell>
        </row>
        <row r="58">
          <cell r="J58">
            <v>5.2</v>
          </cell>
          <cell r="K58">
            <v>0</v>
          </cell>
        </row>
        <row r="59">
          <cell r="J59">
            <v>7.166666666666667</v>
          </cell>
          <cell r="K59">
            <v>0</v>
          </cell>
        </row>
        <row r="60">
          <cell r="J60">
            <v>6.4</v>
          </cell>
          <cell r="K60">
            <v>0</v>
          </cell>
        </row>
        <row r="61">
          <cell r="J61">
            <v>6.2</v>
          </cell>
          <cell r="K61">
            <v>0</v>
          </cell>
        </row>
        <row r="62">
          <cell r="J62">
            <v>6.3</v>
          </cell>
          <cell r="K62">
            <v>0</v>
          </cell>
        </row>
        <row r="63">
          <cell r="J63">
            <v>5.05</v>
          </cell>
          <cell r="K63">
            <v>0</v>
          </cell>
        </row>
        <row r="64">
          <cell r="J64">
            <v>3.3</v>
          </cell>
          <cell r="K64">
            <v>0</v>
          </cell>
        </row>
        <row r="65">
          <cell r="J65">
            <v>4.8</v>
          </cell>
          <cell r="K65">
            <v>0</v>
          </cell>
        </row>
        <row r="66">
          <cell r="J66">
            <v>7.65</v>
          </cell>
          <cell r="K66">
            <v>0</v>
          </cell>
        </row>
        <row r="67">
          <cell r="J67">
            <v>4.833333333333333</v>
          </cell>
          <cell r="K67">
            <v>0</v>
          </cell>
        </row>
        <row r="68">
          <cell r="J68">
            <v>6.55</v>
          </cell>
          <cell r="K68">
            <v>0</v>
          </cell>
        </row>
        <row r="69">
          <cell r="J69">
            <v>3.85</v>
          </cell>
          <cell r="K69">
            <v>0</v>
          </cell>
        </row>
        <row r="70">
          <cell r="J70">
            <v>6.3</v>
          </cell>
          <cell r="K70">
            <v>0</v>
          </cell>
        </row>
        <row r="71">
          <cell r="J71">
            <v>8.3000000000000007</v>
          </cell>
          <cell r="K71">
            <v>0</v>
          </cell>
        </row>
        <row r="72">
          <cell r="J72">
            <v>8.1999999999999993</v>
          </cell>
          <cell r="K72">
            <v>0</v>
          </cell>
        </row>
        <row r="73">
          <cell r="J73">
            <v>5.6</v>
          </cell>
          <cell r="K73">
            <v>0</v>
          </cell>
        </row>
        <row r="74">
          <cell r="J74">
            <v>5</v>
          </cell>
          <cell r="K74">
            <v>0</v>
          </cell>
        </row>
        <row r="75">
          <cell r="J75">
            <v>4.5999999999999996</v>
          </cell>
          <cell r="K75">
            <v>0</v>
          </cell>
        </row>
        <row r="76">
          <cell r="J76">
            <v>4.0999999999999996</v>
          </cell>
          <cell r="K76">
            <v>0</v>
          </cell>
        </row>
        <row r="77">
          <cell r="J77">
            <v>1.8</v>
          </cell>
          <cell r="K77">
            <v>0</v>
          </cell>
        </row>
        <row r="78">
          <cell r="J78">
            <v>6.45</v>
          </cell>
          <cell r="K78">
            <v>0</v>
          </cell>
        </row>
        <row r="79">
          <cell r="J79">
            <v>6.8</v>
          </cell>
          <cell r="K79">
            <v>0</v>
          </cell>
        </row>
        <row r="80">
          <cell r="J80">
            <v>5.4</v>
          </cell>
          <cell r="K80">
            <v>0</v>
          </cell>
        </row>
        <row r="81">
          <cell r="J81">
            <v>4.9000000000000004</v>
          </cell>
          <cell r="K81">
            <v>0</v>
          </cell>
        </row>
        <row r="82">
          <cell r="J82">
            <v>6.833333333333333</v>
          </cell>
          <cell r="K82">
            <v>0</v>
          </cell>
        </row>
        <row r="83">
          <cell r="J83">
            <v>5.166666666666667</v>
          </cell>
          <cell r="K83">
            <v>0</v>
          </cell>
        </row>
        <row r="84">
          <cell r="J84">
            <v>2.9</v>
          </cell>
          <cell r="K84">
            <v>0</v>
          </cell>
        </row>
        <row r="85">
          <cell r="J85">
            <v>6</v>
          </cell>
          <cell r="K85">
            <v>0</v>
          </cell>
        </row>
        <row r="86">
          <cell r="J86">
            <v>3.3</v>
          </cell>
          <cell r="K86">
            <v>0</v>
          </cell>
        </row>
        <row r="87">
          <cell r="J87">
            <v>5.5</v>
          </cell>
          <cell r="K87">
            <v>0</v>
          </cell>
        </row>
        <row r="88">
          <cell r="J88">
            <v>4.5999999999999996</v>
          </cell>
          <cell r="K88">
            <v>0</v>
          </cell>
        </row>
        <row r="89">
          <cell r="J89">
            <v>5.2</v>
          </cell>
          <cell r="K89">
            <v>0</v>
          </cell>
        </row>
        <row r="90">
          <cell r="J90">
            <v>4.05</v>
          </cell>
          <cell r="K90">
            <v>0</v>
          </cell>
        </row>
        <row r="91">
          <cell r="J91">
            <v>3.75</v>
          </cell>
          <cell r="K91">
            <v>0</v>
          </cell>
        </row>
        <row r="92">
          <cell r="J92">
            <v>6.833333333333333</v>
          </cell>
          <cell r="K92">
            <v>0</v>
          </cell>
        </row>
        <row r="93">
          <cell r="J93">
            <v>6.75</v>
          </cell>
          <cell r="K93">
            <v>0</v>
          </cell>
        </row>
        <row r="94">
          <cell r="J94">
            <v>6.5</v>
          </cell>
          <cell r="K94">
            <v>0</v>
          </cell>
        </row>
        <row r="95">
          <cell r="J95">
            <v>5.666666666666667</v>
          </cell>
          <cell r="K95">
            <v>0</v>
          </cell>
        </row>
        <row r="96">
          <cell r="J96">
            <v>4.8</v>
          </cell>
          <cell r="K96">
            <v>0</v>
          </cell>
        </row>
        <row r="97">
          <cell r="J97">
            <v>5.2</v>
          </cell>
          <cell r="K97">
            <v>0</v>
          </cell>
        </row>
        <row r="98">
          <cell r="J98">
            <v>1.9</v>
          </cell>
          <cell r="K98">
            <v>0</v>
          </cell>
        </row>
        <row r="99">
          <cell r="J99">
            <v>2.8</v>
          </cell>
          <cell r="K99">
            <v>0</v>
          </cell>
        </row>
        <row r="100">
          <cell r="J100">
            <v>2.7</v>
          </cell>
          <cell r="K100">
            <v>0</v>
          </cell>
        </row>
        <row r="101">
          <cell r="J101">
            <v>7.166666666666667</v>
          </cell>
          <cell r="K101">
            <v>0</v>
          </cell>
        </row>
        <row r="102">
          <cell r="J102">
            <v>5.083333333333333</v>
          </cell>
          <cell r="K102">
            <v>0</v>
          </cell>
        </row>
        <row r="103">
          <cell r="J103">
            <v>4.333333333333333</v>
          </cell>
          <cell r="K103">
            <v>0</v>
          </cell>
        </row>
        <row r="104">
          <cell r="J104">
            <v>4.5</v>
          </cell>
          <cell r="K104">
            <v>0</v>
          </cell>
        </row>
        <row r="105">
          <cell r="J105">
            <v>6.55</v>
          </cell>
          <cell r="K105">
            <v>0</v>
          </cell>
        </row>
        <row r="106">
          <cell r="J106">
            <v>4.0999999999999996</v>
          </cell>
          <cell r="K106">
            <v>0</v>
          </cell>
        </row>
        <row r="107">
          <cell r="J107">
            <v>6.2</v>
          </cell>
          <cell r="K107">
            <v>0</v>
          </cell>
        </row>
        <row r="108">
          <cell r="J108">
            <v>3.8</v>
          </cell>
          <cell r="K108">
            <v>0</v>
          </cell>
        </row>
        <row r="109">
          <cell r="J109">
            <v>5</v>
          </cell>
          <cell r="K109">
            <v>0</v>
          </cell>
        </row>
        <row r="110">
          <cell r="J110">
            <v>10.666666666666666</v>
          </cell>
          <cell r="K110">
            <v>6</v>
          </cell>
        </row>
        <row r="111">
          <cell r="J111">
            <v>4.1500000000000004</v>
          </cell>
          <cell r="K111">
            <v>0</v>
          </cell>
        </row>
        <row r="112">
          <cell r="J112">
            <v>3.7</v>
          </cell>
          <cell r="K112">
            <v>0</v>
          </cell>
        </row>
        <row r="113">
          <cell r="J113">
            <v>5.22</v>
          </cell>
          <cell r="K113">
            <v>0</v>
          </cell>
        </row>
        <row r="114">
          <cell r="J114">
            <v>4.8</v>
          </cell>
          <cell r="K114">
            <v>0</v>
          </cell>
        </row>
        <row r="115">
          <cell r="J115">
            <v>4.8</v>
          </cell>
          <cell r="K115">
            <v>0</v>
          </cell>
        </row>
        <row r="116">
          <cell r="J116">
            <v>2.35</v>
          </cell>
          <cell r="K116">
            <v>0</v>
          </cell>
        </row>
        <row r="117">
          <cell r="J117">
            <v>7.1</v>
          </cell>
          <cell r="K117">
            <v>0</v>
          </cell>
        </row>
        <row r="118">
          <cell r="J118">
            <v>4.333333333333333</v>
          </cell>
          <cell r="K118">
            <v>0</v>
          </cell>
        </row>
        <row r="119">
          <cell r="J119">
            <v>9.9</v>
          </cell>
          <cell r="K119">
            <v>0</v>
          </cell>
        </row>
        <row r="120">
          <cell r="J120">
            <v>4.5999999999999996</v>
          </cell>
          <cell r="K120">
            <v>0</v>
          </cell>
        </row>
        <row r="121">
          <cell r="J121">
            <v>3.4</v>
          </cell>
          <cell r="K121">
            <v>0</v>
          </cell>
        </row>
        <row r="122">
          <cell r="J122">
            <v>4</v>
          </cell>
          <cell r="K122">
            <v>0</v>
          </cell>
        </row>
        <row r="123">
          <cell r="J123">
            <v>4.75</v>
          </cell>
          <cell r="K123">
            <v>0</v>
          </cell>
        </row>
        <row r="124">
          <cell r="J124">
            <v>3.9166666666666665</v>
          </cell>
          <cell r="K124">
            <v>0</v>
          </cell>
        </row>
        <row r="125">
          <cell r="J125">
            <v>5.9</v>
          </cell>
          <cell r="K125">
            <v>0</v>
          </cell>
        </row>
        <row r="126">
          <cell r="J126">
            <v>2</v>
          </cell>
          <cell r="K126">
            <v>0</v>
          </cell>
        </row>
        <row r="127">
          <cell r="J127">
            <v>5.666666666666667</v>
          </cell>
          <cell r="K127">
            <v>0</v>
          </cell>
        </row>
        <row r="128">
          <cell r="J128">
            <v>2.85</v>
          </cell>
          <cell r="K128">
            <v>0</v>
          </cell>
        </row>
        <row r="129">
          <cell r="J129">
            <v>3.8333333333333335</v>
          </cell>
          <cell r="K129">
            <v>0</v>
          </cell>
        </row>
        <row r="130">
          <cell r="J130">
            <v>4</v>
          </cell>
          <cell r="K130">
            <v>0</v>
          </cell>
        </row>
        <row r="131">
          <cell r="J131">
            <v>4.0999999999999996</v>
          </cell>
          <cell r="K131">
            <v>0</v>
          </cell>
        </row>
        <row r="132">
          <cell r="J132">
            <v>3.6666666666666665</v>
          </cell>
          <cell r="K132">
            <v>0</v>
          </cell>
        </row>
        <row r="133">
          <cell r="J133">
            <v>5.4</v>
          </cell>
          <cell r="K133">
            <v>0</v>
          </cell>
        </row>
        <row r="134">
          <cell r="J134">
            <v>7.3</v>
          </cell>
          <cell r="K134">
            <v>0</v>
          </cell>
        </row>
        <row r="135">
          <cell r="J135">
            <v>3.5</v>
          </cell>
          <cell r="K135">
            <v>0</v>
          </cell>
        </row>
        <row r="136">
          <cell r="J136">
            <v>6.8</v>
          </cell>
          <cell r="K136">
            <v>0</v>
          </cell>
        </row>
        <row r="137">
          <cell r="J137">
            <v>10.7</v>
          </cell>
          <cell r="K137">
            <v>6</v>
          </cell>
        </row>
        <row r="138">
          <cell r="J138">
            <v>8.5</v>
          </cell>
          <cell r="K138">
            <v>0</v>
          </cell>
        </row>
        <row r="139">
          <cell r="J139">
            <v>6.4</v>
          </cell>
          <cell r="K139">
            <v>0</v>
          </cell>
        </row>
        <row r="140">
          <cell r="J140">
            <v>3.05</v>
          </cell>
          <cell r="K140">
            <v>0</v>
          </cell>
        </row>
        <row r="141">
          <cell r="J141">
            <v>2.5</v>
          </cell>
          <cell r="K141">
            <v>0</v>
          </cell>
        </row>
        <row r="142">
          <cell r="J142">
            <v>10</v>
          </cell>
          <cell r="K142">
            <v>6</v>
          </cell>
        </row>
        <row r="143">
          <cell r="J143">
            <v>7.8</v>
          </cell>
          <cell r="K143">
            <v>0</v>
          </cell>
        </row>
        <row r="144">
          <cell r="J144">
            <v>3.05</v>
          </cell>
          <cell r="K144">
            <v>0</v>
          </cell>
        </row>
        <row r="145">
          <cell r="J145">
            <v>10.5</v>
          </cell>
          <cell r="K145">
            <v>6</v>
          </cell>
        </row>
        <row r="146">
          <cell r="J146">
            <v>4</v>
          </cell>
          <cell r="K146">
            <v>0</v>
          </cell>
        </row>
        <row r="147">
          <cell r="J147">
            <v>7.35</v>
          </cell>
          <cell r="K147">
            <v>0</v>
          </cell>
        </row>
        <row r="148">
          <cell r="J148">
            <v>10</v>
          </cell>
          <cell r="K148">
            <v>6</v>
          </cell>
        </row>
        <row r="149">
          <cell r="J149">
            <v>4.9000000000000004</v>
          </cell>
          <cell r="K149">
            <v>0</v>
          </cell>
        </row>
        <row r="150">
          <cell r="J150">
            <v>4.166666666666667</v>
          </cell>
          <cell r="K150">
            <v>0</v>
          </cell>
        </row>
        <row r="151">
          <cell r="J151">
            <v>3.9</v>
          </cell>
          <cell r="K151">
            <v>0</v>
          </cell>
        </row>
        <row r="152">
          <cell r="J152">
            <v>6.35</v>
          </cell>
          <cell r="K152">
            <v>0</v>
          </cell>
        </row>
        <row r="153">
          <cell r="J153">
            <v>4.0999999999999996</v>
          </cell>
          <cell r="K153">
            <v>0</v>
          </cell>
        </row>
        <row r="154">
          <cell r="J154">
            <v>10</v>
          </cell>
          <cell r="K154">
            <v>6</v>
          </cell>
        </row>
        <row r="155">
          <cell r="J155">
            <v>11</v>
          </cell>
          <cell r="K155">
            <v>6</v>
          </cell>
        </row>
        <row r="156">
          <cell r="J156">
            <v>5.166666666666667</v>
          </cell>
          <cell r="K156">
            <v>0</v>
          </cell>
        </row>
        <row r="157">
          <cell r="J157">
            <v>7.166666666666667</v>
          </cell>
          <cell r="K157">
            <v>0</v>
          </cell>
        </row>
        <row r="158">
          <cell r="J158">
            <v>2</v>
          </cell>
          <cell r="K158">
            <v>0</v>
          </cell>
        </row>
        <row r="159">
          <cell r="J159">
            <v>2.5499999999999998</v>
          </cell>
          <cell r="K159">
            <v>0</v>
          </cell>
        </row>
        <row r="160">
          <cell r="J160">
            <v>10</v>
          </cell>
          <cell r="K160">
            <v>6</v>
          </cell>
        </row>
        <row r="161">
          <cell r="J161">
            <v>5.416666666666667</v>
          </cell>
          <cell r="K161">
            <v>0</v>
          </cell>
        </row>
        <row r="162">
          <cell r="J162">
            <v>4.166666666666667</v>
          </cell>
          <cell r="K162">
            <v>0</v>
          </cell>
        </row>
        <row r="163">
          <cell r="J163">
            <v>5</v>
          </cell>
          <cell r="K163">
            <v>0</v>
          </cell>
        </row>
        <row r="164">
          <cell r="J164">
            <v>4.5999999999999996</v>
          </cell>
          <cell r="K164">
            <v>0</v>
          </cell>
        </row>
        <row r="165">
          <cell r="J165">
            <v>5.166666666666667</v>
          </cell>
          <cell r="K165">
            <v>0</v>
          </cell>
        </row>
        <row r="166">
          <cell r="J166">
            <v>2.8</v>
          </cell>
          <cell r="K166">
            <v>0</v>
          </cell>
        </row>
        <row r="167">
          <cell r="J167">
            <v>6.2</v>
          </cell>
          <cell r="K167">
            <v>0</v>
          </cell>
        </row>
        <row r="168">
          <cell r="J168">
            <v>2.75</v>
          </cell>
          <cell r="K168">
            <v>0</v>
          </cell>
        </row>
        <row r="169">
          <cell r="J169">
            <v>4.833333333333333</v>
          </cell>
          <cell r="K169">
            <v>0</v>
          </cell>
        </row>
        <row r="170">
          <cell r="J170">
            <v>3.8</v>
          </cell>
          <cell r="K170">
            <v>0</v>
          </cell>
        </row>
        <row r="171">
          <cell r="J171">
            <v>6.7</v>
          </cell>
          <cell r="K171">
            <v>0</v>
          </cell>
        </row>
        <row r="172">
          <cell r="J172">
            <v>5.3</v>
          </cell>
          <cell r="K172">
            <v>0</v>
          </cell>
        </row>
        <row r="173">
          <cell r="J173">
            <v>4.5</v>
          </cell>
          <cell r="K173">
            <v>0</v>
          </cell>
        </row>
        <row r="174">
          <cell r="J174">
            <v>4.166666666666667</v>
          </cell>
          <cell r="K174">
            <v>0</v>
          </cell>
        </row>
        <row r="175">
          <cell r="J175">
            <v>3.5</v>
          </cell>
          <cell r="K175">
            <v>0</v>
          </cell>
        </row>
        <row r="176">
          <cell r="J176">
            <v>5.8</v>
          </cell>
          <cell r="K176">
            <v>0</v>
          </cell>
        </row>
        <row r="177">
          <cell r="J177">
            <v>4.3</v>
          </cell>
          <cell r="K177">
            <v>0</v>
          </cell>
        </row>
        <row r="178">
          <cell r="J178">
            <v>7</v>
          </cell>
          <cell r="K178">
            <v>0</v>
          </cell>
        </row>
        <row r="179">
          <cell r="J179">
            <v>3.45</v>
          </cell>
          <cell r="K179">
            <v>0</v>
          </cell>
        </row>
        <row r="180">
          <cell r="J180">
            <v>5.666666666666667</v>
          </cell>
          <cell r="K180">
            <v>0</v>
          </cell>
        </row>
        <row r="181">
          <cell r="J181">
            <v>2.8</v>
          </cell>
          <cell r="K181">
            <v>0</v>
          </cell>
        </row>
        <row r="182">
          <cell r="J182">
            <v>7.25</v>
          </cell>
          <cell r="K182">
            <v>0</v>
          </cell>
        </row>
        <row r="183">
          <cell r="J183">
            <v>3.5</v>
          </cell>
          <cell r="K183">
            <v>0</v>
          </cell>
        </row>
        <row r="184">
          <cell r="J184">
            <v>0</v>
          </cell>
          <cell r="K184">
            <v>0</v>
          </cell>
        </row>
        <row r="185">
          <cell r="J185">
            <v>5.3</v>
          </cell>
          <cell r="K185">
            <v>0</v>
          </cell>
        </row>
        <row r="186">
          <cell r="J186">
            <v>2</v>
          </cell>
          <cell r="K186">
            <v>0</v>
          </cell>
        </row>
        <row r="187">
          <cell r="J187">
            <v>1.9</v>
          </cell>
          <cell r="K187">
            <v>0</v>
          </cell>
        </row>
        <row r="188">
          <cell r="J188">
            <v>9.8000000000000007</v>
          </cell>
          <cell r="K188">
            <v>0</v>
          </cell>
        </row>
        <row r="189">
          <cell r="J189">
            <v>4.333333333333333</v>
          </cell>
          <cell r="K189">
            <v>0</v>
          </cell>
        </row>
        <row r="190">
          <cell r="J190">
            <v>5.45</v>
          </cell>
          <cell r="K190">
            <v>0</v>
          </cell>
        </row>
        <row r="191">
          <cell r="J191">
            <v>2.15</v>
          </cell>
          <cell r="K191">
            <v>0</v>
          </cell>
        </row>
        <row r="192">
          <cell r="J192">
            <v>7</v>
          </cell>
          <cell r="K192">
            <v>0</v>
          </cell>
        </row>
        <row r="193">
          <cell r="J193">
            <v>4.9000000000000004</v>
          </cell>
          <cell r="K193">
            <v>0</v>
          </cell>
        </row>
        <row r="194">
          <cell r="J194">
            <v>6.25</v>
          </cell>
          <cell r="K194">
            <v>0</v>
          </cell>
        </row>
        <row r="195">
          <cell r="J195">
            <v>8.75</v>
          </cell>
          <cell r="K195">
            <v>0</v>
          </cell>
        </row>
        <row r="196">
          <cell r="J196">
            <v>3.1</v>
          </cell>
          <cell r="K196">
            <v>0</v>
          </cell>
        </row>
        <row r="197">
          <cell r="J197">
            <v>2.8333333333333335</v>
          </cell>
          <cell r="K197">
            <v>0</v>
          </cell>
        </row>
        <row r="198">
          <cell r="J198">
            <v>4.1500000000000004</v>
          </cell>
          <cell r="K198">
            <v>0</v>
          </cell>
        </row>
        <row r="199">
          <cell r="J199">
            <v>4.833333333333333</v>
          </cell>
          <cell r="K199">
            <v>0</v>
          </cell>
        </row>
        <row r="200">
          <cell r="J200">
            <v>11.4</v>
          </cell>
          <cell r="K200">
            <v>6</v>
          </cell>
        </row>
        <row r="201">
          <cell r="J201">
            <v>3</v>
          </cell>
          <cell r="K201">
            <v>0</v>
          </cell>
        </row>
        <row r="202">
          <cell r="J202">
            <v>6.1</v>
          </cell>
          <cell r="K202">
            <v>0</v>
          </cell>
        </row>
        <row r="203">
          <cell r="J203">
            <v>10</v>
          </cell>
          <cell r="K203">
            <v>6</v>
          </cell>
        </row>
        <row r="204">
          <cell r="J204">
            <v>4.2</v>
          </cell>
          <cell r="K204">
            <v>0</v>
          </cell>
        </row>
        <row r="205">
          <cell r="J205">
            <v>6.6</v>
          </cell>
          <cell r="K205">
            <v>0</v>
          </cell>
        </row>
        <row r="206">
          <cell r="J206">
            <v>5.166666666666667</v>
          </cell>
          <cell r="K206">
            <v>0</v>
          </cell>
        </row>
        <row r="207">
          <cell r="J207">
            <v>2</v>
          </cell>
          <cell r="K207">
            <v>0</v>
          </cell>
        </row>
        <row r="208">
          <cell r="J208">
            <v>2.2000000000000002</v>
          </cell>
          <cell r="K208">
            <v>0</v>
          </cell>
        </row>
        <row r="209">
          <cell r="J209">
            <v>9.8000000000000007</v>
          </cell>
          <cell r="K209">
            <v>0</v>
          </cell>
        </row>
        <row r="210">
          <cell r="J210">
            <v>4</v>
          </cell>
          <cell r="K210">
            <v>0</v>
          </cell>
        </row>
        <row r="211">
          <cell r="J211">
            <v>5.2</v>
          </cell>
          <cell r="K211">
            <v>0</v>
          </cell>
        </row>
        <row r="212">
          <cell r="J212">
            <v>6.25</v>
          </cell>
          <cell r="K212">
            <v>0</v>
          </cell>
        </row>
        <row r="213">
          <cell r="J213">
            <v>6.6</v>
          </cell>
          <cell r="K213">
            <v>0</v>
          </cell>
        </row>
        <row r="214">
          <cell r="J214">
            <v>2.8333333333333335</v>
          </cell>
          <cell r="K214">
            <v>0</v>
          </cell>
        </row>
        <row r="215">
          <cell r="J215">
            <v>3.65</v>
          </cell>
          <cell r="K215">
            <v>0</v>
          </cell>
        </row>
        <row r="216">
          <cell r="J216">
            <v>4.083333333333333</v>
          </cell>
          <cell r="K216">
            <v>0</v>
          </cell>
        </row>
        <row r="217">
          <cell r="J217">
            <v>6.15</v>
          </cell>
          <cell r="K217">
            <v>0</v>
          </cell>
        </row>
        <row r="218">
          <cell r="J218">
            <v>1.85</v>
          </cell>
          <cell r="K218">
            <v>0</v>
          </cell>
        </row>
        <row r="219">
          <cell r="J219">
            <v>10</v>
          </cell>
          <cell r="K219">
            <v>6</v>
          </cell>
        </row>
        <row r="220">
          <cell r="J220">
            <v>4.9000000000000004</v>
          </cell>
          <cell r="K220">
            <v>0</v>
          </cell>
        </row>
        <row r="221">
          <cell r="J221">
            <v>4.2</v>
          </cell>
          <cell r="K221">
            <v>0</v>
          </cell>
        </row>
        <row r="222">
          <cell r="J222">
            <v>2.0833333333333335</v>
          </cell>
          <cell r="K222">
            <v>0</v>
          </cell>
        </row>
        <row r="223">
          <cell r="J223">
            <v>4.833333333333333</v>
          </cell>
          <cell r="K223">
            <v>0</v>
          </cell>
        </row>
        <row r="224">
          <cell r="J224">
            <v>7.8</v>
          </cell>
          <cell r="K224">
            <v>0</v>
          </cell>
        </row>
        <row r="225">
          <cell r="J225">
            <v>2.2000000000000002</v>
          </cell>
          <cell r="K225">
            <v>0</v>
          </cell>
        </row>
        <row r="226">
          <cell r="J226">
            <v>3.6</v>
          </cell>
          <cell r="K226">
            <v>0</v>
          </cell>
        </row>
        <row r="227">
          <cell r="J227">
            <v>3</v>
          </cell>
          <cell r="K227">
            <v>0</v>
          </cell>
        </row>
        <row r="228">
          <cell r="J228">
            <v>5.8</v>
          </cell>
          <cell r="K228">
            <v>0</v>
          </cell>
        </row>
        <row r="229">
          <cell r="J229">
            <v>2.85</v>
          </cell>
          <cell r="K229">
            <v>0</v>
          </cell>
        </row>
        <row r="230">
          <cell r="J230">
            <v>10</v>
          </cell>
          <cell r="K230">
            <v>6</v>
          </cell>
        </row>
        <row r="231">
          <cell r="J231">
            <v>6.166666666666667</v>
          </cell>
          <cell r="K231">
            <v>0</v>
          </cell>
        </row>
        <row r="232">
          <cell r="J232">
            <v>6.4</v>
          </cell>
          <cell r="K232">
            <v>0</v>
          </cell>
        </row>
        <row r="233">
          <cell r="J233">
            <v>10</v>
          </cell>
          <cell r="K233">
            <v>6</v>
          </cell>
        </row>
        <row r="234">
          <cell r="J234">
            <v>10</v>
          </cell>
          <cell r="K234">
            <v>6</v>
          </cell>
        </row>
        <row r="235">
          <cell r="J235">
            <v>2.8</v>
          </cell>
          <cell r="K235">
            <v>0</v>
          </cell>
        </row>
        <row r="236">
          <cell r="J236">
            <v>5.8</v>
          </cell>
          <cell r="K236">
            <v>0</v>
          </cell>
        </row>
        <row r="237">
          <cell r="J237">
            <v>6.2</v>
          </cell>
          <cell r="K237">
            <v>0</v>
          </cell>
        </row>
        <row r="238">
          <cell r="J238">
            <v>7.1</v>
          </cell>
          <cell r="K238">
            <v>0</v>
          </cell>
        </row>
        <row r="239">
          <cell r="J239">
            <v>2.35</v>
          </cell>
          <cell r="K239">
            <v>0</v>
          </cell>
        </row>
        <row r="240">
          <cell r="J240">
            <v>5.65</v>
          </cell>
          <cell r="K240">
            <v>0</v>
          </cell>
        </row>
        <row r="241">
          <cell r="J241">
            <v>6.85</v>
          </cell>
          <cell r="K241">
            <v>0</v>
          </cell>
        </row>
        <row r="242">
          <cell r="J242">
            <v>2.8333333333333335</v>
          </cell>
          <cell r="K242">
            <v>0</v>
          </cell>
        </row>
        <row r="243">
          <cell r="J243">
            <v>3.95</v>
          </cell>
          <cell r="K243">
            <v>0</v>
          </cell>
        </row>
        <row r="244">
          <cell r="J244">
            <v>10</v>
          </cell>
          <cell r="K244">
            <v>6</v>
          </cell>
        </row>
        <row r="245">
          <cell r="J245">
            <v>6.8</v>
          </cell>
          <cell r="K245">
            <v>0</v>
          </cell>
        </row>
        <row r="246">
          <cell r="J246">
            <v>3.5</v>
          </cell>
          <cell r="K246">
            <v>0</v>
          </cell>
        </row>
        <row r="247">
          <cell r="J247">
            <v>3.9166666666666665</v>
          </cell>
          <cell r="K247">
            <v>0</v>
          </cell>
        </row>
        <row r="248">
          <cell r="J248">
            <v>8.84</v>
          </cell>
          <cell r="K248">
            <v>0</v>
          </cell>
        </row>
        <row r="249">
          <cell r="J249">
            <v>6.1</v>
          </cell>
          <cell r="K249">
            <v>0</v>
          </cell>
        </row>
        <row r="250">
          <cell r="J250">
            <v>8.8000000000000007</v>
          </cell>
          <cell r="K250">
            <v>0</v>
          </cell>
        </row>
        <row r="251">
          <cell r="J251">
            <v>6.85</v>
          </cell>
          <cell r="K251">
            <v>0</v>
          </cell>
        </row>
        <row r="252">
          <cell r="J252">
            <v>6.22</v>
          </cell>
          <cell r="K252">
            <v>0</v>
          </cell>
        </row>
        <row r="253">
          <cell r="J253">
            <v>5.3</v>
          </cell>
          <cell r="K253">
            <v>0</v>
          </cell>
        </row>
        <row r="254">
          <cell r="J254">
            <v>4.5999999999999996</v>
          </cell>
          <cell r="K254">
            <v>0</v>
          </cell>
        </row>
        <row r="255">
          <cell r="J255">
            <v>3.3</v>
          </cell>
          <cell r="K255">
            <v>0</v>
          </cell>
        </row>
        <row r="256">
          <cell r="J256">
            <v>4</v>
          </cell>
          <cell r="K256">
            <v>0</v>
          </cell>
        </row>
        <row r="257">
          <cell r="J257">
            <v>3.5</v>
          </cell>
          <cell r="K257">
            <v>0</v>
          </cell>
        </row>
        <row r="258">
          <cell r="J258">
            <v>4.5</v>
          </cell>
          <cell r="K258">
            <v>0</v>
          </cell>
        </row>
        <row r="259">
          <cell r="J259">
            <v>4.25</v>
          </cell>
          <cell r="K259">
            <v>0</v>
          </cell>
        </row>
        <row r="260">
          <cell r="J260">
            <v>4</v>
          </cell>
          <cell r="K260">
            <v>0</v>
          </cell>
        </row>
        <row r="261">
          <cell r="J261">
            <v>3.1666666666666665</v>
          </cell>
          <cell r="K261">
            <v>0</v>
          </cell>
        </row>
        <row r="262">
          <cell r="J262">
            <v>4.95</v>
          </cell>
          <cell r="K262">
            <v>0</v>
          </cell>
        </row>
        <row r="263">
          <cell r="J263">
            <v>2.2000000000000002</v>
          </cell>
          <cell r="K263">
            <v>0</v>
          </cell>
        </row>
        <row r="264">
          <cell r="J264">
            <v>4.666666666666667</v>
          </cell>
          <cell r="K264">
            <v>0</v>
          </cell>
        </row>
        <row r="265">
          <cell r="J265">
            <v>7.5</v>
          </cell>
          <cell r="K265">
            <v>0</v>
          </cell>
        </row>
        <row r="266">
          <cell r="J266">
            <v>6.15</v>
          </cell>
          <cell r="K266">
            <v>0</v>
          </cell>
        </row>
        <row r="267">
          <cell r="J267">
            <v>4.7</v>
          </cell>
          <cell r="K267">
            <v>0</v>
          </cell>
        </row>
        <row r="268">
          <cell r="J268">
            <v>3</v>
          </cell>
          <cell r="K268">
            <v>0</v>
          </cell>
        </row>
        <row r="269">
          <cell r="J269">
            <v>2.5499999999999998</v>
          </cell>
          <cell r="K269">
            <v>0</v>
          </cell>
        </row>
        <row r="270">
          <cell r="J270">
            <v>6.166666666666667</v>
          </cell>
          <cell r="K270">
            <v>0</v>
          </cell>
        </row>
        <row r="271">
          <cell r="J271">
            <v>4.75</v>
          </cell>
          <cell r="K271">
            <v>0</v>
          </cell>
        </row>
        <row r="272">
          <cell r="J272">
            <v>7.2</v>
          </cell>
          <cell r="K272">
            <v>0</v>
          </cell>
        </row>
        <row r="273">
          <cell r="J273">
            <v>1.9</v>
          </cell>
          <cell r="K273">
            <v>0</v>
          </cell>
        </row>
        <row r="274">
          <cell r="J274">
            <v>3.6</v>
          </cell>
          <cell r="K274">
            <v>0</v>
          </cell>
        </row>
        <row r="275">
          <cell r="J275">
            <v>5.65</v>
          </cell>
          <cell r="K275">
            <v>0</v>
          </cell>
        </row>
        <row r="276">
          <cell r="J276">
            <v>5.7</v>
          </cell>
          <cell r="K276">
            <v>0</v>
          </cell>
        </row>
        <row r="277">
          <cell r="J277">
            <v>4</v>
          </cell>
          <cell r="K277">
            <v>0</v>
          </cell>
        </row>
        <row r="278">
          <cell r="J278">
            <v>5.8</v>
          </cell>
          <cell r="K278">
            <v>0</v>
          </cell>
        </row>
        <row r="279">
          <cell r="J279">
            <v>10</v>
          </cell>
          <cell r="K279">
            <v>6</v>
          </cell>
        </row>
        <row r="280">
          <cell r="J280">
            <v>5.583333333333333</v>
          </cell>
          <cell r="K280">
            <v>0</v>
          </cell>
        </row>
        <row r="281">
          <cell r="J281">
            <v>5.25</v>
          </cell>
          <cell r="K281">
            <v>0</v>
          </cell>
        </row>
        <row r="282">
          <cell r="J282">
            <v>3.5</v>
          </cell>
          <cell r="K282">
            <v>0</v>
          </cell>
        </row>
        <row r="283">
          <cell r="J283">
            <v>2.4</v>
          </cell>
          <cell r="K283">
            <v>0</v>
          </cell>
        </row>
        <row r="284">
          <cell r="J284">
            <v>3.4</v>
          </cell>
          <cell r="K284">
            <v>0</v>
          </cell>
        </row>
        <row r="285">
          <cell r="J285">
            <v>3.4</v>
          </cell>
          <cell r="K285">
            <v>0</v>
          </cell>
        </row>
        <row r="286">
          <cell r="J286">
            <v>6.833333333333333</v>
          </cell>
          <cell r="K286">
            <v>0</v>
          </cell>
        </row>
        <row r="287">
          <cell r="J287">
            <v>6</v>
          </cell>
          <cell r="K287">
            <v>0</v>
          </cell>
        </row>
        <row r="288">
          <cell r="J288">
            <v>9.5980000000000008</v>
          </cell>
          <cell r="K288">
            <v>0</v>
          </cell>
        </row>
        <row r="289">
          <cell r="J289">
            <v>6.6</v>
          </cell>
          <cell r="K289">
            <v>0</v>
          </cell>
        </row>
        <row r="290">
          <cell r="J290">
            <v>6.25</v>
          </cell>
          <cell r="K290">
            <v>0</v>
          </cell>
        </row>
        <row r="291">
          <cell r="J291">
            <v>5</v>
          </cell>
          <cell r="K291">
            <v>0</v>
          </cell>
        </row>
        <row r="292">
          <cell r="J292">
            <v>10</v>
          </cell>
          <cell r="K292">
            <v>6</v>
          </cell>
        </row>
        <row r="293">
          <cell r="J293">
            <v>4.3499999999999996</v>
          </cell>
          <cell r="K293">
            <v>0</v>
          </cell>
        </row>
        <row r="294">
          <cell r="J294">
            <v>5.75</v>
          </cell>
          <cell r="K294">
            <v>0</v>
          </cell>
        </row>
        <row r="295">
          <cell r="J295">
            <v>5.083333333333333</v>
          </cell>
          <cell r="K295">
            <v>0</v>
          </cell>
        </row>
        <row r="296">
          <cell r="J296">
            <v>7.166666666666667</v>
          </cell>
          <cell r="K296">
            <v>0</v>
          </cell>
        </row>
        <row r="297">
          <cell r="J297">
            <v>6.8</v>
          </cell>
          <cell r="K297">
            <v>0</v>
          </cell>
        </row>
        <row r="298">
          <cell r="J298">
            <v>3.8</v>
          </cell>
          <cell r="K298">
            <v>0</v>
          </cell>
        </row>
        <row r="299">
          <cell r="J299">
            <v>7.6</v>
          </cell>
          <cell r="K299">
            <v>0</v>
          </cell>
        </row>
        <row r="300">
          <cell r="J300">
            <v>3.9</v>
          </cell>
          <cell r="K300">
            <v>0</v>
          </cell>
        </row>
        <row r="301">
          <cell r="J301">
            <v>4.5</v>
          </cell>
          <cell r="K301">
            <v>0</v>
          </cell>
        </row>
        <row r="302">
          <cell r="J302">
            <v>1.8</v>
          </cell>
          <cell r="K302">
            <v>0</v>
          </cell>
        </row>
        <row r="303">
          <cell r="J303">
            <v>8.4</v>
          </cell>
          <cell r="K303">
            <v>0</v>
          </cell>
        </row>
        <row r="304">
          <cell r="J304">
            <v>10</v>
          </cell>
          <cell r="K304">
            <v>6</v>
          </cell>
        </row>
        <row r="305">
          <cell r="J305">
            <v>7.3</v>
          </cell>
          <cell r="K305">
            <v>0</v>
          </cell>
        </row>
        <row r="306">
          <cell r="J306">
            <v>3.1</v>
          </cell>
          <cell r="K306">
            <v>0</v>
          </cell>
        </row>
        <row r="307">
          <cell r="J307">
            <v>6.8</v>
          </cell>
          <cell r="K307">
            <v>0</v>
          </cell>
        </row>
        <row r="308">
          <cell r="J308">
            <v>5.333333333333333</v>
          </cell>
          <cell r="K308">
            <v>0</v>
          </cell>
        </row>
        <row r="309">
          <cell r="J309">
            <v>5.0999999999999996</v>
          </cell>
          <cell r="K309">
            <v>0</v>
          </cell>
        </row>
        <row r="310">
          <cell r="J310">
            <v>6.1</v>
          </cell>
          <cell r="K310">
            <v>0</v>
          </cell>
        </row>
        <row r="311">
          <cell r="J311">
            <v>3.5</v>
          </cell>
          <cell r="K311">
            <v>0</v>
          </cell>
        </row>
        <row r="312">
          <cell r="J312">
            <v>8.7519999999999989</v>
          </cell>
          <cell r="K312">
            <v>0</v>
          </cell>
        </row>
        <row r="313">
          <cell r="J313">
            <v>0</v>
          </cell>
          <cell r="K313">
            <v>0</v>
          </cell>
        </row>
        <row r="314">
          <cell r="J314">
            <v>6</v>
          </cell>
          <cell r="K314">
            <v>0</v>
          </cell>
        </row>
        <row r="315">
          <cell r="J315">
            <v>10.001999999999999</v>
          </cell>
          <cell r="K315">
            <v>6</v>
          </cell>
        </row>
        <row r="316">
          <cell r="J316">
            <v>7.5</v>
          </cell>
          <cell r="K316">
            <v>0</v>
          </cell>
        </row>
        <row r="317">
          <cell r="J317">
            <v>5.333333333333333</v>
          </cell>
          <cell r="K317">
            <v>0</v>
          </cell>
        </row>
        <row r="318">
          <cell r="J318">
            <v>6.1</v>
          </cell>
          <cell r="K318">
            <v>0</v>
          </cell>
        </row>
        <row r="319">
          <cell r="J319">
            <v>5.75</v>
          </cell>
          <cell r="K319">
            <v>0</v>
          </cell>
        </row>
        <row r="320">
          <cell r="J320">
            <v>5.0999999999999996</v>
          </cell>
          <cell r="K320">
            <v>0</v>
          </cell>
        </row>
        <row r="321">
          <cell r="J321">
            <v>10.8</v>
          </cell>
          <cell r="K321">
            <v>6</v>
          </cell>
        </row>
        <row r="322">
          <cell r="J322">
            <v>2.2000000000000002</v>
          </cell>
          <cell r="K322">
            <v>0</v>
          </cell>
        </row>
        <row r="323">
          <cell r="J323">
            <v>4.3</v>
          </cell>
          <cell r="K323">
            <v>0</v>
          </cell>
        </row>
        <row r="324">
          <cell r="J324">
            <v>7.416666666666667</v>
          </cell>
          <cell r="K324">
            <v>0</v>
          </cell>
        </row>
        <row r="325">
          <cell r="J325">
            <v>3.5</v>
          </cell>
          <cell r="K325">
            <v>0</v>
          </cell>
        </row>
        <row r="326">
          <cell r="J326">
            <v>3.5833333333333335</v>
          </cell>
          <cell r="K326">
            <v>0</v>
          </cell>
        </row>
        <row r="327">
          <cell r="J327">
            <v>3.8333333333333335</v>
          </cell>
          <cell r="K327">
            <v>0</v>
          </cell>
        </row>
        <row r="328">
          <cell r="J328">
            <v>7.55</v>
          </cell>
          <cell r="K328">
            <v>0</v>
          </cell>
        </row>
        <row r="329">
          <cell r="J329">
            <v>6.6</v>
          </cell>
          <cell r="K329">
            <v>0</v>
          </cell>
        </row>
        <row r="330">
          <cell r="J330">
            <v>6.9</v>
          </cell>
          <cell r="K330">
            <v>0</v>
          </cell>
        </row>
        <row r="331">
          <cell r="J331">
            <v>7.8960000000000008</v>
          </cell>
          <cell r="K331">
            <v>0</v>
          </cell>
        </row>
        <row r="332">
          <cell r="J332">
            <v>1.6</v>
          </cell>
          <cell r="K332">
            <v>0</v>
          </cell>
        </row>
        <row r="333">
          <cell r="J333">
            <v>5</v>
          </cell>
          <cell r="K333">
            <v>0</v>
          </cell>
        </row>
        <row r="334">
          <cell r="J334">
            <v>6.3</v>
          </cell>
          <cell r="K334">
            <v>0</v>
          </cell>
        </row>
        <row r="335">
          <cell r="J335">
            <v>4.5999999999999996</v>
          </cell>
          <cell r="K335">
            <v>0</v>
          </cell>
        </row>
        <row r="336">
          <cell r="J336">
            <v>4.0999999999999996</v>
          </cell>
          <cell r="K336">
            <v>0</v>
          </cell>
        </row>
        <row r="337">
          <cell r="J337">
            <v>1</v>
          </cell>
          <cell r="K337">
            <v>0</v>
          </cell>
        </row>
        <row r="338">
          <cell r="J338">
            <v>9.3000000000000007</v>
          </cell>
          <cell r="K338">
            <v>0</v>
          </cell>
        </row>
        <row r="339">
          <cell r="J339">
            <v>10</v>
          </cell>
          <cell r="K339">
            <v>6</v>
          </cell>
        </row>
        <row r="340">
          <cell r="J340">
            <v>3.2</v>
          </cell>
          <cell r="K340">
            <v>0</v>
          </cell>
        </row>
        <row r="341">
          <cell r="J341">
            <v>3.6</v>
          </cell>
          <cell r="K341">
            <v>0</v>
          </cell>
        </row>
        <row r="342">
          <cell r="J342">
            <v>7.416666666666667</v>
          </cell>
          <cell r="K342">
            <v>0</v>
          </cell>
        </row>
        <row r="343">
          <cell r="J343">
            <v>4.9000000000000004</v>
          </cell>
          <cell r="K343">
            <v>0</v>
          </cell>
        </row>
        <row r="344">
          <cell r="J344">
            <v>5.5</v>
          </cell>
          <cell r="K344">
            <v>0</v>
          </cell>
        </row>
        <row r="345">
          <cell r="J345">
            <v>5.4</v>
          </cell>
          <cell r="K345">
            <v>0</v>
          </cell>
        </row>
        <row r="346">
          <cell r="J346">
            <v>4.5999999999999996</v>
          </cell>
          <cell r="K346">
            <v>0</v>
          </cell>
        </row>
        <row r="347">
          <cell r="J347">
            <v>5.4</v>
          </cell>
          <cell r="K347">
            <v>0</v>
          </cell>
        </row>
        <row r="348">
          <cell r="J348">
            <v>6.8</v>
          </cell>
          <cell r="K348">
            <v>0</v>
          </cell>
        </row>
        <row r="349">
          <cell r="J349">
            <v>5.0999999999999996</v>
          </cell>
          <cell r="K349">
            <v>0</v>
          </cell>
        </row>
        <row r="350">
          <cell r="J350">
            <v>4.5999999999999996</v>
          </cell>
          <cell r="K350">
            <v>0</v>
          </cell>
        </row>
        <row r="351">
          <cell r="J351">
            <v>4.8</v>
          </cell>
          <cell r="K351">
            <v>0</v>
          </cell>
        </row>
        <row r="352">
          <cell r="J352">
            <v>5.333333333333333</v>
          </cell>
          <cell r="K352">
            <v>0</v>
          </cell>
        </row>
        <row r="353">
          <cell r="J353">
            <v>5.4</v>
          </cell>
          <cell r="K353">
            <v>0</v>
          </cell>
        </row>
        <row r="354">
          <cell r="J354">
            <v>3.5</v>
          </cell>
          <cell r="K354">
            <v>0</v>
          </cell>
        </row>
        <row r="355">
          <cell r="J355">
            <v>8.4</v>
          </cell>
          <cell r="K355">
            <v>0</v>
          </cell>
        </row>
        <row r="356">
          <cell r="J356">
            <v>5.6</v>
          </cell>
          <cell r="K356">
            <v>0</v>
          </cell>
        </row>
        <row r="357">
          <cell r="J357">
            <v>4.8</v>
          </cell>
          <cell r="K357">
            <v>0</v>
          </cell>
        </row>
        <row r="358">
          <cell r="J358">
            <v>3.1</v>
          </cell>
          <cell r="K358">
            <v>0</v>
          </cell>
        </row>
        <row r="359">
          <cell r="J359">
            <v>5</v>
          </cell>
          <cell r="K359">
            <v>0</v>
          </cell>
        </row>
        <row r="360">
          <cell r="J360">
            <v>1.4</v>
          </cell>
          <cell r="K360">
            <v>0</v>
          </cell>
        </row>
        <row r="361">
          <cell r="J361">
            <v>9</v>
          </cell>
          <cell r="K361">
            <v>0</v>
          </cell>
        </row>
        <row r="362">
          <cell r="J362">
            <v>5.8</v>
          </cell>
          <cell r="K362">
            <v>0</v>
          </cell>
        </row>
        <row r="363">
          <cell r="J363">
            <v>5.7</v>
          </cell>
          <cell r="K363">
            <v>0</v>
          </cell>
        </row>
        <row r="364">
          <cell r="J364">
            <v>9.0299999999999994</v>
          </cell>
          <cell r="K364">
            <v>0</v>
          </cell>
        </row>
        <row r="365">
          <cell r="J365">
            <v>5.2</v>
          </cell>
          <cell r="K365">
            <v>0</v>
          </cell>
        </row>
        <row r="366">
          <cell r="J366">
            <v>7.45</v>
          </cell>
          <cell r="K366">
            <v>0</v>
          </cell>
        </row>
        <row r="367">
          <cell r="J367">
            <v>6.9</v>
          </cell>
          <cell r="K367">
            <v>0</v>
          </cell>
        </row>
        <row r="368">
          <cell r="J368">
            <v>2.1</v>
          </cell>
          <cell r="K368">
            <v>0</v>
          </cell>
        </row>
        <row r="369">
          <cell r="J369">
            <v>2.5</v>
          </cell>
          <cell r="K369">
            <v>0</v>
          </cell>
        </row>
        <row r="370">
          <cell r="J370">
            <v>5.666666666666667</v>
          </cell>
          <cell r="K370">
            <v>0</v>
          </cell>
        </row>
        <row r="371">
          <cell r="J371">
            <v>6.35</v>
          </cell>
          <cell r="K371">
            <v>0</v>
          </cell>
        </row>
        <row r="372">
          <cell r="J372">
            <v>4.8499999999999996</v>
          </cell>
          <cell r="K372">
            <v>0</v>
          </cell>
        </row>
        <row r="373">
          <cell r="J373">
            <v>4.666666666666667</v>
          </cell>
          <cell r="K373">
            <v>0</v>
          </cell>
        </row>
        <row r="374">
          <cell r="J374">
            <v>3.7</v>
          </cell>
          <cell r="K374">
            <v>0</v>
          </cell>
        </row>
        <row r="375">
          <cell r="J375">
            <v>2.9</v>
          </cell>
          <cell r="K375">
            <v>0</v>
          </cell>
        </row>
        <row r="376">
          <cell r="J376">
            <v>3.1</v>
          </cell>
          <cell r="K376">
            <v>0</v>
          </cell>
        </row>
        <row r="377">
          <cell r="J377">
            <v>6</v>
          </cell>
          <cell r="K377">
            <v>0</v>
          </cell>
        </row>
        <row r="378">
          <cell r="J378">
            <v>5.45</v>
          </cell>
          <cell r="K378">
            <v>0</v>
          </cell>
        </row>
        <row r="379">
          <cell r="J379">
            <v>10</v>
          </cell>
          <cell r="K379">
            <v>6</v>
          </cell>
        </row>
        <row r="380">
          <cell r="J380">
            <v>3.5</v>
          </cell>
          <cell r="K380">
            <v>0</v>
          </cell>
        </row>
        <row r="381">
          <cell r="J381">
            <v>2.7</v>
          </cell>
          <cell r="K381">
            <v>0</v>
          </cell>
        </row>
        <row r="382">
          <cell r="J382">
            <v>6.166666666666667</v>
          </cell>
          <cell r="K382">
            <v>0</v>
          </cell>
        </row>
        <row r="383">
          <cell r="J383">
            <v>8.5833333333333339</v>
          </cell>
          <cell r="K383">
            <v>0</v>
          </cell>
        </row>
        <row r="384">
          <cell r="J384">
            <v>6.75</v>
          </cell>
          <cell r="K384">
            <v>0</v>
          </cell>
        </row>
        <row r="385">
          <cell r="J385">
            <v>5.25</v>
          </cell>
          <cell r="K385">
            <v>0</v>
          </cell>
        </row>
        <row r="386">
          <cell r="J386">
            <v>3.5</v>
          </cell>
          <cell r="K386">
            <v>0</v>
          </cell>
        </row>
        <row r="387">
          <cell r="J387">
            <v>7.333333333333333</v>
          </cell>
          <cell r="K387">
            <v>0</v>
          </cell>
        </row>
        <row r="388">
          <cell r="J388">
            <v>3.45</v>
          </cell>
          <cell r="K388">
            <v>0</v>
          </cell>
        </row>
        <row r="389">
          <cell r="J389">
            <v>2.7</v>
          </cell>
          <cell r="K389">
            <v>0</v>
          </cell>
        </row>
        <row r="390">
          <cell r="J390">
            <v>5</v>
          </cell>
          <cell r="K390">
            <v>0</v>
          </cell>
        </row>
        <row r="391">
          <cell r="J391">
            <v>5.7</v>
          </cell>
          <cell r="K391">
            <v>0</v>
          </cell>
        </row>
        <row r="392">
          <cell r="J392">
            <v>5</v>
          </cell>
          <cell r="K392">
            <v>0</v>
          </cell>
        </row>
        <row r="393">
          <cell r="J393">
            <v>10</v>
          </cell>
          <cell r="K393">
            <v>6</v>
          </cell>
        </row>
        <row r="394">
          <cell r="J394">
            <v>2.5</v>
          </cell>
          <cell r="K394">
            <v>0</v>
          </cell>
        </row>
        <row r="395">
          <cell r="J395">
            <v>5.2</v>
          </cell>
          <cell r="K395">
            <v>0</v>
          </cell>
        </row>
        <row r="396">
          <cell r="J396">
            <v>10</v>
          </cell>
          <cell r="K396">
            <v>6</v>
          </cell>
        </row>
        <row r="397">
          <cell r="J397">
            <v>3.6</v>
          </cell>
          <cell r="K397">
            <v>0</v>
          </cell>
        </row>
        <row r="398">
          <cell r="J398">
            <v>5.2</v>
          </cell>
          <cell r="K398">
            <v>0</v>
          </cell>
        </row>
        <row r="399">
          <cell r="J399">
            <v>5.583333333333333</v>
          </cell>
          <cell r="K399">
            <v>0</v>
          </cell>
        </row>
        <row r="400">
          <cell r="J400">
            <v>4.4000000000000004</v>
          </cell>
          <cell r="K400">
            <v>0</v>
          </cell>
        </row>
        <row r="401">
          <cell r="J401">
            <v>9.0500000000000007</v>
          </cell>
          <cell r="K401">
            <v>0</v>
          </cell>
        </row>
        <row r="402">
          <cell r="J402">
            <v>2.4</v>
          </cell>
          <cell r="K402">
            <v>0</v>
          </cell>
        </row>
        <row r="403">
          <cell r="J403">
            <v>4.416666666666667</v>
          </cell>
          <cell r="K403">
            <v>0</v>
          </cell>
        </row>
        <row r="404">
          <cell r="J404">
            <v>3.7</v>
          </cell>
          <cell r="K404">
            <v>0</v>
          </cell>
        </row>
        <row r="405">
          <cell r="J405">
            <v>4.2</v>
          </cell>
          <cell r="K405">
            <v>0</v>
          </cell>
        </row>
        <row r="406">
          <cell r="J406">
            <v>0.5</v>
          </cell>
          <cell r="K406">
            <v>0</v>
          </cell>
        </row>
        <row r="407">
          <cell r="J407">
            <v>7.8</v>
          </cell>
          <cell r="K407">
            <v>0</v>
          </cell>
        </row>
        <row r="408">
          <cell r="J408">
            <v>5.4</v>
          </cell>
          <cell r="K408">
            <v>0</v>
          </cell>
        </row>
        <row r="409">
          <cell r="J409">
            <v>4</v>
          </cell>
          <cell r="K409">
            <v>0</v>
          </cell>
        </row>
        <row r="410">
          <cell r="J410">
            <v>10</v>
          </cell>
          <cell r="K410">
            <v>6</v>
          </cell>
        </row>
        <row r="411">
          <cell r="J411">
            <v>4.4000000000000004</v>
          </cell>
          <cell r="K411">
            <v>0</v>
          </cell>
        </row>
        <row r="412">
          <cell r="J412">
            <v>3.6666666666666665</v>
          </cell>
          <cell r="K412">
            <v>0</v>
          </cell>
        </row>
        <row r="413">
          <cell r="J413">
            <v>1.55</v>
          </cell>
          <cell r="K413">
            <v>0</v>
          </cell>
        </row>
        <row r="414">
          <cell r="J414">
            <v>7.333333333333333</v>
          </cell>
          <cell r="K414">
            <v>0</v>
          </cell>
        </row>
        <row r="415">
          <cell r="J415">
            <v>3.2</v>
          </cell>
          <cell r="K415">
            <v>0</v>
          </cell>
        </row>
        <row r="416">
          <cell r="J416">
            <v>6.3</v>
          </cell>
          <cell r="K416">
            <v>0</v>
          </cell>
        </row>
        <row r="417">
          <cell r="J417">
            <v>6.166666666666667</v>
          </cell>
          <cell r="K417">
            <v>0</v>
          </cell>
        </row>
        <row r="418">
          <cell r="J418">
            <v>1.8</v>
          </cell>
          <cell r="K418">
            <v>0</v>
          </cell>
        </row>
        <row r="419">
          <cell r="J419">
            <v>3.5833333333333335</v>
          </cell>
          <cell r="K419">
            <v>0</v>
          </cell>
        </row>
        <row r="420">
          <cell r="J420">
            <v>6.9</v>
          </cell>
          <cell r="K420">
            <v>0</v>
          </cell>
        </row>
        <row r="421">
          <cell r="J421">
            <v>2</v>
          </cell>
          <cell r="K421">
            <v>0</v>
          </cell>
        </row>
        <row r="422">
          <cell r="J422">
            <v>6.2</v>
          </cell>
          <cell r="K422">
            <v>0</v>
          </cell>
        </row>
        <row r="423">
          <cell r="J423">
            <v>4.93</v>
          </cell>
          <cell r="K423">
            <v>0</v>
          </cell>
        </row>
        <row r="424">
          <cell r="J424">
            <v>5.93</v>
          </cell>
          <cell r="K424">
            <v>0</v>
          </cell>
        </row>
      </sheetData>
      <sheetData sheetId="2">
        <row r="13">
          <cell r="J13">
            <v>11.2</v>
          </cell>
          <cell r="K13">
            <v>6</v>
          </cell>
          <cell r="M13">
            <v>1</v>
          </cell>
        </row>
        <row r="14">
          <cell r="J14">
            <v>8.8000000000000007</v>
          </cell>
          <cell r="K14">
            <v>0</v>
          </cell>
          <cell r="M14">
            <v>1</v>
          </cell>
        </row>
        <row r="15">
          <cell r="J15">
            <v>10.5</v>
          </cell>
          <cell r="K15">
            <v>6</v>
          </cell>
          <cell r="M15">
            <v>1</v>
          </cell>
        </row>
        <row r="16">
          <cell r="J16">
            <v>10.3</v>
          </cell>
          <cell r="K16">
            <v>6</v>
          </cell>
          <cell r="M16">
            <v>1</v>
          </cell>
        </row>
        <row r="17">
          <cell r="J17">
            <v>12.2</v>
          </cell>
          <cell r="K17">
            <v>6</v>
          </cell>
          <cell r="M17">
            <v>1</v>
          </cell>
        </row>
        <row r="18">
          <cell r="J18">
            <v>10.6</v>
          </cell>
          <cell r="K18">
            <v>6</v>
          </cell>
          <cell r="M18">
            <v>1</v>
          </cell>
        </row>
        <row r="19">
          <cell r="J19">
            <v>4.3333333333333339</v>
          </cell>
          <cell r="K19">
            <v>0</v>
          </cell>
          <cell r="M19">
            <v>1</v>
          </cell>
        </row>
        <row r="20">
          <cell r="J20">
            <v>9.1</v>
          </cell>
          <cell r="K20">
            <v>0</v>
          </cell>
          <cell r="M20">
            <v>1</v>
          </cell>
        </row>
        <row r="21">
          <cell r="J21">
            <v>10.5</v>
          </cell>
          <cell r="K21">
            <v>6</v>
          </cell>
          <cell r="M21">
            <v>1</v>
          </cell>
        </row>
        <row r="22">
          <cell r="J22">
            <v>6.5</v>
          </cell>
          <cell r="K22">
            <v>0</v>
          </cell>
          <cell r="M22">
            <v>1</v>
          </cell>
        </row>
        <row r="23">
          <cell r="J23">
            <v>4.6500000000000004</v>
          </cell>
          <cell r="K23">
            <v>0</v>
          </cell>
          <cell r="M23">
            <v>1</v>
          </cell>
        </row>
        <row r="24">
          <cell r="J24">
            <v>12.2</v>
          </cell>
          <cell r="K24">
            <v>6</v>
          </cell>
          <cell r="M24">
            <v>1</v>
          </cell>
        </row>
        <row r="25">
          <cell r="J25">
            <v>2.8</v>
          </cell>
          <cell r="K25">
            <v>0</v>
          </cell>
          <cell r="M25">
            <v>1</v>
          </cell>
        </row>
        <row r="26">
          <cell r="J26">
            <v>11.65</v>
          </cell>
          <cell r="K26">
            <v>6</v>
          </cell>
          <cell r="M26">
            <v>1</v>
          </cell>
        </row>
        <row r="27">
          <cell r="J27">
            <v>7.9888888888888889</v>
          </cell>
          <cell r="K27">
            <v>0</v>
          </cell>
          <cell r="M27">
            <v>1</v>
          </cell>
        </row>
        <row r="28">
          <cell r="J28">
            <v>9.35</v>
          </cell>
          <cell r="K28">
            <v>0</v>
          </cell>
          <cell r="M28">
            <v>1</v>
          </cell>
        </row>
        <row r="29">
          <cell r="J29">
            <v>5.416666666666667</v>
          </cell>
          <cell r="K29">
            <v>0</v>
          </cell>
          <cell r="M29">
            <v>1</v>
          </cell>
        </row>
        <row r="30">
          <cell r="J30">
            <v>8.1999999999999993</v>
          </cell>
          <cell r="K30">
            <v>0</v>
          </cell>
          <cell r="M30">
            <v>1</v>
          </cell>
        </row>
        <row r="31">
          <cell r="J31">
            <v>10.166666666666666</v>
          </cell>
          <cell r="K31">
            <v>6</v>
          </cell>
          <cell r="M31">
            <v>1</v>
          </cell>
        </row>
        <row r="32">
          <cell r="J32">
            <v>11.85</v>
          </cell>
          <cell r="K32">
            <v>6</v>
          </cell>
          <cell r="M32">
            <v>1</v>
          </cell>
        </row>
        <row r="33">
          <cell r="J33">
            <v>6.7</v>
          </cell>
          <cell r="K33">
            <v>0</v>
          </cell>
          <cell r="M33">
            <v>1</v>
          </cell>
        </row>
        <row r="34">
          <cell r="J34">
            <v>2.4</v>
          </cell>
          <cell r="K34">
            <v>0</v>
          </cell>
          <cell r="M34">
            <v>1</v>
          </cell>
        </row>
        <row r="35">
          <cell r="J35">
            <v>1.6888888888888893</v>
          </cell>
          <cell r="K35">
            <v>0</v>
          </cell>
          <cell r="M35">
            <v>1</v>
          </cell>
        </row>
        <row r="36">
          <cell r="J36">
            <v>7.5</v>
          </cell>
          <cell r="K36">
            <v>0</v>
          </cell>
          <cell r="M36">
            <v>1</v>
          </cell>
        </row>
        <row r="37">
          <cell r="J37">
            <v>5</v>
          </cell>
          <cell r="K37">
            <v>0</v>
          </cell>
          <cell r="M37">
            <v>1</v>
          </cell>
        </row>
        <row r="38">
          <cell r="J38">
            <v>8.3333333333333339</v>
          </cell>
          <cell r="K38">
            <v>0</v>
          </cell>
          <cell r="M38">
            <v>1</v>
          </cell>
        </row>
        <row r="39">
          <cell r="J39">
            <v>8.25</v>
          </cell>
          <cell r="K39">
            <v>0</v>
          </cell>
          <cell r="M39">
            <v>1</v>
          </cell>
        </row>
        <row r="40">
          <cell r="J40">
            <v>5.6</v>
          </cell>
          <cell r="K40">
            <v>0</v>
          </cell>
          <cell r="M40">
            <v>1</v>
          </cell>
        </row>
        <row r="41">
          <cell r="J41">
            <v>5.15</v>
          </cell>
          <cell r="K41">
            <v>0</v>
          </cell>
          <cell r="M41">
            <v>1</v>
          </cell>
        </row>
        <row r="42">
          <cell r="J42">
            <v>4</v>
          </cell>
          <cell r="K42">
            <v>0</v>
          </cell>
          <cell r="M42">
            <v>1</v>
          </cell>
        </row>
        <row r="43">
          <cell r="J43">
            <v>8.75</v>
          </cell>
          <cell r="K43">
            <v>0</v>
          </cell>
          <cell r="M43">
            <v>1</v>
          </cell>
        </row>
        <row r="44">
          <cell r="J44">
            <v>10</v>
          </cell>
          <cell r="K44">
            <v>6</v>
          </cell>
          <cell r="M44">
            <v>1</v>
          </cell>
        </row>
        <row r="45">
          <cell r="J45">
            <v>4.8888888888888884</v>
          </cell>
          <cell r="K45">
            <v>0</v>
          </cell>
          <cell r="M45">
            <v>1</v>
          </cell>
        </row>
        <row r="46">
          <cell r="J46">
            <v>10.1</v>
          </cell>
          <cell r="K46">
            <v>6</v>
          </cell>
          <cell r="M46">
            <v>1</v>
          </cell>
        </row>
        <row r="47">
          <cell r="J47">
            <v>9.9980000000000011</v>
          </cell>
          <cell r="K47">
            <v>6</v>
          </cell>
          <cell r="M47">
            <v>1</v>
          </cell>
        </row>
        <row r="48">
          <cell r="J48">
            <v>7.1</v>
          </cell>
          <cell r="K48">
            <v>0</v>
          </cell>
          <cell r="M48">
            <v>1</v>
          </cell>
        </row>
        <row r="49">
          <cell r="J49">
            <v>4.45</v>
          </cell>
          <cell r="K49">
            <v>0</v>
          </cell>
          <cell r="M49">
            <v>1</v>
          </cell>
        </row>
        <row r="50">
          <cell r="J50">
            <v>10.833333333333334</v>
          </cell>
          <cell r="K50">
            <v>6</v>
          </cell>
          <cell r="M50">
            <v>1</v>
          </cell>
        </row>
        <row r="51">
          <cell r="J51">
            <v>5.0999999999999996</v>
          </cell>
          <cell r="K51">
            <v>0</v>
          </cell>
          <cell r="M51">
            <v>1</v>
          </cell>
        </row>
        <row r="52">
          <cell r="J52">
            <v>6.333333333333333</v>
          </cell>
          <cell r="K52">
            <v>0</v>
          </cell>
          <cell r="M52">
            <v>1</v>
          </cell>
        </row>
        <row r="53">
          <cell r="J53">
            <v>10</v>
          </cell>
          <cell r="K53">
            <v>6</v>
          </cell>
          <cell r="M53">
            <v>1</v>
          </cell>
        </row>
        <row r="54">
          <cell r="J54">
            <v>11.95</v>
          </cell>
          <cell r="K54">
            <v>6</v>
          </cell>
          <cell r="M54">
            <v>1</v>
          </cell>
        </row>
        <row r="55">
          <cell r="J55">
            <v>1.9</v>
          </cell>
          <cell r="K55">
            <v>0</v>
          </cell>
          <cell r="M55">
            <v>1</v>
          </cell>
        </row>
        <row r="56">
          <cell r="J56">
            <v>7.45</v>
          </cell>
          <cell r="K56">
            <v>0</v>
          </cell>
          <cell r="M56">
            <v>1</v>
          </cell>
        </row>
        <row r="57">
          <cell r="J57">
            <v>5.5</v>
          </cell>
          <cell r="K57">
            <v>0</v>
          </cell>
          <cell r="M57">
            <v>1</v>
          </cell>
        </row>
        <row r="58">
          <cell r="J58">
            <v>8.6999999999999993</v>
          </cell>
          <cell r="K58">
            <v>0</v>
          </cell>
          <cell r="M58">
            <v>1</v>
          </cell>
        </row>
        <row r="59">
          <cell r="J59">
            <v>7.5</v>
          </cell>
          <cell r="K59">
            <v>0</v>
          </cell>
          <cell r="M59">
            <v>1</v>
          </cell>
        </row>
        <row r="60">
          <cell r="J60">
            <v>7.2</v>
          </cell>
          <cell r="K60">
            <v>0</v>
          </cell>
          <cell r="M60">
            <v>1</v>
          </cell>
        </row>
        <row r="61">
          <cell r="J61">
            <v>6.9</v>
          </cell>
          <cell r="K61">
            <v>0</v>
          </cell>
          <cell r="M61">
            <v>1</v>
          </cell>
        </row>
        <row r="62">
          <cell r="J62">
            <v>10.7</v>
          </cell>
          <cell r="K62">
            <v>6</v>
          </cell>
          <cell r="M62">
            <v>1</v>
          </cell>
        </row>
        <row r="63">
          <cell r="J63">
            <v>7.9</v>
          </cell>
          <cell r="K63">
            <v>0</v>
          </cell>
          <cell r="M63">
            <v>1</v>
          </cell>
        </row>
        <row r="64">
          <cell r="J64">
            <v>10</v>
          </cell>
          <cell r="K64">
            <v>6</v>
          </cell>
          <cell r="M64">
            <v>1</v>
          </cell>
        </row>
        <row r="65">
          <cell r="J65">
            <v>10</v>
          </cell>
          <cell r="K65">
            <v>6</v>
          </cell>
          <cell r="M65">
            <v>1</v>
          </cell>
        </row>
        <row r="66">
          <cell r="J66">
            <v>9.9980000000000011</v>
          </cell>
          <cell r="K66">
            <v>6</v>
          </cell>
          <cell r="M66">
            <v>1</v>
          </cell>
        </row>
        <row r="67">
          <cell r="J67">
            <v>10.666666666666666</v>
          </cell>
          <cell r="K67">
            <v>6</v>
          </cell>
          <cell r="M67">
            <v>1</v>
          </cell>
        </row>
        <row r="68">
          <cell r="J68">
            <v>10</v>
          </cell>
          <cell r="K68">
            <v>6</v>
          </cell>
          <cell r="M68">
            <v>1</v>
          </cell>
        </row>
        <row r="69">
          <cell r="J69">
            <v>10.95</v>
          </cell>
          <cell r="K69">
            <v>6</v>
          </cell>
          <cell r="M69">
            <v>1</v>
          </cell>
        </row>
        <row r="70">
          <cell r="J70">
            <v>8.8000000000000007</v>
          </cell>
          <cell r="K70">
            <v>0</v>
          </cell>
          <cell r="M70">
            <v>1</v>
          </cell>
        </row>
        <row r="71">
          <cell r="J71">
            <v>7.6</v>
          </cell>
          <cell r="K71">
            <v>0</v>
          </cell>
          <cell r="M71">
            <v>1</v>
          </cell>
        </row>
        <row r="72">
          <cell r="J72">
            <v>10</v>
          </cell>
          <cell r="K72">
            <v>6</v>
          </cell>
          <cell r="M72">
            <v>1</v>
          </cell>
        </row>
        <row r="73">
          <cell r="J73">
            <v>10.25</v>
          </cell>
          <cell r="K73">
            <v>6</v>
          </cell>
          <cell r="M73">
            <v>1</v>
          </cell>
        </row>
        <row r="74">
          <cell r="J74">
            <v>8.1999999999999993</v>
          </cell>
          <cell r="K74">
            <v>0</v>
          </cell>
          <cell r="M74">
            <v>1</v>
          </cell>
        </row>
        <row r="75">
          <cell r="J75">
            <v>4.8142857142857141</v>
          </cell>
          <cell r="K75">
            <v>0</v>
          </cell>
          <cell r="M75">
            <v>1</v>
          </cell>
        </row>
        <row r="76">
          <cell r="J76">
            <v>9.9980000000000011</v>
          </cell>
          <cell r="K76">
            <v>6</v>
          </cell>
          <cell r="M76">
            <v>1</v>
          </cell>
        </row>
        <row r="77">
          <cell r="J77">
            <v>4.8</v>
          </cell>
          <cell r="K77">
            <v>0</v>
          </cell>
          <cell r="M77">
            <v>1</v>
          </cell>
        </row>
        <row r="78">
          <cell r="J78">
            <v>7.65</v>
          </cell>
          <cell r="K78">
            <v>0</v>
          </cell>
          <cell r="M78">
            <v>1</v>
          </cell>
        </row>
        <row r="79">
          <cell r="J79">
            <v>5.7</v>
          </cell>
          <cell r="K79">
            <v>0</v>
          </cell>
          <cell r="M79">
            <v>1</v>
          </cell>
        </row>
        <row r="80">
          <cell r="J80">
            <v>3.2</v>
          </cell>
          <cell r="K80">
            <v>0</v>
          </cell>
          <cell r="M80">
            <v>1</v>
          </cell>
        </row>
        <row r="81">
          <cell r="J81">
            <v>4.9000000000000004</v>
          </cell>
          <cell r="K81">
            <v>0</v>
          </cell>
          <cell r="M81">
            <v>1</v>
          </cell>
        </row>
        <row r="82">
          <cell r="J82">
            <v>5.7</v>
          </cell>
          <cell r="K82">
            <v>0</v>
          </cell>
          <cell r="M82">
            <v>1</v>
          </cell>
        </row>
        <row r="83">
          <cell r="J83">
            <v>6.666666666666667</v>
          </cell>
          <cell r="K83">
            <v>0</v>
          </cell>
          <cell r="M83">
            <v>1</v>
          </cell>
        </row>
        <row r="84">
          <cell r="J84">
            <v>3.7</v>
          </cell>
          <cell r="K84">
            <v>0</v>
          </cell>
          <cell r="M84">
            <v>1</v>
          </cell>
        </row>
        <row r="85">
          <cell r="J85">
            <v>3.6666666666666665</v>
          </cell>
          <cell r="K85">
            <v>0</v>
          </cell>
          <cell r="M85">
            <v>1</v>
          </cell>
        </row>
        <row r="86">
          <cell r="J86">
            <v>10</v>
          </cell>
          <cell r="K86">
            <v>6</v>
          </cell>
          <cell r="M86">
            <v>1</v>
          </cell>
        </row>
        <row r="87">
          <cell r="J87">
            <v>9.9980000000000011</v>
          </cell>
          <cell r="K87">
            <v>6</v>
          </cell>
          <cell r="M87">
            <v>1</v>
          </cell>
        </row>
        <row r="88">
          <cell r="J88">
            <v>10</v>
          </cell>
          <cell r="K88">
            <v>6</v>
          </cell>
          <cell r="M88">
            <v>1</v>
          </cell>
        </row>
        <row r="89">
          <cell r="J89">
            <v>7.7</v>
          </cell>
          <cell r="K89">
            <v>0</v>
          </cell>
          <cell r="M89">
            <v>1</v>
          </cell>
        </row>
        <row r="90">
          <cell r="J90">
            <v>7.55</v>
          </cell>
          <cell r="K90">
            <v>0</v>
          </cell>
          <cell r="M90">
            <v>1</v>
          </cell>
        </row>
        <row r="91">
          <cell r="J91">
            <v>8.4</v>
          </cell>
          <cell r="K91">
            <v>0</v>
          </cell>
          <cell r="M91">
            <v>1</v>
          </cell>
        </row>
        <row r="92">
          <cell r="J92">
            <v>7.666666666666667</v>
          </cell>
          <cell r="K92">
            <v>0</v>
          </cell>
          <cell r="M92">
            <v>1</v>
          </cell>
        </row>
        <row r="93">
          <cell r="J93">
            <v>3.6666666666666665</v>
          </cell>
          <cell r="K93">
            <v>0</v>
          </cell>
          <cell r="M93">
            <v>1</v>
          </cell>
        </row>
        <row r="94">
          <cell r="J94">
            <v>10</v>
          </cell>
          <cell r="K94">
            <v>6</v>
          </cell>
          <cell r="M94">
            <v>1</v>
          </cell>
        </row>
        <row r="95">
          <cell r="J95">
            <v>8.5</v>
          </cell>
          <cell r="K95">
            <v>0</v>
          </cell>
          <cell r="M95">
            <v>1</v>
          </cell>
        </row>
        <row r="96">
          <cell r="J96">
            <v>6.2</v>
          </cell>
          <cell r="K96">
            <v>0</v>
          </cell>
          <cell r="M96">
            <v>1</v>
          </cell>
        </row>
        <row r="97">
          <cell r="J97">
            <v>6.75</v>
          </cell>
          <cell r="K97">
            <v>0</v>
          </cell>
          <cell r="M97">
            <v>1</v>
          </cell>
        </row>
        <row r="98">
          <cell r="J98">
            <v>10.15</v>
          </cell>
          <cell r="K98">
            <v>6</v>
          </cell>
          <cell r="M98">
            <v>1</v>
          </cell>
        </row>
        <row r="99">
          <cell r="J99">
            <v>4.5</v>
          </cell>
          <cell r="K99">
            <v>0</v>
          </cell>
          <cell r="M99">
            <v>1</v>
          </cell>
        </row>
        <row r="100">
          <cell r="J100">
            <v>3.6</v>
          </cell>
          <cell r="K100">
            <v>0</v>
          </cell>
          <cell r="M100">
            <v>1</v>
          </cell>
        </row>
        <row r="101">
          <cell r="J101">
            <v>7.333333333333333</v>
          </cell>
          <cell r="K101">
            <v>0</v>
          </cell>
          <cell r="M101">
            <v>1</v>
          </cell>
        </row>
        <row r="102">
          <cell r="J102">
            <v>12.25</v>
          </cell>
          <cell r="K102">
            <v>6</v>
          </cell>
          <cell r="M102">
            <v>1</v>
          </cell>
        </row>
        <row r="103">
          <cell r="J103">
            <v>8.6666666666666661</v>
          </cell>
          <cell r="K103">
            <v>0</v>
          </cell>
          <cell r="M103">
            <v>1</v>
          </cell>
        </row>
        <row r="104">
          <cell r="J104">
            <v>11.85</v>
          </cell>
          <cell r="K104">
            <v>6</v>
          </cell>
          <cell r="M104">
            <v>1</v>
          </cell>
        </row>
        <row r="105">
          <cell r="J105">
            <v>7.1</v>
          </cell>
          <cell r="K105">
            <v>0</v>
          </cell>
          <cell r="M105">
            <v>1</v>
          </cell>
        </row>
        <row r="106">
          <cell r="J106">
            <v>8.25</v>
          </cell>
          <cell r="K106">
            <v>0</v>
          </cell>
          <cell r="M106">
            <v>1</v>
          </cell>
        </row>
        <row r="107">
          <cell r="J107">
            <v>11.8</v>
          </cell>
          <cell r="K107">
            <v>6</v>
          </cell>
          <cell r="M107">
            <v>1</v>
          </cell>
        </row>
        <row r="108">
          <cell r="J108">
            <v>12.85</v>
          </cell>
          <cell r="K108">
            <v>6</v>
          </cell>
          <cell r="M108">
            <v>1</v>
          </cell>
        </row>
        <row r="109">
          <cell r="J109">
            <v>5.85</v>
          </cell>
          <cell r="K109">
            <v>0</v>
          </cell>
          <cell r="M109">
            <v>1</v>
          </cell>
        </row>
        <row r="110">
          <cell r="J110">
            <v>7.666666666666667</v>
          </cell>
          <cell r="K110">
            <v>0</v>
          </cell>
          <cell r="M110">
            <v>1</v>
          </cell>
        </row>
        <row r="111">
          <cell r="J111">
            <v>6.55</v>
          </cell>
          <cell r="K111">
            <v>0</v>
          </cell>
          <cell r="M111">
            <v>1</v>
          </cell>
        </row>
        <row r="112">
          <cell r="J112">
            <v>11.5</v>
          </cell>
          <cell r="K112">
            <v>6</v>
          </cell>
          <cell r="M112">
            <v>1</v>
          </cell>
        </row>
        <row r="113">
          <cell r="J113">
            <v>14.2</v>
          </cell>
          <cell r="K113">
            <v>6</v>
          </cell>
          <cell r="M113">
            <v>1</v>
          </cell>
        </row>
        <row r="114">
          <cell r="J114">
            <v>10.5</v>
          </cell>
          <cell r="K114">
            <v>6</v>
          </cell>
          <cell r="M114">
            <v>1</v>
          </cell>
        </row>
        <row r="115">
          <cell r="J115">
            <v>14</v>
          </cell>
          <cell r="K115">
            <v>6</v>
          </cell>
          <cell r="M115">
            <v>1</v>
          </cell>
        </row>
        <row r="116">
          <cell r="J116">
            <v>5.8</v>
          </cell>
          <cell r="K116">
            <v>0</v>
          </cell>
          <cell r="M116">
            <v>1</v>
          </cell>
        </row>
        <row r="117">
          <cell r="J117">
            <v>14.9</v>
          </cell>
          <cell r="K117">
            <v>6</v>
          </cell>
          <cell r="M117">
            <v>1</v>
          </cell>
        </row>
        <row r="118">
          <cell r="J118">
            <v>7</v>
          </cell>
          <cell r="K118">
            <v>0</v>
          </cell>
          <cell r="M118">
            <v>1</v>
          </cell>
        </row>
        <row r="119">
          <cell r="J119">
            <v>10</v>
          </cell>
          <cell r="K119">
            <v>6</v>
          </cell>
          <cell r="M119">
            <v>1</v>
          </cell>
        </row>
        <row r="120">
          <cell r="J120">
            <v>10</v>
          </cell>
          <cell r="K120">
            <v>6</v>
          </cell>
          <cell r="M120">
            <v>1</v>
          </cell>
        </row>
        <row r="121">
          <cell r="J121">
            <v>8.85</v>
          </cell>
          <cell r="K121">
            <v>0</v>
          </cell>
          <cell r="M121">
            <v>1</v>
          </cell>
        </row>
        <row r="122">
          <cell r="J122">
            <v>10.3</v>
          </cell>
          <cell r="K122">
            <v>6</v>
          </cell>
          <cell r="M122">
            <v>1</v>
          </cell>
        </row>
        <row r="123">
          <cell r="J123">
            <v>9.9980000000000011</v>
          </cell>
          <cell r="K123">
            <v>6</v>
          </cell>
          <cell r="M123">
            <v>1</v>
          </cell>
        </row>
        <row r="124">
          <cell r="J124">
            <v>13.833333333333334</v>
          </cell>
          <cell r="K124">
            <v>6</v>
          </cell>
          <cell r="M124">
            <v>1</v>
          </cell>
        </row>
        <row r="125">
          <cell r="J125">
            <v>10.001999999999999</v>
          </cell>
          <cell r="K125">
            <v>6</v>
          </cell>
          <cell r="M125">
            <v>1</v>
          </cell>
        </row>
        <row r="126">
          <cell r="J126">
            <v>10</v>
          </cell>
          <cell r="K126">
            <v>6</v>
          </cell>
          <cell r="M126">
            <v>1</v>
          </cell>
        </row>
        <row r="127">
          <cell r="J127">
            <v>3.6</v>
          </cell>
          <cell r="K127">
            <v>0</v>
          </cell>
          <cell r="M127">
            <v>1</v>
          </cell>
        </row>
        <row r="128">
          <cell r="J128">
            <v>3.35</v>
          </cell>
          <cell r="K128">
            <v>0</v>
          </cell>
          <cell r="M128">
            <v>1</v>
          </cell>
        </row>
        <row r="129">
          <cell r="J129">
            <v>4.5</v>
          </cell>
          <cell r="K129">
            <v>0</v>
          </cell>
          <cell r="M129">
            <v>1</v>
          </cell>
        </row>
        <row r="130">
          <cell r="J130">
            <v>10</v>
          </cell>
          <cell r="K130">
            <v>6</v>
          </cell>
          <cell r="M130">
            <v>1</v>
          </cell>
        </row>
        <row r="131">
          <cell r="J131">
            <v>10.001999999999999</v>
          </cell>
          <cell r="K131">
            <v>6</v>
          </cell>
          <cell r="M131">
            <v>1</v>
          </cell>
        </row>
        <row r="132">
          <cell r="J132">
            <v>6.083333333333333</v>
          </cell>
          <cell r="K132">
            <v>0</v>
          </cell>
          <cell r="M132">
            <v>1</v>
          </cell>
        </row>
        <row r="133">
          <cell r="J133">
            <v>10</v>
          </cell>
          <cell r="K133">
            <v>6</v>
          </cell>
          <cell r="M133">
            <v>1</v>
          </cell>
        </row>
        <row r="134">
          <cell r="J134">
            <v>8.9</v>
          </cell>
          <cell r="K134">
            <v>0</v>
          </cell>
          <cell r="M134">
            <v>1</v>
          </cell>
        </row>
        <row r="135">
          <cell r="J135">
            <v>11.277777777777779</v>
          </cell>
          <cell r="K135">
            <v>6</v>
          </cell>
          <cell r="M135">
            <v>1</v>
          </cell>
        </row>
        <row r="136">
          <cell r="J136">
            <v>6.7</v>
          </cell>
          <cell r="K136">
            <v>0</v>
          </cell>
          <cell r="M136">
            <v>1</v>
          </cell>
        </row>
        <row r="137">
          <cell r="J137">
            <v>7.4</v>
          </cell>
          <cell r="K137">
            <v>0</v>
          </cell>
          <cell r="M137">
            <v>1</v>
          </cell>
        </row>
        <row r="138">
          <cell r="J138">
            <v>6.7</v>
          </cell>
          <cell r="K138">
            <v>0</v>
          </cell>
          <cell r="M138">
            <v>1</v>
          </cell>
        </row>
        <row r="139">
          <cell r="J139">
            <v>10.080000000000002</v>
          </cell>
          <cell r="K139">
            <v>6</v>
          </cell>
          <cell r="M139">
            <v>1</v>
          </cell>
        </row>
        <row r="140">
          <cell r="J140">
            <v>8.6999999999999993</v>
          </cell>
          <cell r="K140">
            <v>0</v>
          </cell>
          <cell r="M140">
            <v>1</v>
          </cell>
        </row>
        <row r="141">
          <cell r="J141">
            <v>5.4</v>
          </cell>
          <cell r="K141">
            <v>0</v>
          </cell>
          <cell r="M141">
            <v>1</v>
          </cell>
        </row>
        <row r="142">
          <cell r="J142">
            <v>10</v>
          </cell>
          <cell r="K142">
            <v>6</v>
          </cell>
          <cell r="M142">
            <v>1</v>
          </cell>
        </row>
        <row r="143">
          <cell r="J143">
            <v>10</v>
          </cell>
          <cell r="K143">
            <v>6</v>
          </cell>
          <cell r="M143">
            <v>1</v>
          </cell>
        </row>
        <row r="144">
          <cell r="J144">
            <v>10</v>
          </cell>
          <cell r="K144">
            <v>6</v>
          </cell>
          <cell r="M144">
            <v>1</v>
          </cell>
        </row>
        <row r="145">
          <cell r="J145">
            <v>3.4</v>
          </cell>
          <cell r="K145">
            <v>0</v>
          </cell>
          <cell r="M145">
            <v>1</v>
          </cell>
        </row>
        <row r="146">
          <cell r="J146">
            <v>11</v>
          </cell>
          <cell r="K146">
            <v>6</v>
          </cell>
          <cell r="M146">
            <v>1</v>
          </cell>
        </row>
        <row r="147">
          <cell r="J147">
            <v>6.8</v>
          </cell>
          <cell r="K147">
            <v>0</v>
          </cell>
          <cell r="M147">
            <v>1</v>
          </cell>
        </row>
        <row r="148">
          <cell r="J148">
            <v>10</v>
          </cell>
          <cell r="K148">
            <v>6</v>
          </cell>
          <cell r="M148">
            <v>1</v>
          </cell>
        </row>
        <row r="149">
          <cell r="J149">
            <v>10.7</v>
          </cell>
          <cell r="K149">
            <v>6</v>
          </cell>
          <cell r="M149">
            <v>1</v>
          </cell>
        </row>
        <row r="150">
          <cell r="J150">
            <v>7.9</v>
          </cell>
          <cell r="K150">
            <v>0</v>
          </cell>
          <cell r="M150">
            <v>1</v>
          </cell>
        </row>
        <row r="151">
          <cell r="J151">
            <v>4.7</v>
          </cell>
          <cell r="K151">
            <v>0</v>
          </cell>
          <cell r="M151">
            <v>1</v>
          </cell>
        </row>
        <row r="152">
          <cell r="J152">
            <v>11.4</v>
          </cell>
          <cell r="K152">
            <v>6</v>
          </cell>
          <cell r="M152">
            <v>1</v>
          </cell>
        </row>
        <row r="153">
          <cell r="J153">
            <v>6.85</v>
          </cell>
          <cell r="K153">
            <v>0</v>
          </cell>
          <cell r="M153">
            <v>1</v>
          </cell>
        </row>
        <row r="154">
          <cell r="J154">
            <v>10.9</v>
          </cell>
          <cell r="K154">
            <v>6</v>
          </cell>
          <cell r="M154">
            <v>1</v>
          </cell>
        </row>
        <row r="155">
          <cell r="J155">
            <v>10.25</v>
          </cell>
          <cell r="K155">
            <v>6</v>
          </cell>
          <cell r="M155">
            <v>1</v>
          </cell>
        </row>
        <row r="156">
          <cell r="J156">
            <v>4.333333333333333</v>
          </cell>
          <cell r="K156">
            <v>0</v>
          </cell>
          <cell r="M156">
            <v>1</v>
          </cell>
        </row>
        <row r="157">
          <cell r="J157">
            <v>10.583333333333334</v>
          </cell>
          <cell r="K157">
            <v>6</v>
          </cell>
          <cell r="M157">
            <v>1</v>
          </cell>
        </row>
        <row r="158">
          <cell r="J158">
            <v>2.2000000000000002</v>
          </cell>
          <cell r="K158">
            <v>0</v>
          </cell>
          <cell r="M158">
            <v>1</v>
          </cell>
        </row>
        <row r="159">
          <cell r="J159">
            <v>6.4</v>
          </cell>
          <cell r="K159">
            <v>0</v>
          </cell>
          <cell r="M159">
            <v>1</v>
          </cell>
        </row>
        <row r="160">
          <cell r="J160">
            <v>14</v>
          </cell>
          <cell r="K160">
            <v>6</v>
          </cell>
          <cell r="M160">
            <v>1</v>
          </cell>
        </row>
        <row r="161">
          <cell r="J161">
            <v>10</v>
          </cell>
          <cell r="K161">
            <v>6</v>
          </cell>
          <cell r="M161">
            <v>1</v>
          </cell>
        </row>
        <row r="162">
          <cell r="J162">
            <v>10.166666666666666</v>
          </cell>
          <cell r="K162">
            <v>6</v>
          </cell>
          <cell r="M162">
            <v>1</v>
          </cell>
        </row>
        <row r="163">
          <cell r="J163">
            <v>8.5</v>
          </cell>
          <cell r="K163">
            <v>0</v>
          </cell>
          <cell r="M163">
            <v>1</v>
          </cell>
        </row>
        <row r="164">
          <cell r="J164">
            <v>4.9000000000000004</v>
          </cell>
          <cell r="K164">
            <v>0</v>
          </cell>
          <cell r="M164">
            <v>1</v>
          </cell>
        </row>
        <row r="165">
          <cell r="J165">
            <v>6</v>
          </cell>
          <cell r="K165">
            <v>0</v>
          </cell>
          <cell r="M165">
            <v>1</v>
          </cell>
        </row>
        <row r="166">
          <cell r="J166">
            <v>4.7</v>
          </cell>
          <cell r="K166">
            <v>0</v>
          </cell>
          <cell r="M166">
            <v>1</v>
          </cell>
        </row>
        <row r="167">
          <cell r="J167">
            <v>7.1</v>
          </cell>
          <cell r="K167">
            <v>0</v>
          </cell>
          <cell r="M167">
            <v>1</v>
          </cell>
        </row>
        <row r="168">
          <cell r="J168">
            <v>8.9</v>
          </cell>
          <cell r="K168">
            <v>0</v>
          </cell>
          <cell r="M168">
            <v>1</v>
          </cell>
        </row>
        <row r="169">
          <cell r="J169">
            <v>10.003333333333332</v>
          </cell>
          <cell r="K169">
            <v>6</v>
          </cell>
          <cell r="M169">
            <v>1</v>
          </cell>
        </row>
        <row r="170">
          <cell r="J170">
            <v>4.8</v>
          </cell>
          <cell r="K170">
            <v>0</v>
          </cell>
          <cell r="M170">
            <v>1</v>
          </cell>
        </row>
        <row r="171">
          <cell r="J171">
            <v>10</v>
          </cell>
          <cell r="K171">
            <v>6</v>
          </cell>
          <cell r="M171">
            <v>1</v>
          </cell>
        </row>
        <row r="172">
          <cell r="J172">
            <v>11</v>
          </cell>
          <cell r="K172">
            <v>6</v>
          </cell>
          <cell r="M172">
            <v>1</v>
          </cell>
        </row>
        <row r="173">
          <cell r="J173">
            <v>5.0999999999999996</v>
          </cell>
          <cell r="K173">
            <v>0</v>
          </cell>
          <cell r="M173">
            <v>1</v>
          </cell>
        </row>
        <row r="174">
          <cell r="J174">
            <v>13.25</v>
          </cell>
          <cell r="K174">
            <v>6</v>
          </cell>
          <cell r="M174">
            <v>1</v>
          </cell>
        </row>
        <row r="175">
          <cell r="J175">
            <v>5.916666666666667</v>
          </cell>
          <cell r="K175">
            <v>0</v>
          </cell>
          <cell r="M175">
            <v>1</v>
          </cell>
        </row>
        <row r="176">
          <cell r="J176">
            <v>10</v>
          </cell>
          <cell r="K176">
            <v>6</v>
          </cell>
          <cell r="M176">
            <v>1</v>
          </cell>
        </row>
        <row r="177">
          <cell r="J177">
            <v>3.3</v>
          </cell>
          <cell r="K177">
            <v>0</v>
          </cell>
          <cell r="M177">
            <v>1</v>
          </cell>
        </row>
        <row r="178">
          <cell r="J178">
            <v>6.65</v>
          </cell>
          <cell r="K178">
            <v>0</v>
          </cell>
          <cell r="M178">
            <v>1</v>
          </cell>
        </row>
        <row r="179">
          <cell r="J179">
            <v>2.9142857142857141</v>
          </cell>
          <cell r="K179">
            <v>0</v>
          </cell>
          <cell r="M179">
            <v>1</v>
          </cell>
        </row>
        <row r="180">
          <cell r="J180">
            <v>10</v>
          </cell>
          <cell r="K180">
            <v>6</v>
          </cell>
          <cell r="M180">
            <v>1</v>
          </cell>
        </row>
        <row r="181">
          <cell r="J181">
            <v>10.833333333333334</v>
          </cell>
          <cell r="K181">
            <v>6</v>
          </cell>
          <cell r="M181">
            <v>1</v>
          </cell>
        </row>
        <row r="182">
          <cell r="J182">
            <v>10.85</v>
          </cell>
          <cell r="K182">
            <v>6</v>
          </cell>
          <cell r="M182">
            <v>1</v>
          </cell>
        </row>
        <row r="183">
          <cell r="J183">
            <v>5.6</v>
          </cell>
          <cell r="K183">
            <v>0</v>
          </cell>
          <cell r="M183">
            <v>1</v>
          </cell>
        </row>
        <row r="184">
          <cell r="J184">
            <v>11.167777777777777</v>
          </cell>
          <cell r="K184">
            <v>6</v>
          </cell>
          <cell r="M184">
            <v>1</v>
          </cell>
        </row>
        <row r="185">
          <cell r="J185">
            <v>10</v>
          </cell>
          <cell r="K185">
            <v>6</v>
          </cell>
          <cell r="M185">
            <v>1</v>
          </cell>
        </row>
        <row r="186">
          <cell r="J186">
            <v>11</v>
          </cell>
          <cell r="K186">
            <v>6</v>
          </cell>
          <cell r="M186">
            <v>1</v>
          </cell>
        </row>
        <row r="187">
          <cell r="J187">
            <v>11.2</v>
          </cell>
          <cell r="K187">
            <v>6</v>
          </cell>
          <cell r="M187">
            <v>1</v>
          </cell>
        </row>
        <row r="188">
          <cell r="J188">
            <v>11.8</v>
          </cell>
          <cell r="K188">
            <v>6</v>
          </cell>
          <cell r="M188">
            <v>1</v>
          </cell>
        </row>
        <row r="189">
          <cell r="J189">
            <v>10.083333333333334</v>
          </cell>
          <cell r="K189">
            <v>6</v>
          </cell>
          <cell r="M189">
            <v>1</v>
          </cell>
        </row>
        <row r="190">
          <cell r="J190">
            <v>7</v>
          </cell>
          <cell r="K190">
            <v>0</v>
          </cell>
          <cell r="M190">
            <v>1</v>
          </cell>
        </row>
        <row r="191">
          <cell r="J191">
            <v>12.3</v>
          </cell>
          <cell r="K191">
            <v>6</v>
          </cell>
          <cell r="M191">
            <v>1</v>
          </cell>
        </row>
        <row r="192">
          <cell r="J192">
            <v>3.6666666666666665</v>
          </cell>
          <cell r="K192">
            <v>0</v>
          </cell>
          <cell r="M192">
            <v>1</v>
          </cell>
        </row>
        <row r="193">
          <cell r="J193">
            <v>8.5555555555555571</v>
          </cell>
          <cell r="K193">
            <v>0</v>
          </cell>
          <cell r="M193">
            <v>1</v>
          </cell>
        </row>
        <row r="194">
          <cell r="J194">
            <v>10.166666666666666</v>
          </cell>
          <cell r="K194">
            <v>6</v>
          </cell>
          <cell r="M194">
            <v>1</v>
          </cell>
        </row>
        <row r="195">
          <cell r="J195">
            <v>8</v>
          </cell>
          <cell r="K195">
            <v>0</v>
          </cell>
          <cell r="M195">
            <v>1</v>
          </cell>
        </row>
        <row r="196">
          <cell r="J196">
            <v>3.15</v>
          </cell>
          <cell r="K196">
            <v>0</v>
          </cell>
          <cell r="M196">
            <v>1</v>
          </cell>
        </row>
        <row r="197">
          <cell r="J197">
            <v>10</v>
          </cell>
          <cell r="K197">
            <v>6</v>
          </cell>
          <cell r="M197">
            <v>1</v>
          </cell>
        </row>
        <row r="198">
          <cell r="J198">
            <v>10</v>
          </cell>
          <cell r="K198">
            <v>6</v>
          </cell>
          <cell r="M198">
            <v>1</v>
          </cell>
        </row>
        <row r="199">
          <cell r="J199">
            <v>5.1190476190476186</v>
          </cell>
          <cell r="K199">
            <v>0</v>
          </cell>
          <cell r="M199">
            <v>1</v>
          </cell>
        </row>
        <row r="200">
          <cell r="J200">
            <v>5.65</v>
          </cell>
          <cell r="K200">
            <v>0</v>
          </cell>
          <cell r="M200">
            <v>1</v>
          </cell>
        </row>
        <row r="201">
          <cell r="J201">
            <v>10</v>
          </cell>
          <cell r="K201">
            <v>6</v>
          </cell>
          <cell r="M201">
            <v>1</v>
          </cell>
        </row>
        <row r="202">
          <cell r="J202">
            <v>11.2</v>
          </cell>
          <cell r="K202">
            <v>6</v>
          </cell>
          <cell r="M202">
            <v>1</v>
          </cell>
        </row>
        <row r="203">
          <cell r="J203">
            <v>10</v>
          </cell>
          <cell r="K203">
            <v>6</v>
          </cell>
          <cell r="M203">
            <v>1</v>
          </cell>
        </row>
        <row r="204">
          <cell r="J204">
            <v>12.4</v>
          </cell>
          <cell r="K204">
            <v>6</v>
          </cell>
          <cell r="M204">
            <v>1</v>
          </cell>
        </row>
        <row r="205">
          <cell r="J205">
            <v>8.5</v>
          </cell>
          <cell r="K205">
            <v>0</v>
          </cell>
          <cell r="M205">
            <v>1</v>
          </cell>
        </row>
        <row r="206">
          <cell r="J206">
            <v>5.833333333333333</v>
          </cell>
          <cell r="K206">
            <v>0</v>
          </cell>
          <cell r="M206">
            <v>1</v>
          </cell>
        </row>
        <row r="207">
          <cell r="J207">
            <v>10.440000000000001</v>
          </cell>
          <cell r="K207">
            <v>6</v>
          </cell>
          <cell r="M207">
            <v>1</v>
          </cell>
        </row>
        <row r="208">
          <cell r="J208">
            <v>7.5</v>
          </cell>
          <cell r="K208">
            <v>0</v>
          </cell>
          <cell r="M208">
            <v>1</v>
          </cell>
        </row>
        <row r="209">
          <cell r="J209">
            <v>11.7</v>
          </cell>
          <cell r="K209">
            <v>6</v>
          </cell>
          <cell r="M209">
            <v>1</v>
          </cell>
        </row>
        <row r="210">
          <cell r="J210">
            <v>10.003333333333334</v>
          </cell>
          <cell r="K210">
            <v>6</v>
          </cell>
          <cell r="M210">
            <v>1</v>
          </cell>
        </row>
        <row r="211">
          <cell r="J211">
            <v>10</v>
          </cell>
          <cell r="K211">
            <v>6</v>
          </cell>
          <cell r="M211">
            <v>1</v>
          </cell>
        </row>
        <row r="212">
          <cell r="J212">
            <v>8.75</v>
          </cell>
          <cell r="K212">
            <v>0</v>
          </cell>
          <cell r="M212">
            <v>1</v>
          </cell>
        </row>
        <row r="213">
          <cell r="J213">
            <v>11.2</v>
          </cell>
          <cell r="K213">
            <v>6</v>
          </cell>
          <cell r="M213">
            <v>1</v>
          </cell>
        </row>
        <row r="214">
          <cell r="J214">
            <v>6.666666666666667</v>
          </cell>
          <cell r="K214">
            <v>0</v>
          </cell>
          <cell r="M214">
            <v>1</v>
          </cell>
        </row>
        <row r="215">
          <cell r="J215">
            <v>10.7</v>
          </cell>
          <cell r="K215">
            <v>6</v>
          </cell>
          <cell r="M215">
            <v>1</v>
          </cell>
        </row>
        <row r="216">
          <cell r="J216">
            <v>6.2</v>
          </cell>
          <cell r="K216">
            <v>0</v>
          </cell>
          <cell r="M216">
            <v>1</v>
          </cell>
        </row>
        <row r="217">
          <cell r="J217">
            <v>7.8</v>
          </cell>
          <cell r="K217">
            <v>0</v>
          </cell>
          <cell r="M217">
            <v>1</v>
          </cell>
        </row>
        <row r="218">
          <cell r="J218">
            <v>6</v>
          </cell>
          <cell r="K218">
            <v>0</v>
          </cell>
          <cell r="M218">
            <v>1</v>
          </cell>
        </row>
        <row r="219">
          <cell r="J219">
            <v>14</v>
          </cell>
          <cell r="K219">
            <v>6</v>
          </cell>
          <cell r="M219">
            <v>1</v>
          </cell>
        </row>
        <row r="220">
          <cell r="J220">
            <v>6.3</v>
          </cell>
          <cell r="K220">
            <v>0</v>
          </cell>
          <cell r="M220">
            <v>1</v>
          </cell>
        </row>
        <row r="221">
          <cell r="J221">
            <v>10.001999999999999</v>
          </cell>
          <cell r="K221">
            <v>6</v>
          </cell>
          <cell r="M221">
            <v>1</v>
          </cell>
        </row>
        <row r="222">
          <cell r="J222">
            <v>10.387777777777778</v>
          </cell>
          <cell r="K222">
            <v>6</v>
          </cell>
          <cell r="M222">
            <v>1</v>
          </cell>
        </row>
        <row r="223">
          <cell r="J223">
            <v>11.503333333333332</v>
          </cell>
          <cell r="K223">
            <v>6</v>
          </cell>
          <cell r="M223">
            <v>1</v>
          </cell>
        </row>
        <row r="224">
          <cell r="J224">
            <v>7.6</v>
          </cell>
          <cell r="K224">
            <v>0</v>
          </cell>
          <cell r="M224">
            <v>1</v>
          </cell>
        </row>
        <row r="225">
          <cell r="J225">
            <v>10</v>
          </cell>
          <cell r="K225">
            <v>6</v>
          </cell>
          <cell r="M225">
            <v>1</v>
          </cell>
        </row>
        <row r="226">
          <cell r="J226">
            <v>10.8</v>
          </cell>
          <cell r="K226">
            <v>6</v>
          </cell>
          <cell r="M226">
            <v>1</v>
          </cell>
        </row>
        <row r="227">
          <cell r="J227">
            <v>11</v>
          </cell>
          <cell r="K227">
            <v>6</v>
          </cell>
          <cell r="M227">
            <v>1</v>
          </cell>
        </row>
        <row r="228">
          <cell r="J228">
            <v>7.9</v>
          </cell>
          <cell r="K228">
            <v>0</v>
          </cell>
          <cell r="M228">
            <v>1</v>
          </cell>
        </row>
        <row r="229">
          <cell r="J229">
            <v>8.4</v>
          </cell>
          <cell r="K229">
            <v>0</v>
          </cell>
          <cell r="M229">
            <v>1</v>
          </cell>
        </row>
        <row r="230">
          <cell r="J230">
            <v>6.55</v>
          </cell>
          <cell r="K230">
            <v>0</v>
          </cell>
          <cell r="M230">
            <v>1</v>
          </cell>
        </row>
        <row r="231">
          <cell r="J231">
            <v>5.5</v>
          </cell>
          <cell r="K231">
            <v>0</v>
          </cell>
          <cell r="M231">
            <v>1</v>
          </cell>
        </row>
        <row r="232">
          <cell r="J232">
            <v>13</v>
          </cell>
          <cell r="K232">
            <v>6</v>
          </cell>
          <cell r="M232">
            <v>1</v>
          </cell>
        </row>
        <row r="233">
          <cell r="J233">
            <v>5.666666666666667</v>
          </cell>
          <cell r="K233">
            <v>0</v>
          </cell>
          <cell r="M233">
            <v>1</v>
          </cell>
        </row>
        <row r="234">
          <cell r="J234">
            <v>3.1666666666666665</v>
          </cell>
          <cell r="K234">
            <v>0</v>
          </cell>
          <cell r="M234">
            <v>1</v>
          </cell>
        </row>
        <row r="235">
          <cell r="J235">
            <v>10.001999999999999</v>
          </cell>
          <cell r="K235">
            <v>6</v>
          </cell>
          <cell r="M235">
            <v>1</v>
          </cell>
        </row>
        <row r="236">
          <cell r="J236">
            <v>7.5</v>
          </cell>
          <cell r="K236">
            <v>0</v>
          </cell>
          <cell r="M236">
            <v>1</v>
          </cell>
        </row>
        <row r="237">
          <cell r="J237">
            <v>7.15</v>
          </cell>
          <cell r="K237">
            <v>0</v>
          </cell>
          <cell r="M237">
            <v>1</v>
          </cell>
        </row>
        <row r="238">
          <cell r="J238">
            <v>5.55</v>
          </cell>
          <cell r="K238">
            <v>0</v>
          </cell>
          <cell r="M238">
            <v>1</v>
          </cell>
        </row>
        <row r="239">
          <cell r="J239">
            <v>6.1</v>
          </cell>
          <cell r="K239">
            <v>0</v>
          </cell>
          <cell r="M239">
            <v>1</v>
          </cell>
        </row>
        <row r="240">
          <cell r="J240">
            <v>10.001999999999999</v>
          </cell>
          <cell r="K240">
            <v>6</v>
          </cell>
          <cell r="M240">
            <v>1</v>
          </cell>
        </row>
        <row r="241">
          <cell r="J241">
            <v>11.3</v>
          </cell>
          <cell r="K241">
            <v>6</v>
          </cell>
          <cell r="M241">
            <v>1</v>
          </cell>
        </row>
        <row r="242">
          <cell r="J242">
            <v>8.1666666666666661</v>
          </cell>
          <cell r="K242">
            <v>0</v>
          </cell>
          <cell r="M242">
            <v>1</v>
          </cell>
        </row>
        <row r="243">
          <cell r="J243">
            <v>8.1</v>
          </cell>
          <cell r="K243">
            <v>0</v>
          </cell>
          <cell r="M243">
            <v>1</v>
          </cell>
        </row>
        <row r="244">
          <cell r="J244">
            <v>5.5</v>
          </cell>
          <cell r="K244">
            <v>0</v>
          </cell>
          <cell r="M244">
            <v>1</v>
          </cell>
        </row>
        <row r="245">
          <cell r="J245">
            <v>8.1666666666666661</v>
          </cell>
          <cell r="K245">
            <v>0</v>
          </cell>
          <cell r="M245">
            <v>1</v>
          </cell>
        </row>
        <row r="246">
          <cell r="J246">
            <v>10</v>
          </cell>
          <cell r="K246">
            <v>6</v>
          </cell>
          <cell r="M246">
            <v>1</v>
          </cell>
        </row>
        <row r="247">
          <cell r="J247">
            <v>4.666666666666667</v>
          </cell>
          <cell r="K247">
            <v>0</v>
          </cell>
          <cell r="M247">
            <v>1</v>
          </cell>
        </row>
        <row r="248">
          <cell r="J248">
            <v>7.833333333333333</v>
          </cell>
          <cell r="K248">
            <v>0</v>
          </cell>
          <cell r="M248">
            <v>1</v>
          </cell>
        </row>
        <row r="249">
          <cell r="J249">
            <v>11</v>
          </cell>
          <cell r="K249">
            <v>6</v>
          </cell>
          <cell r="M249">
            <v>1</v>
          </cell>
        </row>
        <row r="250">
          <cell r="J250">
            <v>10</v>
          </cell>
          <cell r="K250">
            <v>6</v>
          </cell>
          <cell r="M250">
            <v>1</v>
          </cell>
        </row>
        <row r="251">
          <cell r="J251">
            <v>10.3</v>
          </cell>
          <cell r="K251">
            <v>6</v>
          </cell>
          <cell r="M251">
            <v>1</v>
          </cell>
        </row>
        <row r="252">
          <cell r="J252">
            <v>12.05</v>
          </cell>
          <cell r="K252">
            <v>6</v>
          </cell>
          <cell r="M252">
            <v>1</v>
          </cell>
        </row>
        <row r="253">
          <cell r="J253">
            <v>6.6</v>
          </cell>
          <cell r="K253">
            <v>0</v>
          </cell>
          <cell r="M253">
            <v>1</v>
          </cell>
        </row>
        <row r="254">
          <cell r="J254">
            <v>10</v>
          </cell>
          <cell r="K254">
            <v>6</v>
          </cell>
          <cell r="M254">
            <v>1</v>
          </cell>
        </row>
        <row r="255">
          <cell r="J255">
            <v>8.5</v>
          </cell>
          <cell r="K255">
            <v>0</v>
          </cell>
          <cell r="M255">
            <v>1</v>
          </cell>
        </row>
        <row r="256">
          <cell r="J256">
            <v>5.7</v>
          </cell>
          <cell r="K256">
            <v>0</v>
          </cell>
          <cell r="M256">
            <v>1</v>
          </cell>
        </row>
        <row r="257">
          <cell r="J257">
            <v>6.4</v>
          </cell>
          <cell r="K257">
            <v>0</v>
          </cell>
          <cell r="M257">
            <v>1</v>
          </cell>
        </row>
        <row r="258">
          <cell r="J258">
            <v>10.25</v>
          </cell>
          <cell r="K258">
            <v>6</v>
          </cell>
          <cell r="M258">
            <v>1</v>
          </cell>
        </row>
        <row r="259">
          <cell r="J259">
            <v>10.001999999999999</v>
          </cell>
          <cell r="K259">
            <v>6</v>
          </cell>
          <cell r="M259">
            <v>1</v>
          </cell>
        </row>
        <row r="260">
          <cell r="J260">
            <v>10.9</v>
          </cell>
          <cell r="K260">
            <v>6</v>
          </cell>
          <cell r="M260">
            <v>1</v>
          </cell>
        </row>
        <row r="261">
          <cell r="J261">
            <v>10.5</v>
          </cell>
          <cell r="K261">
            <v>6</v>
          </cell>
          <cell r="M261">
            <v>1</v>
          </cell>
        </row>
        <row r="262">
          <cell r="J262">
            <v>10.199999999999999</v>
          </cell>
          <cell r="K262">
            <v>6</v>
          </cell>
          <cell r="M262">
            <v>1</v>
          </cell>
        </row>
        <row r="263">
          <cell r="J263">
            <v>10</v>
          </cell>
          <cell r="K263">
            <v>6</v>
          </cell>
          <cell r="M263">
            <v>1</v>
          </cell>
        </row>
        <row r="264">
          <cell r="J264">
            <v>12.416666666666666</v>
          </cell>
          <cell r="K264">
            <v>6</v>
          </cell>
          <cell r="M264">
            <v>1</v>
          </cell>
        </row>
        <row r="265">
          <cell r="J265">
            <v>7.35</v>
          </cell>
          <cell r="K265">
            <v>0</v>
          </cell>
          <cell r="M265">
            <v>1</v>
          </cell>
        </row>
        <row r="266">
          <cell r="J266">
            <v>10</v>
          </cell>
          <cell r="K266">
            <v>6</v>
          </cell>
          <cell r="M266">
            <v>1</v>
          </cell>
        </row>
        <row r="267">
          <cell r="J267">
            <v>10</v>
          </cell>
          <cell r="K267">
            <v>6</v>
          </cell>
          <cell r="M267">
            <v>1</v>
          </cell>
        </row>
        <row r="268">
          <cell r="J268">
            <v>6.15</v>
          </cell>
          <cell r="K268">
            <v>0</v>
          </cell>
          <cell r="M268">
            <v>1</v>
          </cell>
        </row>
        <row r="269">
          <cell r="J269">
            <v>10.45</v>
          </cell>
          <cell r="K269">
            <v>6</v>
          </cell>
          <cell r="M269">
            <v>1</v>
          </cell>
        </row>
        <row r="270">
          <cell r="J270">
            <v>8.8333333333333339</v>
          </cell>
          <cell r="K270">
            <v>0</v>
          </cell>
          <cell r="M270">
            <v>1</v>
          </cell>
        </row>
        <row r="271">
          <cell r="J271">
            <v>10.1</v>
          </cell>
          <cell r="K271">
            <v>6</v>
          </cell>
          <cell r="M271">
            <v>1</v>
          </cell>
        </row>
        <row r="272">
          <cell r="J272">
            <v>5.666666666666667</v>
          </cell>
          <cell r="K272">
            <v>0</v>
          </cell>
          <cell r="M272">
            <v>1</v>
          </cell>
        </row>
        <row r="273">
          <cell r="J273">
            <v>12.45</v>
          </cell>
          <cell r="K273">
            <v>6</v>
          </cell>
          <cell r="M273">
            <v>1</v>
          </cell>
        </row>
        <row r="274">
          <cell r="J274">
            <v>13.8</v>
          </cell>
          <cell r="K274">
            <v>6</v>
          </cell>
          <cell r="M274">
            <v>1</v>
          </cell>
        </row>
        <row r="275">
          <cell r="J275">
            <v>9.9980000000000011</v>
          </cell>
          <cell r="K275">
            <v>6</v>
          </cell>
          <cell r="M275">
            <v>1</v>
          </cell>
        </row>
        <row r="276">
          <cell r="J276">
            <v>18</v>
          </cell>
          <cell r="K276">
            <v>6</v>
          </cell>
          <cell r="M276">
            <v>1</v>
          </cell>
        </row>
        <row r="277">
          <cell r="J277">
            <v>10.8</v>
          </cell>
          <cell r="K277">
            <v>6</v>
          </cell>
          <cell r="M277">
            <v>1</v>
          </cell>
        </row>
        <row r="278">
          <cell r="J278">
            <v>10.666666666666666</v>
          </cell>
          <cell r="K278">
            <v>6</v>
          </cell>
          <cell r="M278">
            <v>1</v>
          </cell>
        </row>
        <row r="279">
          <cell r="J279">
            <v>10</v>
          </cell>
          <cell r="K279">
            <v>6</v>
          </cell>
          <cell r="M279">
            <v>1</v>
          </cell>
        </row>
        <row r="280">
          <cell r="J280">
            <v>10.003333333333334</v>
          </cell>
          <cell r="K280">
            <v>6</v>
          </cell>
          <cell r="M280">
            <v>1</v>
          </cell>
        </row>
        <row r="281">
          <cell r="J281">
            <v>11.333333333333334</v>
          </cell>
          <cell r="K281">
            <v>6</v>
          </cell>
          <cell r="M281">
            <v>1</v>
          </cell>
        </row>
        <row r="282">
          <cell r="J282">
            <v>2.25</v>
          </cell>
          <cell r="K282">
            <v>0</v>
          </cell>
          <cell r="M282">
            <v>1</v>
          </cell>
        </row>
        <row r="283">
          <cell r="J283">
            <v>0</v>
          </cell>
          <cell r="K283">
            <v>0</v>
          </cell>
          <cell r="M283">
            <v>1</v>
          </cell>
        </row>
        <row r="284">
          <cell r="J284">
            <v>10</v>
          </cell>
          <cell r="K284">
            <v>6</v>
          </cell>
          <cell r="M284">
            <v>1</v>
          </cell>
        </row>
        <row r="285">
          <cell r="J285">
            <v>10.1</v>
          </cell>
          <cell r="K285">
            <v>6</v>
          </cell>
          <cell r="M285">
            <v>1</v>
          </cell>
        </row>
        <row r="286">
          <cell r="J286">
            <v>8.6666666666666661</v>
          </cell>
          <cell r="K286">
            <v>0</v>
          </cell>
          <cell r="M286">
            <v>1</v>
          </cell>
        </row>
        <row r="287">
          <cell r="J287">
            <v>10.5</v>
          </cell>
          <cell r="K287">
            <v>6</v>
          </cell>
          <cell r="M287">
            <v>1</v>
          </cell>
        </row>
        <row r="288">
          <cell r="J288">
            <v>10.199999999999999</v>
          </cell>
          <cell r="K288">
            <v>6</v>
          </cell>
          <cell r="M288">
            <v>1</v>
          </cell>
        </row>
        <row r="289">
          <cell r="J289">
            <v>10</v>
          </cell>
          <cell r="K289">
            <v>6</v>
          </cell>
          <cell r="M289">
            <v>1</v>
          </cell>
        </row>
        <row r="290">
          <cell r="J290">
            <v>8.6999999999999993</v>
          </cell>
          <cell r="K290">
            <v>0</v>
          </cell>
          <cell r="M290">
            <v>1</v>
          </cell>
        </row>
        <row r="291">
          <cell r="J291">
            <v>10</v>
          </cell>
          <cell r="K291">
            <v>6</v>
          </cell>
          <cell r="M291">
            <v>1</v>
          </cell>
        </row>
        <row r="292">
          <cell r="J292">
            <v>6.3190476190476188</v>
          </cell>
          <cell r="K292">
            <v>0</v>
          </cell>
          <cell r="M292">
            <v>1</v>
          </cell>
        </row>
        <row r="293">
          <cell r="J293">
            <v>14</v>
          </cell>
          <cell r="K293">
            <v>6</v>
          </cell>
          <cell r="M293">
            <v>1</v>
          </cell>
        </row>
        <row r="294">
          <cell r="J294">
            <v>13</v>
          </cell>
          <cell r="K294">
            <v>6</v>
          </cell>
          <cell r="M294">
            <v>1</v>
          </cell>
        </row>
        <row r="295">
          <cell r="J295">
            <v>10</v>
          </cell>
          <cell r="K295">
            <v>6</v>
          </cell>
          <cell r="M295">
            <v>1</v>
          </cell>
        </row>
        <row r="296">
          <cell r="J296">
            <v>4.166666666666667</v>
          </cell>
          <cell r="K296">
            <v>0</v>
          </cell>
          <cell r="M296">
            <v>1</v>
          </cell>
        </row>
        <row r="297">
          <cell r="J297">
            <v>14</v>
          </cell>
          <cell r="K297">
            <v>6</v>
          </cell>
          <cell r="M297">
            <v>1</v>
          </cell>
        </row>
        <row r="298">
          <cell r="J298">
            <v>6.75</v>
          </cell>
          <cell r="K298">
            <v>0</v>
          </cell>
          <cell r="M298">
            <v>1</v>
          </cell>
        </row>
        <row r="299">
          <cell r="J299">
            <v>10.15</v>
          </cell>
          <cell r="K299">
            <v>6</v>
          </cell>
          <cell r="M299">
            <v>1</v>
          </cell>
        </row>
        <row r="300">
          <cell r="J300">
            <v>8.0500000000000007</v>
          </cell>
          <cell r="K300">
            <v>0</v>
          </cell>
          <cell r="M300">
            <v>1</v>
          </cell>
        </row>
        <row r="301">
          <cell r="J301">
            <v>6.7</v>
          </cell>
          <cell r="K301">
            <v>0</v>
          </cell>
          <cell r="M301">
            <v>1</v>
          </cell>
        </row>
        <row r="302">
          <cell r="J302">
            <v>6</v>
          </cell>
          <cell r="K302">
            <v>0</v>
          </cell>
          <cell r="M302">
            <v>1</v>
          </cell>
        </row>
        <row r="303">
          <cell r="J303">
            <v>5.25</v>
          </cell>
          <cell r="K303">
            <v>0</v>
          </cell>
          <cell r="M303">
            <v>1</v>
          </cell>
        </row>
        <row r="304">
          <cell r="J304">
            <v>10</v>
          </cell>
          <cell r="K304">
            <v>6</v>
          </cell>
          <cell r="M304">
            <v>1</v>
          </cell>
        </row>
        <row r="305">
          <cell r="J305">
            <v>5.35</v>
          </cell>
          <cell r="K305">
            <v>0</v>
          </cell>
          <cell r="M305">
            <v>1</v>
          </cell>
        </row>
        <row r="306">
          <cell r="J306">
            <v>13.75</v>
          </cell>
          <cell r="K306">
            <v>6</v>
          </cell>
          <cell r="M306">
            <v>1</v>
          </cell>
        </row>
        <row r="307">
          <cell r="J307">
            <v>10.5</v>
          </cell>
          <cell r="K307">
            <v>6</v>
          </cell>
          <cell r="M307">
            <v>1</v>
          </cell>
        </row>
        <row r="308">
          <cell r="J308">
            <v>8.8333333333333339</v>
          </cell>
          <cell r="K308">
            <v>0</v>
          </cell>
          <cell r="M308">
            <v>1</v>
          </cell>
        </row>
        <row r="309">
          <cell r="J309">
            <v>11.35</v>
          </cell>
          <cell r="K309">
            <v>6</v>
          </cell>
          <cell r="M309">
            <v>1</v>
          </cell>
        </row>
        <row r="310">
          <cell r="J310">
            <v>10</v>
          </cell>
          <cell r="K310">
            <v>6</v>
          </cell>
          <cell r="M310">
            <v>1</v>
          </cell>
        </row>
        <row r="311">
          <cell r="J311">
            <v>10</v>
          </cell>
          <cell r="K311">
            <v>6</v>
          </cell>
          <cell r="M311">
            <v>1</v>
          </cell>
        </row>
        <row r="312">
          <cell r="J312">
            <v>10.65</v>
          </cell>
          <cell r="K312">
            <v>6</v>
          </cell>
          <cell r="M312">
            <v>1</v>
          </cell>
        </row>
        <row r="313">
          <cell r="J313">
            <v>0</v>
          </cell>
          <cell r="K313">
            <v>0</v>
          </cell>
          <cell r="M313">
            <v>1</v>
          </cell>
        </row>
        <row r="314">
          <cell r="J314">
            <v>10</v>
          </cell>
          <cell r="K314">
            <v>6</v>
          </cell>
          <cell r="M314">
            <v>1</v>
          </cell>
        </row>
        <row r="315">
          <cell r="J315">
            <v>8.25</v>
          </cell>
          <cell r="K315">
            <v>0</v>
          </cell>
          <cell r="M315">
            <v>1</v>
          </cell>
        </row>
        <row r="316">
          <cell r="J316">
            <v>10.199999999999999</v>
          </cell>
          <cell r="K316">
            <v>6</v>
          </cell>
          <cell r="M316">
            <v>1</v>
          </cell>
        </row>
        <row r="317">
          <cell r="J317">
            <v>7.25</v>
          </cell>
          <cell r="K317">
            <v>0</v>
          </cell>
          <cell r="M317">
            <v>1</v>
          </cell>
        </row>
        <row r="318">
          <cell r="J318">
            <v>12.6</v>
          </cell>
          <cell r="K318">
            <v>6</v>
          </cell>
          <cell r="M318">
            <v>1</v>
          </cell>
        </row>
        <row r="319">
          <cell r="J319">
            <v>6.833333333333333</v>
          </cell>
          <cell r="K319">
            <v>0</v>
          </cell>
          <cell r="M319">
            <v>1</v>
          </cell>
        </row>
        <row r="320">
          <cell r="J320">
            <v>7.6055555555555561</v>
          </cell>
          <cell r="K320">
            <v>0</v>
          </cell>
          <cell r="M320">
            <v>1</v>
          </cell>
        </row>
        <row r="321">
          <cell r="J321">
            <v>7.05</v>
          </cell>
          <cell r="K321">
            <v>0</v>
          </cell>
          <cell r="M321">
            <v>1</v>
          </cell>
        </row>
        <row r="322">
          <cell r="J322">
            <v>10</v>
          </cell>
          <cell r="K322">
            <v>6</v>
          </cell>
          <cell r="M322">
            <v>1</v>
          </cell>
        </row>
        <row r="323">
          <cell r="J323">
            <v>10.199999999999999</v>
          </cell>
          <cell r="K323">
            <v>6</v>
          </cell>
          <cell r="M323">
            <v>1</v>
          </cell>
        </row>
        <row r="324">
          <cell r="J324">
            <v>11</v>
          </cell>
          <cell r="K324">
            <v>6</v>
          </cell>
          <cell r="M324">
            <v>1</v>
          </cell>
        </row>
        <row r="325">
          <cell r="J325">
            <v>8.8333333333333339</v>
          </cell>
          <cell r="K325">
            <v>0</v>
          </cell>
          <cell r="M325">
            <v>1</v>
          </cell>
        </row>
        <row r="326">
          <cell r="J326">
            <v>10</v>
          </cell>
          <cell r="K326">
            <v>6</v>
          </cell>
          <cell r="M326">
            <v>1</v>
          </cell>
        </row>
        <row r="327">
          <cell r="J327">
            <v>10</v>
          </cell>
          <cell r="K327">
            <v>6</v>
          </cell>
          <cell r="M327">
            <v>1</v>
          </cell>
        </row>
        <row r="328">
          <cell r="J328">
            <v>7.75</v>
          </cell>
          <cell r="K328">
            <v>0</v>
          </cell>
          <cell r="M328">
            <v>1</v>
          </cell>
        </row>
        <row r="329">
          <cell r="J329">
            <v>10.001999999999999</v>
          </cell>
          <cell r="K329">
            <v>6</v>
          </cell>
          <cell r="M329">
            <v>1</v>
          </cell>
        </row>
        <row r="330">
          <cell r="J330">
            <v>10.7</v>
          </cell>
          <cell r="K330">
            <v>6</v>
          </cell>
          <cell r="M330">
            <v>1</v>
          </cell>
        </row>
        <row r="331">
          <cell r="J331">
            <v>10.605555555555556</v>
          </cell>
          <cell r="K331">
            <v>6</v>
          </cell>
          <cell r="M331">
            <v>1</v>
          </cell>
        </row>
        <row r="332">
          <cell r="J332">
            <v>10</v>
          </cell>
          <cell r="K332">
            <v>6</v>
          </cell>
          <cell r="M332">
            <v>1</v>
          </cell>
        </row>
        <row r="333">
          <cell r="J333">
            <v>6.8</v>
          </cell>
          <cell r="K333">
            <v>0</v>
          </cell>
          <cell r="M333">
            <v>1</v>
          </cell>
        </row>
        <row r="334">
          <cell r="J334">
            <v>10.6</v>
          </cell>
          <cell r="K334">
            <v>6</v>
          </cell>
          <cell r="M334">
            <v>1</v>
          </cell>
        </row>
        <row r="335">
          <cell r="J335">
            <v>10</v>
          </cell>
          <cell r="K335">
            <v>6</v>
          </cell>
          <cell r="M335">
            <v>1</v>
          </cell>
        </row>
        <row r="336">
          <cell r="J336">
            <v>12.7</v>
          </cell>
          <cell r="K336">
            <v>6</v>
          </cell>
          <cell r="M336">
            <v>1</v>
          </cell>
        </row>
        <row r="337">
          <cell r="J337">
            <v>11</v>
          </cell>
          <cell r="K337">
            <v>6</v>
          </cell>
          <cell r="M337">
            <v>1</v>
          </cell>
        </row>
        <row r="338">
          <cell r="J338">
            <v>10.7</v>
          </cell>
          <cell r="K338">
            <v>6</v>
          </cell>
          <cell r="M338">
            <v>1</v>
          </cell>
        </row>
        <row r="339">
          <cell r="J339">
            <v>10.5</v>
          </cell>
          <cell r="K339">
            <v>6</v>
          </cell>
          <cell r="M339">
            <v>1</v>
          </cell>
        </row>
        <row r="340">
          <cell r="J340">
            <v>2.2000000000000002</v>
          </cell>
          <cell r="K340">
            <v>0</v>
          </cell>
          <cell r="M340">
            <v>1</v>
          </cell>
        </row>
        <row r="341">
          <cell r="J341">
            <v>8.4</v>
          </cell>
          <cell r="K341">
            <v>0</v>
          </cell>
          <cell r="M341">
            <v>1</v>
          </cell>
        </row>
        <row r="342">
          <cell r="J342">
            <v>10.5</v>
          </cell>
          <cell r="K342">
            <v>6</v>
          </cell>
          <cell r="M342">
            <v>1</v>
          </cell>
        </row>
        <row r="343">
          <cell r="J343">
            <v>10</v>
          </cell>
          <cell r="K343">
            <v>6</v>
          </cell>
          <cell r="M343">
            <v>1</v>
          </cell>
        </row>
        <row r="344">
          <cell r="J344">
            <v>10</v>
          </cell>
          <cell r="K344">
            <v>6</v>
          </cell>
          <cell r="M344">
            <v>1</v>
          </cell>
        </row>
        <row r="345">
          <cell r="J345">
            <v>10</v>
          </cell>
          <cell r="K345">
            <v>6</v>
          </cell>
          <cell r="M345">
            <v>1</v>
          </cell>
        </row>
        <row r="346">
          <cell r="J346">
            <v>13.5</v>
          </cell>
          <cell r="K346">
            <v>6</v>
          </cell>
          <cell r="M346">
            <v>1</v>
          </cell>
        </row>
        <row r="347">
          <cell r="J347">
            <v>7.6</v>
          </cell>
          <cell r="K347">
            <v>0</v>
          </cell>
          <cell r="M347">
            <v>1</v>
          </cell>
        </row>
        <row r="348">
          <cell r="J348">
            <v>10.8</v>
          </cell>
          <cell r="K348">
            <v>6</v>
          </cell>
          <cell r="M348">
            <v>1</v>
          </cell>
        </row>
        <row r="349">
          <cell r="J349">
            <v>3.1</v>
          </cell>
          <cell r="K349">
            <v>0</v>
          </cell>
          <cell r="M349">
            <v>1</v>
          </cell>
        </row>
        <row r="350">
          <cell r="J350">
            <v>8.4</v>
          </cell>
          <cell r="K350">
            <v>0</v>
          </cell>
          <cell r="M350">
            <v>1</v>
          </cell>
        </row>
        <row r="351">
          <cell r="J351">
            <v>10.85</v>
          </cell>
          <cell r="K351">
            <v>6</v>
          </cell>
          <cell r="M351">
            <v>1</v>
          </cell>
        </row>
        <row r="352">
          <cell r="J352">
            <v>4.333333333333333</v>
          </cell>
          <cell r="K352">
            <v>0</v>
          </cell>
          <cell r="M352">
            <v>1</v>
          </cell>
        </row>
        <row r="353">
          <cell r="J353">
            <v>11.8</v>
          </cell>
          <cell r="K353">
            <v>6</v>
          </cell>
          <cell r="M353">
            <v>1</v>
          </cell>
        </row>
        <row r="354">
          <cell r="J354">
            <v>8.3000000000000007</v>
          </cell>
          <cell r="K354">
            <v>0</v>
          </cell>
          <cell r="M354">
            <v>1</v>
          </cell>
        </row>
        <row r="355">
          <cell r="J355">
            <v>6.6</v>
          </cell>
          <cell r="K355">
            <v>0</v>
          </cell>
          <cell r="M355">
            <v>1</v>
          </cell>
        </row>
        <row r="356">
          <cell r="J356">
            <v>10</v>
          </cell>
          <cell r="K356">
            <v>6</v>
          </cell>
          <cell r="M356">
            <v>1</v>
          </cell>
        </row>
        <row r="357">
          <cell r="J357">
            <v>6</v>
          </cell>
          <cell r="K357">
            <v>0</v>
          </cell>
          <cell r="M357">
            <v>1</v>
          </cell>
        </row>
        <row r="358">
          <cell r="J358">
            <v>10.083333333333334</v>
          </cell>
          <cell r="K358">
            <v>6</v>
          </cell>
          <cell r="M358">
            <v>1</v>
          </cell>
        </row>
        <row r="359">
          <cell r="J359">
            <v>8.1666666666666661</v>
          </cell>
          <cell r="K359">
            <v>0</v>
          </cell>
          <cell r="M359">
            <v>1</v>
          </cell>
        </row>
        <row r="360">
          <cell r="J360">
            <v>3.5</v>
          </cell>
          <cell r="K360">
            <v>0</v>
          </cell>
          <cell r="M360">
            <v>1</v>
          </cell>
        </row>
        <row r="361">
          <cell r="J361">
            <v>11</v>
          </cell>
          <cell r="K361">
            <v>6</v>
          </cell>
          <cell r="M361">
            <v>1</v>
          </cell>
        </row>
        <row r="362">
          <cell r="J362">
            <v>6.7333333333333343</v>
          </cell>
          <cell r="K362">
            <v>0</v>
          </cell>
          <cell r="M362">
            <v>1</v>
          </cell>
        </row>
        <row r="363">
          <cell r="J363">
            <v>8.8000000000000007</v>
          </cell>
          <cell r="K363">
            <v>0</v>
          </cell>
          <cell r="M363">
            <v>1</v>
          </cell>
        </row>
        <row r="364">
          <cell r="J364">
            <v>9.3000000000000007</v>
          </cell>
          <cell r="K364">
            <v>0</v>
          </cell>
          <cell r="M364">
            <v>1</v>
          </cell>
        </row>
        <row r="365">
          <cell r="J365">
            <v>10.9</v>
          </cell>
          <cell r="K365">
            <v>6</v>
          </cell>
          <cell r="M365">
            <v>1</v>
          </cell>
        </row>
        <row r="366">
          <cell r="J366">
            <v>6.9</v>
          </cell>
          <cell r="K366">
            <v>0</v>
          </cell>
          <cell r="M366">
            <v>1</v>
          </cell>
        </row>
        <row r="367">
          <cell r="J367">
            <v>12.3</v>
          </cell>
          <cell r="K367">
            <v>6</v>
          </cell>
          <cell r="M367">
            <v>1</v>
          </cell>
        </row>
        <row r="368">
          <cell r="J368">
            <v>10.5</v>
          </cell>
          <cell r="K368">
            <v>6</v>
          </cell>
          <cell r="M368">
            <v>1</v>
          </cell>
        </row>
        <row r="369">
          <cell r="J369">
            <v>3.6666666666666665</v>
          </cell>
          <cell r="K369">
            <v>0</v>
          </cell>
          <cell r="M369">
            <v>1</v>
          </cell>
        </row>
        <row r="370">
          <cell r="J370">
            <v>7.666666666666667</v>
          </cell>
          <cell r="K370">
            <v>0</v>
          </cell>
          <cell r="M370">
            <v>1</v>
          </cell>
        </row>
        <row r="371">
          <cell r="J371">
            <v>10.1</v>
          </cell>
          <cell r="K371">
            <v>6</v>
          </cell>
          <cell r="M371">
            <v>1</v>
          </cell>
        </row>
        <row r="372">
          <cell r="J372">
            <v>10.3</v>
          </cell>
          <cell r="K372">
            <v>6</v>
          </cell>
          <cell r="M372">
            <v>1</v>
          </cell>
        </row>
        <row r="373">
          <cell r="J373">
            <v>8.6666666666666661</v>
          </cell>
          <cell r="K373">
            <v>0</v>
          </cell>
          <cell r="M373">
            <v>1</v>
          </cell>
        </row>
        <row r="374">
          <cell r="J374">
            <v>6.2</v>
          </cell>
          <cell r="K374">
            <v>0</v>
          </cell>
          <cell r="M374">
            <v>1</v>
          </cell>
        </row>
        <row r="375">
          <cell r="J375">
            <v>12.55</v>
          </cell>
          <cell r="K375">
            <v>6</v>
          </cell>
          <cell r="M375">
            <v>1</v>
          </cell>
        </row>
        <row r="376">
          <cell r="J376">
            <v>10</v>
          </cell>
          <cell r="K376">
            <v>6</v>
          </cell>
          <cell r="M376">
            <v>1</v>
          </cell>
        </row>
        <row r="377">
          <cell r="J377">
            <v>8</v>
          </cell>
          <cell r="K377">
            <v>0</v>
          </cell>
          <cell r="M377">
            <v>1</v>
          </cell>
        </row>
        <row r="378">
          <cell r="J378">
            <v>7.05</v>
          </cell>
          <cell r="K378">
            <v>0</v>
          </cell>
          <cell r="M378">
            <v>1</v>
          </cell>
        </row>
        <row r="379">
          <cell r="J379">
            <v>10</v>
          </cell>
          <cell r="K379">
            <v>6</v>
          </cell>
          <cell r="M379">
            <v>1</v>
          </cell>
        </row>
        <row r="380">
          <cell r="J380">
            <v>10.35</v>
          </cell>
          <cell r="K380">
            <v>6</v>
          </cell>
          <cell r="M380">
            <v>1</v>
          </cell>
        </row>
        <row r="381">
          <cell r="J381">
            <v>5.15</v>
          </cell>
          <cell r="K381">
            <v>0</v>
          </cell>
          <cell r="M381">
            <v>1</v>
          </cell>
        </row>
        <row r="382">
          <cell r="J382">
            <v>10</v>
          </cell>
          <cell r="K382">
            <v>6</v>
          </cell>
          <cell r="M382">
            <v>1</v>
          </cell>
        </row>
        <row r="383">
          <cell r="J383">
            <v>7.8</v>
          </cell>
          <cell r="K383">
            <v>0</v>
          </cell>
          <cell r="M383">
            <v>1</v>
          </cell>
        </row>
        <row r="384">
          <cell r="J384">
            <v>7.5</v>
          </cell>
          <cell r="K384">
            <v>0</v>
          </cell>
          <cell r="M384">
            <v>1</v>
          </cell>
        </row>
        <row r="385">
          <cell r="J385">
            <v>10</v>
          </cell>
          <cell r="K385">
            <v>6</v>
          </cell>
          <cell r="M385">
            <v>1</v>
          </cell>
        </row>
        <row r="386">
          <cell r="J386">
            <v>5.666666666666667</v>
          </cell>
          <cell r="K386">
            <v>0</v>
          </cell>
          <cell r="M386">
            <v>1</v>
          </cell>
        </row>
        <row r="387">
          <cell r="J387">
            <v>10.833333333333334</v>
          </cell>
          <cell r="K387">
            <v>6</v>
          </cell>
          <cell r="M387">
            <v>1</v>
          </cell>
        </row>
        <row r="388">
          <cell r="J388">
            <v>8</v>
          </cell>
          <cell r="K388">
            <v>0</v>
          </cell>
          <cell r="M388">
            <v>1</v>
          </cell>
        </row>
        <row r="389">
          <cell r="J389">
            <v>8.8000000000000007</v>
          </cell>
          <cell r="K389">
            <v>0</v>
          </cell>
          <cell r="M389">
            <v>1</v>
          </cell>
        </row>
        <row r="390">
          <cell r="J390">
            <v>10</v>
          </cell>
          <cell r="K390">
            <v>6</v>
          </cell>
          <cell r="M390">
            <v>1</v>
          </cell>
        </row>
        <row r="391">
          <cell r="J391">
            <v>5</v>
          </cell>
          <cell r="K391">
            <v>0</v>
          </cell>
          <cell r="M391">
            <v>1</v>
          </cell>
        </row>
        <row r="392">
          <cell r="J392">
            <v>6</v>
          </cell>
          <cell r="K392">
            <v>0</v>
          </cell>
          <cell r="M392">
            <v>1</v>
          </cell>
        </row>
        <row r="393">
          <cell r="J393">
            <v>8.75</v>
          </cell>
          <cell r="K393">
            <v>0</v>
          </cell>
          <cell r="M393">
            <v>1</v>
          </cell>
        </row>
        <row r="394">
          <cell r="J394">
            <v>10</v>
          </cell>
          <cell r="K394">
            <v>6</v>
          </cell>
          <cell r="M394">
            <v>1</v>
          </cell>
        </row>
        <row r="395">
          <cell r="J395">
            <v>3</v>
          </cell>
          <cell r="K395">
            <v>0</v>
          </cell>
          <cell r="M395">
            <v>1</v>
          </cell>
        </row>
        <row r="396">
          <cell r="J396">
            <v>5.8</v>
          </cell>
          <cell r="K396">
            <v>0</v>
          </cell>
          <cell r="M396">
            <v>1</v>
          </cell>
        </row>
        <row r="397">
          <cell r="J397">
            <v>5.4</v>
          </cell>
          <cell r="K397">
            <v>0</v>
          </cell>
          <cell r="M397">
            <v>1</v>
          </cell>
        </row>
        <row r="398">
          <cell r="J398">
            <v>11</v>
          </cell>
          <cell r="K398">
            <v>6</v>
          </cell>
          <cell r="M398">
            <v>1</v>
          </cell>
        </row>
        <row r="399">
          <cell r="J399">
            <v>10.333333333333334</v>
          </cell>
          <cell r="K399">
            <v>6</v>
          </cell>
          <cell r="M399">
            <v>1</v>
          </cell>
        </row>
        <row r="400">
          <cell r="J400">
            <v>10.6</v>
          </cell>
          <cell r="K400">
            <v>6</v>
          </cell>
          <cell r="M400">
            <v>1</v>
          </cell>
        </row>
        <row r="401">
          <cell r="J401">
            <v>14.7</v>
          </cell>
          <cell r="K401">
            <v>6</v>
          </cell>
          <cell r="M401">
            <v>1</v>
          </cell>
        </row>
        <row r="402">
          <cell r="J402">
            <v>8.1666666666666661</v>
          </cell>
          <cell r="K402">
            <v>0</v>
          </cell>
          <cell r="M402">
            <v>1</v>
          </cell>
        </row>
        <row r="403">
          <cell r="J403">
            <v>10</v>
          </cell>
          <cell r="K403">
            <v>6</v>
          </cell>
          <cell r="M403">
            <v>1</v>
          </cell>
        </row>
        <row r="404">
          <cell r="J404">
            <v>10.8</v>
          </cell>
          <cell r="K404">
            <v>6</v>
          </cell>
          <cell r="M404">
            <v>1</v>
          </cell>
        </row>
        <row r="405">
          <cell r="J405">
            <v>10.1</v>
          </cell>
          <cell r="K405">
            <v>6</v>
          </cell>
          <cell r="M405">
            <v>1</v>
          </cell>
        </row>
        <row r="406">
          <cell r="J406">
            <v>3</v>
          </cell>
          <cell r="K406">
            <v>0</v>
          </cell>
          <cell r="M406">
            <v>1</v>
          </cell>
        </row>
        <row r="407">
          <cell r="J407">
            <v>9.9980000000000011</v>
          </cell>
          <cell r="K407">
            <v>6</v>
          </cell>
          <cell r="M407">
            <v>1</v>
          </cell>
        </row>
        <row r="408">
          <cell r="J408">
            <v>10.001999999999999</v>
          </cell>
          <cell r="K408">
            <v>6</v>
          </cell>
          <cell r="M408">
            <v>1</v>
          </cell>
        </row>
        <row r="409">
          <cell r="J409">
            <v>10</v>
          </cell>
          <cell r="K409">
            <v>6</v>
          </cell>
          <cell r="M409">
            <v>1</v>
          </cell>
        </row>
        <row r="410">
          <cell r="J410">
            <v>7</v>
          </cell>
          <cell r="K410">
            <v>0</v>
          </cell>
          <cell r="M410">
            <v>1</v>
          </cell>
        </row>
        <row r="411">
          <cell r="J411">
            <v>6.5</v>
          </cell>
          <cell r="K411">
            <v>0</v>
          </cell>
          <cell r="M411">
            <v>1</v>
          </cell>
        </row>
        <row r="412">
          <cell r="J412">
            <v>5.666666666666667</v>
          </cell>
          <cell r="K412">
            <v>0</v>
          </cell>
          <cell r="M412">
            <v>1</v>
          </cell>
        </row>
        <row r="413">
          <cell r="J413">
            <v>6.8</v>
          </cell>
          <cell r="K413">
            <v>0</v>
          </cell>
          <cell r="M413">
            <v>1</v>
          </cell>
        </row>
        <row r="414">
          <cell r="J414">
            <v>5.4</v>
          </cell>
          <cell r="K414">
            <v>0</v>
          </cell>
          <cell r="M414">
            <v>1</v>
          </cell>
        </row>
        <row r="415">
          <cell r="J415">
            <v>6.666666666666667</v>
          </cell>
          <cell r="K415">
            <v>0</v>
          </cell>
          <cell r="M415">
            <v>1</v>
          </cell>
        </row>
        <row r="416">
          <cell r="J416">
            <v>7.45</v>
          </cell>
          <cell r="K416">
            <v>0</v>
          </cell>
          <cell r="M416">
            <v>1</v>
          </cell>
        </row>
        <row r="417">
          <cell r="J417">
            <v>8.25</v>
          </cell>
          <cell r="K417">
            <v>0</v>
          </cell>
          <cell r="M417">
            <v>1</v>
          </cell>
        </row>
        <row r="418">
          <cell r="J418">
            <v>4.3499999999999996</v>
          </cell>
          <cell r="K418">
            <v>0</v>
          </cell>
          <cell r="M418">
            <v>1</v>
          </cell>
        </row>
        <row r="419">
          <cell r="J419">
            <v>8</v>
          </cell>
          <cell r="K419">
            <v>0</v>
          </cell>
          <cell r="M419">
            <v>1</v>
          </cell>
        </row>
        <row r="420">
          <cell r="J420">
            <v>9.8000000000000007</v>
          </cell>
          <cell r="K420">
            <v>0</v>
          </cell>
          <cell r="M420">
            <v>1</v>
          </cell>
        </row>
        <row r="421">
          <cell r="J421">
            <v>12.33</v>
          </cell>
          <cell r="K421">
            <v>6</v>
          </cell>
          <cell r="M421">
            <v>1</v>
          </cell>
        </row>
        <row r="422">
          <cell r="J422">
            <v>11.5</v>
          </cell>
          <cell r="K422">
            <v>6</v>
          </cell>
          <cell r="M422">
            <v>2</v>
          </cell>
        </row>
        <row r="423">
          <cell r="J423">
            <v>11.48</v>
          </cell>
          <cell r="K423">
            <v>6</v>
          </cell>
          <cell r="M423">
            <v>1</v>
          </cell>
        </row>
        <row r="424">
          <cell r="J424">
            <v>12.7</v>
          </cell>
          <cell r="K424">
            <v>6</v>
          </cell>
          <cell r="M424">
            <v>1</v>
          </cell>
        </row>
      </sheetData>
      <sheetData sheetId="3">
        <row r="13">
          <cell r="H13">
            <v>10.25</v>
          </cell>
          <cell r="I13">
            <v>2</v>
          </cell>
          <cell r="K13">
            <v>1</v>
          </cell>
        </row>
        <row r="14">
          <cell r="H14">
            <v>11.83</v>
          </cell>
          <cell r="I14">
            <v>2</v>
          </cell>
          <cell r="K14">
            <v>1</v>
          </cell>
        </row>
        <row r="15">
          <cell r="H15">
            <v>7</v>
          </cell>
          <cell r="I15">
            <v>0</v>
          </cell>
          <cell r="K15">
            <v>1</v>
          </cell>
        </row>
        <row r="16">
          <cell r="H16">
            <v>10.66</v>
          </cell>
          <cell r="I16">
            <v>2</v>
          </cell>
          <cell r="K16">
            <v>1</v>
          </cell>
        </row>
        <row r="17">
          <cell r="H17">
            <v>9.74</v>
          </cell>
          <cell r="I17">
            <v>0</v>
          </cell>
          <cell r="K17">
            <v>1</v>
          </cell>
        </row>
        <row r="18">
          <cell r="H18">
            <v>8.25</v>
          </cell>
          <cell r="I18">
            <v>0</v>
          </cell>
          <cell r="K18">
            <v>1</v>
          </cell>
        </row>
        <row r="19">
          <cell r="H19">
            <v>10.57</v>
          </cell>
          <cell r="I19">
            <v>2</v>
          </cell>
          <cell r="K19">
            <v>1</v>
          </cell>
        </row>
        <row r="20">
          <cell r="H20">
            <v>10.08</v>
          </cell>
          <cell r="I20">
            <v>2</v>
          </cell>
          <cell r="K20">
            <v>1</v>
          </cell>
        </row>
        <row r="21">
          <cell r="H21">
            <v>13.17</v>
          </cell>
          <cell r="I21">
            <v>2</v>
          </cell>
          <cell r="K21">
            <v>1</v>
          </cell>
        </row>
        <row r="22">
          <cell r="H22">
            <v>5.5</v>
          </cell>
          <cell r="I22">
            <v>0</v>
          </cell>
          <cell r="K22">
            <v>1</v>
          </cell>
        </row>
        <row r="23">
          <cell r="H23">
            <v>10.74</v>
          </cell>
          <cell r="I23">
            <v>2</v>
          </cell>
          <cell r="K23">
            <v>1</v>
          </cell>
        </row>
        <row r="24">
          <cell r="H24">
            <v>10.58</v>
          </cell>
          <cell r="I24">
            <v>2</v>
          </cell>
          <cell r="K24">
            <v>1</v>
          </cell>
        </row>
        <row r="25">
          <cell r="H25">
            <v>11.58</v>
          </cell>
          <cell r="I25">
            <v>2</v>
          </cell>
          <cell r="K25">
            <v>1</v>
          </cell>
        </row>
        <row r="26">
          <cell r="H26">
            <v>10.25</v>
          </cell>
          <cell r="I26">
            <v>2</v>
          </cell>
          <cell r="K26">
            <v>1</v>
          </cell>
        </row>
        <row r="27">
          <cell r="H27">
            <v>9.17</v>
          </cell>
          <cell r="I27">
            <v>0</v>
          </cell>
          <cell r="K27">
            <v>1</v>
          </cell>
        </row>
        <row r="28">
          <cell r="H28">
            <v>11</v>
          </cell>
          <cell r="I28">
            <v>2</v>
          </cell>
          <cell r="K28">
            <v>1</v>
          </cell>
        </row>
        <row r="29">
          <cell r="H29">
            <v>14</v>
          </cell>
          <cell r="I29">
            <v>2</v>
          </cell>
          <cell r="K29">
            <v>1</v>
          </cell>
        </row>
        <row r="30">
          <cell r="H30">
            <v>10.58</v>
          </cell>
          <cell r="I30">
            <v>2</v>
          </cell>
          <cell r="K30">
            <v>1</v>
          </cell>
        </row>
        <row r="31">
          <cell r="H31">
            <v>0</v>
          </cell>
          <cell r="I31">
            <v>0</v>
          </cell>
          <cell r="K31">
            <v>1</v>
          </cell>
        </row>
        <row r="32">
          <cell r="H32">
            <v>10.166666666666668</v>
          </cell>
          <cell r="I32">
            <v>2</v>
          </cell>
          <cell r="K32">
            <v>1</v>
          </cell>
        </row>
        <row r="33">
          <cell r="H33">
            <v>8.83</v>
          </cell>
          <cell r="I33">
            <v>0</v>
          </cell>
          <cell r="K33">
            <v>1</v>
          </cell>
        </row>
        <row r="34">
          <cell r="H34">
            <v>10</v>
          </cell>
          <cell r="I34">
            <v>2</v>
          </cell>
          <cell r="K34">
            <v>1</v>
          </cell>
        </row>
        <row r="35">
          <cell r="H35">
            <v>11.75</v>
          </cell>
          <cell r="I35">
            <v>2</v>
          </cell>
          <cell r="K35">
            <v>1</v>
          </cell>
        </row>
        <row r="36">
          <cell r="H36">
            <v>10.5</v>
          </cell>
          <cell r="I36">
            <v>2</v>
          </cell>
          <cell r="K36">
            <v>1</v>
          </cell>
        </row>
        <row r="37">
          <cell r="H37">
            <v>8.24</v>
          </cell>
          <cell r="I37">
            <v>0</v>
          </cell>
          <cell r="K37">
            <v>1</v>
          </cell>
        </row>
        <row r="38">
          <cell r="H38">
            <v>11.25</v>
          </cell>
          <cell r="I38">
            <v>2</v>
          </cell>
          <cell r="K38">
            <v>1</v>
          </cell>
        </row>
        <row r="39">
          <cell r="H39">
            <v>11.1</v>
          </cell>
          <cell r="I39">
            <v>2</v>
          </cell>
          <cell r="K39">
            <v>1</v>
          </cell>
        </row>
        <row r="40">
          <cell r="H40">
            <v>12.01</v>
          </cell>
          <cell r="I40">
            <v>2</v>
          </cell>
          <cell r="K40">
            <v>1</v>
          </cell>
        </row>
        <row r="41">
          <cell r="H41">
            <v>10</v>
          </cell>
          <cell r="I41">
            <v>2</v>
          </cell>
          <cell r="K41">
            <v>1</v>
          </cell>
        </row>
        <row r="42">
          <cell r="H42">
            <v>8.6999999999999993</v>
          </cell>
          <cell r="I42">
            <v>0</v>
          </cell>
          <cell r="K42">
            <v>1</v>
          </cell>
        </row>
        <row r="43">
          <cell r="H43">
            <v>10</v>
          </cell>
          <cell r="I43">
            <v>2</v>
          </cell>
          <cell r="K43">
            <v>1</v>
          </cell>
        </row>
        <row r="44">
          <cell r="H44">
            <v>10</v>
          </cell>
          <cell r="I44">
            <v>2</v>
          </cell>
          <cell r="K44">
            <v>1</v>
          </cell>
        </row>
        <row r="45">
          <cell r="H45">
            <v>10.003333333333334</v>
          </cell>
          <cell r="I45">
            <v>2</v>
          </cell>
          <cell r="K45">
            <v>1</v>
          </cell>
        </row>
        <row r="46">
          <cell r="H46">
            <v>12.05</v>
          </cell>
          <cell r="I46">
            <v>2</v>
          </cell>
          <cell r="K46">
            <v>1</v>
          </cell>
        </row>
        <row r="47">
          <cell r="H47">
            <v>9.83</v>
          </cell>
          <cell r="I47">
            <v>0</v>
          </cell>
          <cell r="K47">
            <v>1</v>
          </cell>
        </row>
        <row r="48">
          <cell r="H48">
            <v>11.16</v>
          </cell>
          <cell r="I48">
            <v>2</v>
          </cell>
          <cell r="K48">
            <v>1</v>
          </cell>
        </row>
        <row r="49">
          <cell r="H49">
            <v>10.33</v>
          </cell>
          <cell r="I49">
            <v>2</v>
          </cell>
          <cell r="K49">
            <v>1</v>
          </cell>
        </row>
        <row r="50">
          <cell r="H50">
            <v>8.83</v>
          </cell>
          <cell r="I50">
            <v>0</v>
          </cell>
          <cell r="K50">
            <v>1</v>
          </cell>
        </row>
        <row r="51">
          <cell r="H51">
            <v>11.41</v>
          </cell>
          <cell r="I51">
            <v>2</v>
          </cell>
          <cell r="K51">
            <v>1</v>
          </cell>
        </row>
        <row r="52">
          <cell r="H52">
            <v>9.5</v>
          </cell>
          <cell r="I52">
            <v>0</v>
          </cell>
          <cell r="K52">
            <v>1</v>
          </cell>
        </row>
        <row r="53">
          <cell r="H53">
            <v>12.67</v>
          </cell>
          <cell r="I53">
            <v>2</v>
          </cell>
          <cell r="K53">
            <v>1</v>
          </cell>
        </row>
        <row r="54">
          <cell r="H54">
            <v>9.42</v>
          </cell>
          <cell r="I54">
            <v>0</v>
          </cell>
          <cell r="K54">
            <v>1</v>
          </cell>
        </row>
        <row r="55">
          <cell r="H55">
            <v>7.33</v>
          </cell>
          <cell r="I55">
            <v>0</v>
          </cell>
          <cell r="K55">
            <v>1</v>
          </cell>
        </row>
        <row r="56">
          <cell r="H56">
            <v>10.66</v>
          </cell>
          <cell r="I56">
            <v>2</v>
          </cell>
          <cell r="K56">
            <v>1</v>
          </cell>
        </row>
        <row r="57">
          <cell r="H57">
            <v>10.75</v>
          </cell>
          <cell r="I57">
            <v>2</v>
          </cell>
          <cell r="K57">
            <v>1</v>
          </cell>
        </row>
        <row r="58">
          <cell r="H58">
            <v>11.67</v>
          </cell>
          <cell r="I58">
            <v>2</v>
          </cell>
          <cell r="K58">
            <v>1</v>
          </cell>
        </row>
        <row r="59">
          <cell r="H59">
            <v>12.666666666666668</v>
          </cell>
          <cell r="I59">
            <v>2</v>
          </cell>
          <cell r="K59">
            <v>1</v>
          </cell>
        </row>
        <row r="60">
          <cell r="H60">
            <v>10.75</v>
          </cell>
          <cell r="I60">
            <v>2</v>
          </cell>
          <cell r="K60">
            <v>1</v>
          </cell>
        </row>
        <row r="61">
          <cell r="H61">
            <v>10.8</v>
          </cell>
          <cell r="I61">
            <v>2</v>
          </cell>
          <cell r="K61">
            <v>1</v>
          </cell>
        </row>
        <row r="62">
          <cell r="H62">
            <v>10.41</v>
          </cell>
          <cell r="I62">
            <v>2</v>
          </cell>
          <cell r="K62">
            <v>1</v>
          </cell>
        </row>
        <row r="63">
          <cell r="H63">
            <v>10.66</v>
          </cell>
          <cell r="I63">
            <v>2</v>
          </cell>
          <cell r="K63">
            <v>1</v>
          </cell>
        </row>
        <row r="64">
          <cell r="H64">
            <v>11.17</v>
          </cell>
          <cell r="I64">
            <v>2</v>
          </cell>
          <cell r="K64">
            <v>1</v>
          </cell>
        </row>
        <row r="65">
          <cell r="H65">
            <v>10.75</v>
          </cell>
          <cell r="I65">
            <v>2</v>
          </cell>
          <cell r="K65">
            <v>1</v>
          </cell>
        </row>
        <row r="66">
          <cell r="H66">
            <v>10</v>
          </cell>
          <cell r="I66">
            <v>2</v>
          </cell>
          <cell r="K66">
            <v>1</v>
          </cell>
        </row>
        <row r="67">
          <cell r="H67">
            <v>10</v>
          </cell>
          <cell r="I67">
            <v>2</v>
          </cell>
          <cell r="K67">
            <v>1</v>
          </cell>
        </row>
        <row r="68">
          <cell r="H68">
            <v>11.59</v>
          </cell>
          <cell r="I68">
            <v>2</v>
          </cell>
          <cell r="K68">
            <v>1</v>
          </cell>
        </row>
        <row r="69">
          <cell r="H69">
            <v>12.33</v>
          </cell>
          <cell r="I69">
            <v>2</v>
          </cell>
          <cell r="K69">
            <v>1</v>
          </cell>
        </row>
        <row r="70">
          <cell r="H70">
            <v>10.833333333333332</v>
          </cell>
          <cell r="I70">
            <v>2</v>
          </cell>
          <cell r="K70">
            <v>1</v>
          </cell>
        </row>
        <row r="71">
          <cell r="H71">
            <v>10.5</v>
          </cell>
          <cell r="I71">
            <v>2</v>
          </cell>
          <cell r="K71">
            <v>1</v>
          </cell>
        </row>
        <row r="72">
          <cell r="H72">
            <v>11.166666666666668</v>
          </cell>
          <cell r="I72">
            <v>2</v>
          </cell>
          <cell r="K72">
            <v>1</v>
          </cell>
        </row>
        <row r="73">
          <cell r="H73">
            <v>11.25</v>
          </cell>
          <cell r="I73">
            <v>2</v>
          </cell>
          <cell r="K73">
            <v>1</v>
          </cell>
        </row>
        <row r="74">
          <cell r="H74">
            <v>9.75</v>
          </cell>
          <cell r="I74">
            <v>0</v>
          </cell>
          <cell r="K74">
            <v>1</v>
          </cell>
        </row>
        <row r="75">
          <cell r="H75">
            <v>11</v>
          </cell>
          <cell r="I75">
            <v>2</v>
          </cell>
          <cell r="K75">
            <v>1</v>
          </cell>
        </row>
        <row r="76">
          <cell r="H76">
            <v>10.66</v>
          </cell>
          <cell r="I76">
            <v>2</v>
          </cell>
          <cell r="K76">
            <v>1</v>
          </cell>
        </row>
        <row r="77">
          <cell r="H77">
            <v>11.83</v>
          </cell>
          <cell r="I77">
            <v>2</v>
          </cell>
          <cell r="K77">
            <v>1</v>
          </cell>
        </row>
        <row r="78">
          <cell r="H78">
            <v>10.09</v>
          </cell>
          <cell r="I78">
            <v>2</v>
          </cell>
          <cell r="K78">
            <v>1</v>
          </cell>
        </row>
        <row r="79">
          <cell r="H79">
            <v>5.09</v>
          </cell>
          <cell r="I79">
            <v>0</v>
          </cell>
          <cell r="K79">
            <v>2</v>
          </cell>
        </row>
        <row r="80">
          <cell r="H80">
            <v>10.66</v>
          </cell>
          <cell r="I80">
            <v>2</v>
          </cell>
          <cell r="K80">
            <v>1</v>
          </cell>
        </row>
        <row r="81">
          <cell r="H81">
            <v>7</v>
          </cell>
          <cell r="I81">
            <v>0</v>
          </cell>
          <cell r="K81">
            <v>1</v>
          </cell>
        </row>
        <row r="82">
          <cell r="H82">
            <v>11</v>
          </cell>
          <cell r="I82">
            <v>2</v>
          </cell>
          <cell r="K82">
            <v>1</v>
          </cell>
        </row>
        <row r="83">
          <cell r="H83">
            <v>11.166666666666666</v>
          </cell>
          <cell r="I83">
            <v>2</v>
          </cell>
          <cell r="K83">
            <v>1</v>
          </cell>
        </row>
        <row r="84">
          <cell r="H84">
            <v>10.49</v>
          </cell>
          <cell r="I84">
            <v>2</v>
          </cell>
          <cell r="K84">
            <v>1</v>
          </cell>
        </row>
        <row r="85">
          <cell r="H85">
            <v>10</v>
          </cell>
          <cell r="I85">
            <v>2</v>
          </cell>
          <cell r="K85">
            <v>1</v>
          </cell>
        </row>
        <row r="86">
          <cell r="H86">
            <v>10.62</v>
          </cell>
          <cell r="I86">
            <v>2</v>
          </cell>
          <cell r="K86">
            <v>1</v>
          </cell>
        </row>
        <row r="87">
          <cell r="H87">
            <v>10.57</v>
          </cell>
          <cell r="I87">
            <v>2</v>
          </cell>
          <cell r="K87">
            <v>1</v>
          </cell>
        </row>
        <row r="88">
          <cell r="H88">
            <v>11.5</v>
          </cell>
          <cell r="I88">
            <v>2</v>
          </cell>
          <cell r="K88">
            <v>1</v>
          </cell>
        </row>
        <row r="89">
          <cell r="H89">
            <v>12.08</v>
          </cell>
          <cell r="I89">
            <v>2</v>
          </cell>
          <cell r="K89">
            <v>1</v>
          </cell>
        </row>
        <row r="90">
          <cell r="H90">
            <v>7.33</v>
          </cell>
          <cell r="I90">
            <v>0</v>
          </cell>
          <cell r="K90">
            <v>1</v>
          </cell>
        </row>
        <row r="91">
          <cell r="H91">
            <v>10.5</v>
          </cell>
          <cell r="I91">
            <v>2</v>
          </cell>
          <cell r="K91">
            <v>1</v>
          </cell>
        </row>
        <row r="92">
          <cell r="H92">
            <v>9.17</v>
          </cell>
          <cell r="I92">
            <v>0</v>
          </cell>
          <cell r="K92">
            <v>1</v>
          </cell>
        </row>
        <row r="93">
          <cell r="H93">
            <v>12.91</v>
          </cell>
          <cell r="I93">
            <v>2</v>
          </cell>
          <cell r="K93">
            <v>1</v>
          </cell>
        </row>
        <row r="94">
          <cell r="H94">
            <v>6.5</v>
          </cell>
          <cell r="I94">
            <v>0</v>
          </cell>
          <cell r="K94">
            <v>1</v>
          </cell>
        </row>
        <row r="95">
          <cell r="H95">
            <v>11.25</v>
          </cell>
          <cell r="I95">
            <v>2</v>
          </cell>
          <cell r="K95">
            <v>1</v>
          </cell>
        </row>
        <row r="96">
          <cell r="H96">
            <v>8.67</v>
          </cell>
          <cell r="I96">
            <v>0</v>
          </cell>
          <cell r="K96">
            <v>1</v>
          </cell>
        </row>
        <row r="97">
          <cell r="H97">
            <v>8.5</v>
          </cell>
          <cell r="I97">
            <v>0</v>
          </cell>
          <cell r="K97">
            <v>1</v>
          </cell>
        </row>
        <row r="98">
          <cell r="H98">
            <v>10.49</v>
          </cell>
          <cell r="I98">
            <v>2</v>
          </cell>
          <cell r="K98">
            <v>1</v>
          </cell>
        </row>
        <row r="99">
          <cell r="H99">
            <v>10.75</v>
          </cell>
          <cell r="I99">
            <v>2</v>
          </cell>
          <cell r="K99">
            <v>1</v>
          </cell>
        </row>
        <row r="100">
          <cell r="H100">
            <v>8.09</v>
          </cell>
          <cell r="I100">
            <v>0</v>
          </cell>
          <cell r="K100">
            <v>1</v>
          </cell>
        </row>
        <row r="101">
          <cell r="H101">
            <v>10.51</v>
          </cell>
          <cell r="I101">
            <v>2</v>
          </cell>
          <cell r="K101">
            <v>1</v>
          </cell>
        </row>
        <row r="102">
          <cell r="H102">
            <v>11.083333333333334</v>
          </cell>
          <cell r="I102">
            <v>2</v>
          </cell>
          <cell r="K102">
            <v>1</v>
          </cell>
        </row>
        <row r="103">
          <cell r="H103">
            <v>11.17</v>
          </cell>
          <cell r="I103">
            <v>2</v>
          </cell>
          <cell r="K103">
            <v>1</v>
          </cell>
        </row>
        <row r="104">
          <cell r="H104">
            <v>8.92</v>
          </cell>
          <cell r="I104">
            <v>0</v>
          </cell>
          <cell r="K104">
            <v>1</v>
          </cell>
        </row>
        <row r="105">
          <cell r="H105">
            <v>10.629999999999999</v>
          </cell>
          <cell r="I105">
            <v>2</v>
          </cell>
          <cell r="K105">
            <v>1</v>
          </cell>
        </row>
        <row r="106">
          <cell r="H106">
            <v>11.333333333333334</v>
          </cell>
          <cell r="I106">
            <v>2</v>
          </cell>
          <cell r="K106">
            <v>1</v>
          </cell>
        </row>
        <row r="107">
          <cell r="H107">
            <v>12.16</v>
          </cell>
          <cell r="I107">
            <v>2</v>
          </cell>
          <cell r="K107">
            <v>1</v>
          </cell>
        </row>
        <row r="108">
          <cell r="H108">
            <v>7.4</v>
          </cell>
          <cell r="I108">
            <v>0</v>
          </cell>
          <cell r="K108">
            <v>1</v>
          </cell>
        </row>
        <row r="109">
          <cell r="H109">
            <v>12.26</v>
          </cell>
          <cell r="I109">
            <v>2</v>
          </cell>
          <cell r="K109">
            <v>1</v>
          </cell>
        </row>
        <row r="110">
          <cell r="H110">
            <v>10.08</v>
          </cell>
          <cell r="I110">
            <v>2</v>
          </cell>
          <cell r="K110">
            <v>1</v>
          </cell>
        </row>
        <row r="111">
          <cell r="H111">
            <v>10.01</v>
          </cell>
          <cell r="I111">
            <v>2</v>
          </cell>
          <cell r="K111">
            <v>1</v>
          </cell>
        </row>
        <row r="112">
          <cell r="H112">
            <v>10</v>
          </cell>
          <cell r="I112">
            <v>2</v>
          </cell>
          <cell r="K112">
            <v>1</v>
          </cell>
        </row>
        <row r="113">
          <cell r="H113">
            <v>10.166666666666668</v>
          </cell>
          <cell r="I113">
            <v>2</v>
          </cell>
          <cell r="K113">
            <v>1</v>
          </cell>
        </row>
        <row r="114">
          <cell r="H114">
            <v>12.66</v>
          </cell>
          <cell r="I114">
            <v>2</v>
          </cell>
          <cell r="K114">
            <v>1</v>
          </cell>
        </row>
        <row r="115">
          <cell r="H115">
            <v>9.67</v>
          </cell>
          <cell r="I115">
            <v>0</v>
          </cell>
          <cell r="K115">
            <v>1</v>
          </cell>
        </row>
        <row r="116">
          <cell r="H116">
            <v>11.5</v>
          </cell>
          <cell r="I116">
            <v>2</v>
          </cell>
          <cell r="K116">
            <v>1</v>
          </cell>
        </row>
        <row r="117">
          <cell r="H117">
            <v>8.24</v>
          </cell>
          <cell r="I117">
            <v>0</v>
          </cell>
          <cell r="K117">
            <v>1</v>
          </cell>
        </row>
        <row r="118">
          <cell r="H118">
            <v>11.33</v>
          </cell>
          <cell r="I118">
            <v>2</v>
          </cell>
          <cell r="K118">
            <v>1</v>
          </cell>
        </row>
        <row r="119">
          <cell r="H119">
            <v>7.91</v>
          </cell>
          <cell r="I119">
            <v>0</v>
          </cell>
          <cell r="K119">
            <v>1</v>
          </cell>
        </row>
        <row r="120">
          <cell r="H120">
            <v>8.91</v>
          </cell>
          <cell r="I120">
            <v>0</v>
          </cell>
          <cell r="K120">
            <v>1</v>
          </cell>
        </row>
        <row r="121">
          <cell r="H121">
            <v>11.41</v>
          </cell>
          <cell r="I121">
            <v>2</v>
          </cell>
          <cell r="K121">
            <v>1</v>
          </cell>
        </row>
        <row r="122">
          <cell r="H122">
            <v>6.66</v>
          </cell>
          <cell r="I122">
            <v>0</v>
          </cell>
          <cell r="K122">
            <v>1</v>
          </cell>
        </row>
        <row r="123">
          <cell r="H123">
            <v>11.17</v>
          </cell>
          <cell r="I123">
            <v>2</v>
          </cell>
          <cell r="K123">
            <v>1</v>
          </cell>
        </row>
        <row r="124">
          <cell r="H124">
            <v>10</v>
          </cell>
          <cell r="I124">
            <v>2</v>
          </cell>
          <cell r="K124">
            <v>1</v>
          </cell>
        </row>
        <row r="125">
          <cell r="H125">
            <v>11.82</v>
          </cell>
          <cell r="I125">
            <v>2</v>
          </cell>
          <cell r="K125">
            <v>1</v>
          </cell>
        </row>
        <row r="126">
          <cell r="H126">
            <v>11.379999999999999</v>
          </cell>
          <cell r="I126">
            <v>2</v>
          </cell>
          <cell r="K126">
            <v>1</v>
          </cell>
        </row>
        <row r="127">
          <cell r="H127">
            <v>12</v>
          </cell>
          <cell r="I127">
            <v>2</v>
          </cell>
          <cell r="K127">
            <v>1</v>
          </cell>
        </row>
        <row r="128">
          <cell r="H128">
            <v>10.5</v>
          </cell>
          <cell r="I128">
            <v>2</v>
          </cell>
          <cell r="K128">
            <v>1</v>
          </cell>
        </row>
        <row r="129">
          <cell r="H129">
            <v>10</v>
          </cell>
          <cell r="I129">
            <v>2</v>
          </cell>
          <cell r="K129">
            <v>1</v>
          </cell>
        </row>
        <row r="130">
          <cell r="H130">
            <v>9.25</v>
          </cell>
          <cell r="I130">
            <v>0</v>
          </cell>
          <cell r="K130">
            <v>1</v>
          </cell>
        </row>
        <row r="131">
          <cell r="H131">
            <v>8.5</v>
          </cell>
          <cell r="I131">
            <v>0</v>
          </cell>
          <cell r="K131">
            <v>1</v>
          </cell>
        </row>
        <row r="132">
          <cell r="H132">
            <v>4</v>
          </cell>
          <cell r="I132">
            <v>0</v>
          </cell>
          <cell r="K132">
            <v>1</v>
          </cell>
        </row>
        <row r="133">
          <cell r="H133">
            <v>11.32</v>
          </cell>
          <cell r="I133">
            <v>2</v>
          </cell>
          <cell r="K133">
            <v>1</v>
          </cell>
        </row>
        <row r="134">
          <cell r="H134">
            <v>12</v>
          </cell>
          <cell r="I134">
            <v>2</v>
          </cell>
          <cell r="K134">
            <v>1</v>
          </cell>
        </row>
        <row r="135">
          <cell r="H135">
            <v>10.5</v>
          </cell>
          <cell r="I135">
            <v>2</v>
          </cell>
          <cell r="K135">
            <v>1</v>
          </cell>
        </row>
        <row r="136">
          <cell r="H136">
            <v>10</v>
          </cell>
          <cell r="I136">
            <v>2</v>
          </cell>
          <cell r="K136">
            <v>1</v>
          </cell>
        </row>
        <row r="137">
          <cell r="H137">
            <v>10.5</v>
          </cell>
          <cell r="I137">
            <v>2</v>
          </cell>
          <cell r="K137">
            <v>1</v>
          </cell>
        </row>
        <row r="138">
          <cell r="H138">
            <v>11</v>
          </cell>
          <cell r="I138">
            <v>2</v>
          </cell>
          <cell r="K138">
            <v>1</v>
          </cell>
        </row>
        <row r="139">
          <cell r="H139">
            <v>13.33</v>
          </cell>
          <cell r="I139">
            <v>2</v>
          </cell>
          <cell r="K139">
            <v>1</v>
          </cell>
        </row>
        <row r="140">
          <cell r="H140">
            <v>12</v>
          </cell>
          <cell r="I140">
            <v>2</v>
          </cell>
          <cell r="K140">
            <v>1</v>
          </cell>
        </row>
        <row r="141">
          <cell r="H141">
            <v>11.41</v>
          </cell>
          <cell r="I141">
            <v>2</v>
          </cell>
          <cell r="K141">
            <v>1</v>
          </cell>
        </row>
        <row r="142">
          <cell r="H142">
            <v>13.92</v>
          </cell>
          <cell r="I142">
            <v>2</v>
          </cell>
          <cell r="K142">
            <v>1</v>
          </cell>
        </row>
        <row r="143">
          <cell r="H143">
            <v>10.16</v>
          </cell>
          <cell r="I143">
            <v>2</v>
          </cell>
          <cell r="K143">
            <v>1</v>
          </cell>
        </row>
        <row r="144">
          <cell r="H144">
            <v>10</v>
          </cell>
          <cell r="I144">
            <v>2</v>
          </cell>
          <cell r="K144">
            <v>1</v>
          </cell>
        </row>
        <row r="145">
          <cell r="H145">
            <v>10.5</v>
          </cell>
          <cell r="I145">
            <v>2</v>
          </cell>
          <cell r="K145">
            <v>1</v>
          </cell>
        </row>
        <row r="146">
          <cell r="H146">
            <v>12.25</v>
          </cell>
          <cell r="I146">
            <v>2</v>
          </cell>
          <cell r="K146">
            <v>1</v>
          </cell>
        </row>
        <row r="147">
          <cell r="H147">
            <v>11.25</v>
          </cell>
          <cell r="I147">
            <v>2</v>
          </cell>
          <cell r="K147">
            <v>1</v>
          </cell>
        </row>
        <row r="148">
          <cell r="H148">
            <v>12.74</v>
          </cell>
          <cell r="I148">
            <v>2</v>
          </cell>
          <cell r="K148">
            <v>1</v>
          </cell>
        </row>
        <row r="149">
          <cell r="H149">
            <v>8.34</v>
          </cell>
          <cell r="I149">
            <v>0</v>
          </cell>
          <cell r="K149">
            <v>1</v>
          </cell>
        </row>
        <row r="150">
          <cell r="H150">
            <v>10.17</v>
          </cell>
          <cell r="I150">
            <v>2</v>
          </cell>
          <cell r="K150">
            <v>1</v>
          </cell>
        </row>
        <row r="151">
          <cell r="H151">
            <v>10.57</v>
          </cell>
          <cell r="I151">
            <v>2</v>
          </cell>
          <cell r="K151">
            <v>1</v>
          </cell>
        </row>
        <row r="152">
          <cell r="H152">
            <v>14</v>
          </cell>
          <cell r="I152">
            <v>2</v>
          </cell>
          <cell r="K152">
            <v>1</v>
          </cell>
        </row>
        <row r="153">
          <cell r="H153">
            <v>10.25</v>
          </cell>
          <cell r="I153">
            <v>2</v>
          </cell>
          <cell r="K153">
            <v>1</v>
          </cell>
        </row>
        <row r="154">
          <cell r="H154">
            <v>9.25</v>
          </cell>
          <cell r="I154">
            <v>0</v>
          </cell>
          <cell r="K154">
            <v>1</v>
          </cell>
        </row>
        <row r="155">
          <cell r="H155">
            <v>13.58</v>
          </cell>
          <cell r="I155">
            <v>2</v>
          </cell>
          <cell r="K155">
            <v>1</v>
          </cell>
        </row>
        <row r="156">
          <cell r="H156">
            <v>11.75</v>
          </cell>
          <cell r="I156">
            <v>2</v>
          </cell>
          <cell r="K156">
            <v>1</v>
          </cell>
        </row>
        <row r="157">
          <cell r="H157">
            <v>11.37</v>
          </cell>
          <cell r="I157">
            <v>2</v>
          </cell>
          <cell r="K157">
            <v>1</v>
          </cell>
        </row>
        <row r="158">
          <cell r="H158">
            <v>10.25</v>
          </cell>
          <cell r="I158">
            <v>2</v>
          </cell>
          <cell r="K158">
            <v>1</v>
          </cell>
        </row>
        <row r="159">
          <cell r="H159">
            <v>9.25</v>
          </cell>
          <cell r="I159">
            <v>0</v>
          </cell>
          <cell r="K159">
            <v>1</v>
          </cell>
        </row>
        <row r="160">
          <cell r="H160">
            <v>12.33</v>
          </cell>
          <cell r="I160">
            <v>2</v>
          </cell>
          <cell r="K160">
            <v>1</v>
          </cell>
        </row>
        <row r="161">
          <cell r="H161">
            <v>10.5</v>
          </cell>
          <cell r="I161">
            <v>2</v>
          </cell>
          <cell r="K161">
            <v>1</v>
          </cell>
        </row>
        <row r="162">
          <cell r="H162">
            <v>11.25</v>
          </cell>
          <cell r="I162">
            <v>2</v>
          </cell>
          <cell r="K162">
            <v>1</v>
          </cell>
        </row>
        <row r="163">
          <cell r="H163">
            <v>11</v>
          </cell>
          <cell r="I163">
            <v>2</v>
          </cell>
          <cell r="K163">
            <v>1</v>
          </cell>
        </row>
        <row r="164">
          <cell r="H164">
            <v>11.66</v>
          </cell>
          <cell r="I164">
            <v>2</v>
          </cell>
          <cell r="K164">
            <v>1</v>
          </cell>
        </row>
        <row r="165">
          <cell r="H165">
            <v>10.17</v>
          </cell>
          <cell r="I165">
            <v>2</v>
          </cell>
          <cell r="K165">
            <v>1</v>
          </cell>
        </row>
        <row r="166">
          <cell r="H166">
            <v>12</v>
          </cell>
          <cell r="I166">
            <v>2</v>
          </cell>
          <cell r="K166">
            <v>1</v>
          </cell>
        </row>
        <row r="167">
          <cell r="H167">
            <v>8.74</v>
          </cell>
          <cell r="I167">
            <v>0</v>
          </cell>
          <cell r="K167">
            <v>1</v>
          </cell>
        </row>
        <row r="168">
          <cell r="H168">
            <v>10.25</v>
          </cell>
          <cell r="I168">
            <v>2</v>
          </cell>
          <cell r="K168">
            <v>1</v>
          </cell>
        </row>
        <row r="169">
          <cell r="H169">
            <v>13.5</v>
          </cell>
          <cell r="I169">
            <v>2</v>
          </cell>
          <cell r="K169">
            <v>1</v>
          </cell>
        </row>
        <row r="170">
          <cell r="H170">
            <v>10.33</v>
          </cell>
          <cell r="I170">
            <v>2</v>
          </cell>
          <cell r="K170">
            <v>1</v>
          </cell>
        </row>
        <row r="171">
          <cell r="H171">
            <v>10.67</v>
          </cell>
          <cell r="I171">
            <v>2</v>
          </cell>
          <cell r="K171">
            <v>1</v>
          </cell>
        </row>
        <row r="172">
          <cell r="H172">
            <v>10</v>
          </cell>
          <cell r="I172">
            <v>2</v>
          </cell>
          <cell r="K172">
            <v>1</v>
          </cell>
        </row>
        <row r="173">
          <cell r="H173">
            <v>10.66</v>
          </cell>
          <cell r="I173">
            <v>2</v>
          </cell>
          <cell r="K173">
            <v>1</v>
          </cell>
        </row>
        <row r="174">
          <cell r="H174">
            <v>13.66</v>
          </cell>
          <cell r="I174">
            <v>2</v>
          </cell>
          <cell r="K174">
            <v>1</v>
          </cell>
        </row>
        <row r="175">
          <cell r="H175">
            <v>11.08</v>
          </cell>
          <cell r="I175">
            <v>2</v>
          </cell>
          <cell r="K175">
            <v>1</v>
          </cell>
        </row>
        <row r="176">
          <cell r="H176">
            <v>11.083333333333334</v>
          </cell>
          <cell r="I176">
            <v>2</v>
          </cell>
          <cell r="K176">
            <v>1</v>
          </cell>
        </row>
        <row r="177">
          <cell r="H177">
            <v>11.17</v>
          </cell>
          <cell r="I177">
            <v>2</v>
          </cell>
          <cell r="K177">
            <v>1</v>
          </cell>
        </row>
        <row r="178">
          <cell r="H178">
            <v>7.16</v>
          </cell>
          <cell r="I178">
            <v>0</v>
          </cell>
          <cell r="K178">
            <v>1</v>
          </cell>
        </row>
        <row r="179">
          <cell r="H179">
            <v>10</v>
          </cell>
          <cell r="I179">
            <v>2</v>
          </cell>
          <cell r="K179">
            <v>1</v>
          </cell>
        </row>
        <row r="180">
          <cell r="H180">
            <v>10.66</v>
          </cell>
          <cell r="I180">
            <v>2</v>
          </cell>
          <cell r="K180">
            <v>1</v>
          </cell>
        </row>
        <row r="181">
          <cell r="H181">
            <v>10.66</v>
          </cell>
          <cell r="I181">
            <v>2</v>
          </cell>
          <cell r="K181">
            <v>1</v>
          </cell>
        </row>
        <row r="182">
          <cell r="H182">
            <v>10.003333333333334</v>
          </cell>
          <cell r="I182">
            <v>2</v>
          </cell>
          <cell r="K182">
            <v>1</v>
          </cell>
        </row>
        <row r="183">
          <cell r="H183">
            <v>11</v>
          </cell>
          <cell r="I183">
            <v>2</v>
          </cell>
          <cell r="K183">
            <v>1</v>
          </cell>
        </row>
        <row r="184">
          <cell r="H184">
            <v>0.08</v>
          </cell>
          <cell r="I184">
            <v>0</v>
          </cell>
          <cell r="K184">
            <v>1</v>
          </cell>
        </row>
        <row r="185">
          <cell r="H185">
            <v>12.58</v>
          </cell>
          <cell r="I185">
            <v>2</v>
          </cell>
          <cell r="K185">
            <v>1</v>
          </cell>
        </row>
        <row r="186">
          <cell r="H186">
            <v>10.58</v>
          </cell>
          <cell r="I186">
            <v>2</v>
          </cell>
          <cell r="K186">
            <v>1</v>
          </cell>
        </row>
        <row r="187">
          <cell r="H187">
            <v>13.83</v>
          </cell>
          <cell r="I187">
            <v>2</v>
          </cell>
          <cell r="K187">
            <v>1</v>
          </cell>
        </row>
        <row r="188">
          <cell r="H188">
            <v>11.42</v>
          </cell>
          <cell r="I188">
            <v>2</v>
          </cell>
          <cell r="K188">
            <v>1</v>
          </cell>
        </row>
        <row r="189">
          <cell r="H189">
            <v>12.33</v>
          </cell>
          <cell r="I189">
            <v>2</v>
          </cell>
          <cell r="K189">
            <v>1</v>
          </cell>
        </row>
        <row r="190">
          <cell r="H190">
            <v>10.5</v>
          </cell>
          <cell r="I190">
            <v>2</v>
          </cell>
          <cell r="K190">
            <v>1</v>
          </cell>
        </row>
        <row r="191">
          <cell r="H191">
            <v>12.17</v>
          </cell>
          <cell r="I191">
            <v>2</v>
          </cell>
          <cell r="K191">
            <v>1</v>
          </cell>
        </row>
        <row r="192">
          <cell r="H192">
            <v>10.75</v>
          </cell>
          <cell r="I192">
            <v>2</v>
          </cell>
          <cell r="K192">
            <v>1</v>
          </cell>
        </row>
        <row r="193">
          <cell r="H193">
            <v>7.75</v>
          </cell>
          <cell r="I193">
            <v>0</v>
          </cell>
          <cell r="K193">
            <v>1</v>
          </cell>
        </row>
        <row r="194">
          <cell r="H194">
            <v>11.5</v>
          </cell>
          <cell r="I194">
            <v>2</v>
          </cell>
          <cell r="K194">
            <v>1</v>
          </cell>
        </row>
        <row r="195">
          <cell r="H195">
            <v>10</v>
          </cell>
          <cell r="I195">
            <v>2</v>
          </cell>
          <cell r="K195">
            <v>1</v>
          </cell>
        </row>
        <row r="196">
          <cell r="H196">
            <v>10.75</v>
          </cell>
          <cell r="I196">
            <v>2</v>
          </cell>
          <cell r="K196">
            <v>1</v>
          </cell>
        </row>
        <row r="197">
          <cell r="H197">
            <v>11.916666666666666</v>
          </cell>
          <cell r="I197">
            <v>2</v>
          </cell>
          <cell r="K197">
            <v>1</v>
          </cell>
        </row>
        <row r="198">
          <cell r="H198">
            <v>10.25</v>
          </cell>
          <cell r="I198">
            <v>2</v>
          </cell>
          <cell r="K198">
            <v>1</v>
          </cell>
        </row>
        <row r="199">
          <cell r="H199">
            <v>10.92</v>
          </cell>
          <cell r="I199">
            <v>2</v>
          </cell>
          <cell r="K199">
            <v>1</v>
          </cell>
        </row>
        <row r="200">
          <cell r="H200">
            <v>11</v>
          </cell>
          <cell r="I200">
            <v>2</v>
          </cell>
          <cell r="K200">
            <v>1</v>
          </cell>
        </row>
        <row r="201">
          <cell r="H201">
            <v>10</v>
          </cell>
          <cell r="I201">
            <v>2</v>
          </cell>
          <cell r="K201">
            <v>1</v>
          </cell>
        </row>
        <row r="202">
          <cell r="H202">
            <v>3.16</v>
          </cell>
          <cell r="I202">
            <v>0</v>
          </cell>
          <cell r="K202">
            <v>1</v>
          </cell>
        </row>
        <row r="203">
          <cell r="H203">
            <v>10.33</v>
          </cell>
          <cell r="I203">
            <v>2</v>
          </cell>
          <cell r="K203">
            <v>1</v>
          </cell>
        </row>
        <row r="204">
          <cell r="H204">
            <v>9.24</v>
          </cell>
          <cell r="I204">
            <v>0</v>
          </cell>
          <cell r="K204">
            <v>1</v>
          </cell>
        </row>
        <row r="205">
          <cell r="H205">
            <v>12.5</v>
          </cell>
          <cell r="I205">
            <v>2</v>
          </cell>
          <cell r="K205">
            <v>1</v>
          </cell>
        </row>
        <row r="206">
          <cell r="H206">
            <v>9.620000000000001</v>
          </cell>
          <cell r="I206">
            <v>0</v>
          </cell>
          <cell r="K206">
            <v>1</v>
          </cell>
        </row>
        <row r="207">
          <cell r="H207">
            <v>8.33</v>
          </cell>
          <cell r="I207">
            <v>0</v>
          </cell>
          <cell r="K207">
            <v>1</v>
          </cell>
        </row>
        <row r="208">
          <cell r="H208">
            <v>10.08</v>
          </cell>
          <cell r="I208">
            <v>2</v>
          </cell>
          <cell r="K208">
            <v>1</v>
          </cell>
        </row>
        <row r="209">
          <cell r="H209">
            <v>11.5</v>
          </cell>
          <cell r="I209">
            <v>2</v>
          </cell>
          <cell r="K209">
            <v>1</v>
          </cell>
        </row>
        <row r="210">
          <cell r="H210">
            <v>14.166666666666666</v>
          </cell>
          <cell r="I210">
            <v>2</v>
          </cell>
          <cell r="K210">
            <v>1</v>
          </cell>
        </row>
        <row r="211">
          <cell r="H211">
            <v>8.91</v>
          </cell>
          <cell r="I211">
            <v>0</v>
          </cell>
          <cell r="K211">
            <v>1</v>
          </cell>
        </row>
        <row r="212">
          <cell r="H212">
            <v>15</v>
          </cell>
          <cell r="I212">
            <v>2</v>
          </cell>
          <cell r="K212">
            <v>1</v>
          </cell>
        </row>
        <row r="213">
          <cell r="H213">
            <v>12.5</v>
          </cell>
          <cell r="I213">
            <v>2</v>
          </cell>
          <cell r="K213">
            <v>1</v>
          </cell>
        </row>
        <row r="214">
          <cell r="H214">
            <v>11</v>
          </cell>
          <cell r="I214">
            <v>2</v>
          </cell>
          <cell r="K214">
            <v>1</v>
          </cell>
        </row>
        <row r="215">
          <cell r="H215">
            <v>13.5</v>
          </cell>
          <cell r="I215">
            <v>2</v>
          </cell>
          <cell r="K215">
            <v>1</v>
          </cell>
        </row>
        <row r="216">
          <cell r="H216">
            <v>14.5</v>
          </cell>
          <cell r="I216">
            <v>2</v>
          </cell>
          <cell r="K216">
            <v>1</v>
          </cell>
        </row>
        <row r="217">
          <cell r="H217">
            <v>10</v>
          </cell>
          <cell r="I217">
            <v>2</v>
          </cell>
          <cell r="K217">
            <v>1</v>
          </cell>
        </row>
        <row r="218">
          <cell r="H218">
            <v>11.16</v>
          </cell>
          <cell r="I218">
            <v>2</v>
          </cell>
          <cell r="K218">
            <v>1</v>
          </cell>
        </row>
        <row r="219">
          <cell r="H219">
            <v>9.8333333333333339</v>
          </cell>
          <cell r="I219">
            <v>0</v>
          </cell>
          <cell r="K219">
            <v>1</v>
          </cell>
        </row>
        <row r="220">
          <cell r="H220">
            <v>10.17</v>
          </cell>
          <cell r="I220">
            <v>2</v>
          </cell>
          <cell r="K220">
            <v>1</v>
          </cell>
        </row>
        <row r="221">
          <cell r="H221">
            <v>7.27</v>
          </cell>
          <cell r="I221">
            <v>0</v>
          </cell>
          <cell r="K221">
            <v>1</v>
          </cell>
        </row>
        <row r="222">
          <cell r="H222">
            <v>11.84</v>
          </cell>
          <cell r="I222">
            <v>2</v>
          </cell>
          <cell r="K222">
            <v>1</v>
          </cell>
        </row>
        <row r="223">
          <cell r="H223">
            <v>10.34</v>
          </cell>
          <cell r="I223">
            <v>2</v>
          </cell>
          <cell r="K223">
            <v>1</v>
          </cell>
        </row>
        <row r="224">
          <cell r="H224">
            <v>9.16</v>
          </cell>
          <cell r="I224">
            <v>0</v>
          </cell>
          <cell r="K224">
            <v>1</v>
          </cell>
        </row>
        <row r="225">
          <cell r="H225">
            <v>6.58</v>
          </cell>
          <cell r="I225">
            <v>0</v>
          </cell>
          <cell r="K225">
            <v>1</v>
          </cell>
        </row>
        <row r="226">
          <cell r="H226">
            <v>10</v>
          </cell>
          <cell r="I226">
            <v>2</v>
          </cell>
          <cell r="K226">
            <v>1</v>
          </cell>
        </row>
        <row r="227">
          <cell r="H227">
            <v>10.25</v>
          </cell>
          <cell r="I227">
            <v>2</v>
          </cell>
          <cell r="K227">
            <v>1</v>
          </cell>
        </row>
        <row r="228">
          <cell r="H228">
            <v>9.41</v>
          </cell>
          <cell r="I228">
            <v>0</v>
          </cell>
          <cell r="K228">
            <v>1</v>
          </cell>
        </row>
        <row r="229">
          <cell r="H229">
            <v>8.75</v>
          </cell>
          <cell r="I229">
            <v>0</v>
          </cell>
          <cell r="K229">
            <v>1</v>
          </cell>
        </row>
        <row r="230">
          <cell r="H230">
            <v>8.83</v>
          </cell>
          <cell r="I230">
            <v>0</v>
          </cell>
          <cell r="K230">
            <v>1</v>
          </cell>
        </row>
        <row r="231">
          <cell r="H231">
            <v>7.33</v>
          </cell>
          <cell r="I231">
            <v>0</v>
          </cell>
          <cell r="K231">
            <v>1</v>
          </cell>
        </row>
        <row r="232">
          <cell r="H232">
            <v>10.5</v>
          </cell>
          <cell r="I232">
            <v>2</v>
          </cell>
          <cell r="K232">
            <v>1</v>
          </cell>
        </row>
        <row r="233">
          <cell r="H233">
            <v>11.91</v>
          </cell>
          <cell r="I233">
            <v>2</v>
          </cell>
          <cell r="K233">
            <v>1</v>
          </cell>
        </row>
        <row r="234">
          <cell r="H234">
            <v>10.42</v>
          </cell>
          <cell r="I234">
            <v>2</v>
          </cell>
          <cell r="K234">
            <v>1</v>
          </cell>
        </row>
        <row r="235">
          <cell r="H235">
            <v>12.5</v>
          </cell>
          <cell r="I235">
            <v>2</v>
          </cell>
          <cell r="K235">
            <v>1</v>
          </cell>
        </row>
        <row r="236">
          <cell r="H236">
            <v>9.33</v>
          </cell>
          <cell r="I236">
            <v>0</v>
          </cell>
          <cell r="K236">
            <v>1</v>
          </cell>
        </row>
        <row r="237">
          <cell r="H237">
            <v>0</v>
          </cell>
          <cell r="I237">
            <v>0</v>
          </cell>
          <cell r="K237">
            <v>1</v>
          </cell>
        </row>
        <row r="238">
          <cell r="H238">
            <v>9.5</v>
          </cell>
          <cell r="I238">
            <v>0</v>
          </cell>
          <cell r="K238">
            <v>1</v>
          </cell>
        </row>
        <row r="239">
          <cell r="H239">
            <v>10.5</v>
          </cell>
          <cell r="I239">
            <v>2</v>
          </cell>
          <cell r="K239">
            <v>1</v>
          </cell>
        </row>
        <row r="240">
          <cell r="H240">
            <v>10.58</v>
          </cell>
          <cell r="I240">
            <v>2</v>
          </cell>
          <cell r="K240">
            <v>1</v>
          </cell>
        </row>
        <row r="241">
          <cell r="H241">
            <v>11.916666666666668</v>
          </cell>
          <cell r="I241">
            <v>2</v>
          </cell>
          <cell r="K241">
            <v>1</v>
          </cell>
        </row>
        <row r="242">
          <cell r="H242">
            <v>10</v>
          </cell>
          <cell r="I242">
            <v>2</v>
          </cell>
          <cell r="K242">
            <v>1</v>
          </cell>
        </row>
        <row r="243">
          <cell r="H243">
            <v>10</v>
          </cell>
          <cell r="I243">
            <v>2</v>
          </cell>
          <cell r="K243">
            <v>1</v>
          </cell>
        </row>
        <row r="244">
          <cell r="H244">
            <v>8.91</v>
          </cell>
          <cell r="I244">
            <v>0</v>
          </cell>
          <cell r="K244">
            <v>1</v>
          </cell>
        </row>
        <row r="245">
          <cell r="H245">
            <v>11</v>
          </cell>
          <cell r="I245">
            <v>2</v>
          </cell>
          <cell r="K245">
            <v>1</v>
          </cell>
        </row>
        <row r="246">
          <cell r="H246">
            <v>10.17</v>
          </cell>
          <cell r="I246">
            <v>2</v>
          </cell>
          <cell r="K246">
            <v>1</v>
          </cell>
        </row>
        <row r="247">
          <cell r="H247">
            <v>11.5</v>
          </cell>
          <cell r="I247">
            <v>2</v>
          </cell>
          <cell r="K247">
            <v>1</v>
          </cell>
        </row>
        <row r="248">
          <cell r="H248">
            <v>10.5</v>
          </cell>
          <cell r="I248">
            <v>2</v>
          </cell>
          <cell r="K248">
            <v>1</v>
          </cell>
        </row>
        <row r="249">
          <cell r="H249">
            <v>11.08</v>
          </cell>
          <cell r="I249">
            <v>2</v>
          </cell>
          <cell r="K249">
            <v>1</v>
          </cell>
        </row>
        <row r="250">
          <cell r="H250">
            <v>12.57</v>
          </cell>
          <cell r="I250">
            <v>2</v>
          </cell>
          <cell r="K250">
            <v>1</v>
          </cell>
        </row>
        <row r="251">
          <cell r="H251">
            <v>9.5</v>
          </cell>
          <cell r="I251">
            <v>0</v>
          </cell>
          <cell r="K251">
            <v>1</v>
          </cell>
        </row>
        <row r="252">
          <cell r="H252">
            <v>12.75</v>
          </cell>
          <cell r="I252">
            <v>2</v>
          </cell>
          <cell r="K252">
            <v>1</v>
          </cell>
        </row>
        <row r="253">
          <cell r="H253">
            <v>10.33</v>
          </cell>
          <cell r="I253">
            <v>2</v>
          </cell>
          <cell r="K253">
            <v>1</v>
          </cell>
        </row>
        <row r="254">
          <cell r="H254">
            <v>10.17</v>
          </cell>
          <cell r="I254">
            <v>2</v>
          </cell>
          <cell r="K254">
            <v>1</v>
          </cell>
        </row>
        <row r="255">
          <cell r="H255">
            <v>11.83</v>
          </cell>
          <cell r="I255">
            <v>2</v>
          </cell>
          <cell r="K255">
            <v>1</v>
          </cell>
        </row>
        <row r="256">
          <cell r="H256">
            <v>9.5</v>
          </cell>
          <cell r="I256">
            <v>0</v>
          </cell>
          <cell r="K256">
            <v>1</v>
          </cell>
        </row>
        <row r="257">
          <cell r="H257">
            <v>8.17</v>
          </cell>
          <cell r="I257">
            <v>0</v>
          </cell>
          <cell r="K257">
            <v>1</v>
          </cell>
        </row>
        <row r="258">
          <cell r="H258">
            <v>7.58</v>
          </cell>
          <cell r="I258">
            <v>0</v>
          </cell>
          <cell r="K258">
            <v>1</v>
          </cell>
        </row>
        <row r="259">
          <cell r="H259">
            <v>10.66</v>
          </cell>
          <cell r="I259">
            <v>2</v>
          </cell>
          <cell r="K259">
            <v>1</v>
          </cell>
        </row>
        <row r="260">
          <cell r="H260">
            <v>8.17</v>
          </cell>
          <cell r="I260">
            <v>0</v>
          </cell>
          <cell r="K260">
            <v>1</v>
          </cell>
        </row>
        <row r="261">
          <cell r="H261">
            <v>11.92</v>
          </cell>
          <cell r="I261">
            <v>2</v>
          </cell>
          <cell r="K261">
            <v>1</v>
          </cell>
        </row>
        <row r="262">
          <cell r="H262">
            <v>12</v>
          </cell>
          <cell r="I262">
            <v>2</v>
          </cell>
          <cell r="K262">
            <v>1</v>
          </cell>
        </row>
        <row r="263">
          <cell r="H263">
            <v>11.91</v>
          </cell>
          <cell r="I263">
            <v>2</v>
          </cell>
          <cell r="K263">
            <v>1</v>
          </cell>
        </row>
        <row r="264">
          <cell r="H264">
            <v>12.08</v>
          </cell>
          <cell r="I264">
            <v>2</v>
          </cell>
          <cell r="K264">
            <v>1</v>
          </cell>
        </row>
        <row r="265">
          <cell r="H265">
            <v>10.16</v>
          </cell>
          <cell r="I265">
            <v>2</v>
          </cell>
          <cell r="K265">
            <v>1</v>
          </cell>
        </row>
        <row r="266">
          <cell r="H266">
            <v>8.67</v>
          </cell>
          <cell r="I266">
            <v>0</v>
          </cell>
          <cell r="K266">
            <v>1</v>
          </cell>
        </row>
        <row r="267">
          <cell r="H267">
            <v>11.5</v>
          </cell>
          <cell r="I267">
            <v>2</v>
          </cell>
          <cell r="K267">
            <v>1</v>
          </cell>
        </row>
        <row r="268">
          <cell r="H268">
            <v>10.66</v>
          </cell>
          <cell r="I268">
            <v>2</v>
          </cell>
          <cell r="K268">
            <v>1</v>
          </cell>
        </row>
        <row r="269">
          <cell r="H269">
            <v>11.3</v>
          </cell>
          <cell r="I269">
            <v>2</v>
          </cell>
          <cell r="K269">
            <v>1</v>
          </cell>
        </row>
        <row r="270">
          <cell r="H270">
            <v>10.5</v>
          </cell>
          <cell r="I270">
            <v>2</v>
          </cell>
          <cell r="K270">
            <v>1</v>
          </cell>
        </row>
        <row r="271">
          <cell r="H271">
            <v>11.84</v>
          </cell>
          <cell r="I271">
            <v>2</v>
          </cell>
          <cell r="K271">
            <v>1</v>
          </cell>
        </row>
        <row r="272">
          <cell r="H272">
            <v>10.33</v>
          </cell>
          <cell r="I272">
            <v>2</v>
          </cell>
          <cell r="K272">
            <v>1</v>
          </cell>
        </row>
        <row r="273">
          <cell r="H273">
            <v>10</v>
          </cell>
          <cell r="I273">
            <v>2</v>
          </cell>
          <cell r="K273">
            <v>1</v>
          </cell>
        </row>
        <row r="274">
          <cell r="H274">
            <v>11.33</v>
          </cell>
          <cell r="I274">
            <v>2</v>
          </cell>
          <cell r="K274">
            <v>1</v>
          </cell>
        </row>
        <row r="275">
          <cell r="H275">
            <v>9.41</v>
          </cell>
          <cell r="I275">
            <v>0</v>
          </cell>
          <cell r="K275">
            <v>1</v>
          </cell>
        </row>
        <row r="276">
          <cell r="H276">
            <v>8</v>
          </cell>
          <cell r="I276">
            <v>0</v>
          </cell>
          <cell r="K276">
            <v>1</v>
          </cell>
        </row>
        <row r="277">
          <cell r="H277">
            <v>10.57</v>
          </cell>
          <cell r="I277">
            <v>2</v>
          </cell>
          <cell r="K277">
            <v>1</v>
          </cell>
        </row>
        <row r="278">
          <cell r="H278">
            <v>10.833333333333332</v>
          </cell>
          <cell r="I278">
            <v>2</v>
          </cell>
          <cell r="K278">
            <v>1</v>
          </cell>
        </row>
        <row r="279">
          <cell r="H279">
            <v>10.83</v>
          </cell>
          <cell r="I279">
            <v>2</v>
          </cell>
          <cell r="K279">
            <v>1</v>
          </cell>
        </row>
        <row r="280">
          <cell r="H280">
            <v>10.5</v>
          </cell>
          <cell r="I280">
            <v>2</v>
          </cell>
          <cell r="K280">
            <v>1</v>
          </cell>
        </row>
        <row r="281">
          <cell r="H281">
            <v>10.34</v>
          </cell>
          <cell r="I281">
            <v>2</v>
          </cell>
          <cell r="K281">
            <v>1</v>
          </cell>
        </row>
        <row r="282">
          <cell r="H282">
            <v>6.49</v>
          </cell>
          <cell r="I282">
            <v>0</v>
          </cell>
          <cell r="K282">
            <v>1</v>
          </cell>
        </row>
        <row r="283">
          <cell r="H283">
            <v>11.75</v>
          </cell>
          <cell r="I283">
            <v>2</v>
          </cell>
          <cell r="K283">
            <v>1</v>
          </cell>
        </row>
        <row r="284">
          <cell r="H284">
            <v>11.1</v>
          </cell>
          <cell r="I284">
            <v>2</v>
          </cell>
          <cell r="K284">
            <v>1</v>
          </cell>
        </row>
        <row r="285">
          <cell r="H285">
            <v>6.3100000000000005</v>
          </cell>
          <cell r="I285">
            <v>0</v>
          </cell>
          <cell r="K285">
            <v>1</v>
          </cell>
        </row>
        <row r="286">
          <cell r="H286">
            <v>11.75</v>
          </cell>
          <cell r="I286">
            <v>2</v>
          </cell>
          <cell r="K286">
            <v>1</v>
          </cell>
        </row>
        <row r="287">
          <cell r="H287">
            <v>14.25</v>
          </cell>
          <cell r="I287">
            <v>2</v>
          </cell>
          <cell r="K287">
            <v>1</v>
          </cell>
        </row>
        <row r="288">
          <cell r="H288">
            <v>7.91</v>
          </cell>
          <cell r="I288">
            <v>0</v>
          </cell>
          <cell r="K288">
            <v>2</v>
          </cell>
        </row>
        <row r="289">
          <cell r="H289">
            <v>12</v>
          </cell>
          <cell r="I289">
            <v>2</v>
          </cell>
          <cell r="K289">
            <v>1</v>
          </cell>
        </row>
        <row r="290">
          <cell r="H290">
            <v>10.5</v>
          </cell>
          <cell r="I290">
            <v>2</v>
          </cell>
          <cell r="K290">
            <v>1</v>
          </cell>
        </row>
        <row r="291">
          <cell r="H291">
            <v>10.08</v>
          </cell>
          <cell r="I291">
            <v>2</v>
          </cell>
          <cell r="K291">
            <v>1</v>
          </cell>
        </row>
        <row r="292">
          <cell r="H292">
            <v>10.916666666666668</v>
          </cell>
          <cell r="I292">
            <v>2</v>
          </cell>
          <cell r="K292">
            <v>1</v>
          </cell>
        </row>
        <row r="293">
          <cell r="H293">
            <v>13.91</v>
          </cell>
          <cell r="I293">
            <v>2</v>
          </cell>
          <cell r="K293">
            <v>1</v>
          </cell>
        </row>
        <row r="294">
          <cell r="H294">
            <v>11.09</v>
          </cell>
          <cell r="I294">
            <v>2</v>
          </cell>
          <cell r="K294">
            <v>1</v>
          </cell>
        </row>
        <row r="295">
          <cell r="H295">
            <v>11.16</v>
          </cell>
          <cell r="I295">
            <v>2</v>
          </cell>
          <cell r="K295">
            <v>1</v>
          </cell>
        </row>
        <row r="296">
          <cell r="H296">
            <v>14</v>
          </cell>
          <cell r="I296">
            <v>2</v>
          </cell>
          <cell r="K296">
            <v>1</v>
          </cell>
        </row>
        <row r="297">
          <cell r="H297">
            <v>9.84</v>
          </cell>
          <cell r="I297">
            <v>0</v>
          </cell>
          <cell r="K297">
            <v>1</v>
          </cell>
        </row>
        <row r="298">
          <cell r="H298">
            <v>10.83</v>
          </cell>
          <cell r="I298">
            <v>2</v>
          </cell>
          <cell r="K298">
            <v>1</v>
          </cell>
        </row>
        <row r="299">
          <cell r="H299">
            <v>10.75</v>
          </cell>
          <cell r="I299">
            <v>2</v>
          </cell>
          <cell r="K299">
            <v>1</v>
          </cell>
        </row>
        <row r="300">
          <cell r="H300">
            <v>10.49</v>
          </cell>
          <cell r="I300">
            <v>2</v>
          </cell>
          <cell r="K300">
            <v>1</v>
          </cell>
        </row>
        <row r="301">
          <cell r="H301">
            <v>12</v>
          </cell>
          <cell r="I301">
            <v>2</v>
          </cell>
          <cell r="K301">
            <v>1</v>
          </cell>
        </row>
        <row r="302">
          <cell r="H302">
            <v>11.5</v>
          </cell>
          <cell r="I302">
            <v>2</v>
          </cell>
          <cell r="K302">
            <v>1</v>
          </cell>
        </row>
        <row r="303">
          <cell r="H303">
            <v>8.8099999999999987</v>
          </cell>
          <cell r="I303">
            <v>0</v>
          </cell>
          <cell r="K303">
            <v>1</v>
          </cell>
        </row>
        <row r="304">
          <cell r="H304">
            <v>8.83</v>
          </cell>
          <cell r="I304">
            <v>0</v>
          </cell>
          <cell r="K304">
            <v>1</v>
          </cell>
        </row>
        <row r="305">
          <cell r="H305">
            <v>10.17</v>
          </cell>
          <cell r="I305">
            <v>2</v>
          </cell>
          <cell r="K305">
            <v>1</v>
          </cell>
        </row>
        <row r="306">
          <cell r="H306">
            <v>10.5</v>
          </cell>
          <cell r="I306">
            <v>2</v>
          </cell>
          <cell r="K306">
            <v>1</v>
          </cell>
        </row>
        <row r="307">
          <cell r="H307">
            <v>10.91</v>
          </cell>
          <cell r="I307">
            <v>2</v>
          </cell>
          <cell r="K307">
            <v>1</v>
          </cell>
        </row>
        <row r="308">
          <cell r="H308">
            <v>10.5</v>
          </cell>
          <cell r="I308">
            <v>2</v>
          </cell>
          <cell r="K308">
            <v>1</v>
          </cell>
        </row>
        <row r="309">
          <cell r="H309">
            <v>12.58</v>
          </cell>
          <cell r="I309">
            <v>2</v>
          </cell>
          <cell r="K309">
            <v>1</v>
          </cell>
        </row>
        <row r="310">
          <cell r="H310">
            <v>11.91</v>
          </cell>
          <cell r="I310">
            <v>2</v>
          </cell>
          <cell r="K310">
            <v>1</v>
          </cell>
        </row>
        <row r="311">
          <cell r="H311">
            <v>11.91</v>
          </cell>
          <cell r="I311">
            <v>2</v>
          </cell>
          <cell r="K311">
            <v>1</v>
          </cell>
        </row>
        <row r="312">
          <cell r="H312">
            <v>10.5</v>
          </cell>
          <cell r="I312">
            <v>2</v>
          </cell>
          <cell r="K312">
            <v>1</v>
          </cell>
        </row>
        <row r="313">
          <cell r="H313">
            <v>10</v>
          </cell>
          <cell r="I313">
            <v>2</v>
          </cell>
          <cell r="K313">
            <v>1</v>
          </cell>
        </row>
        <row r="314">
          <cell r="H314">
            <v>7.5</v>
          </cell>
          <cell r="I314">
            <v>0</v>
          </cell>
          <cell r="K314">
            <v>1</v>
          </cell>
        </row>
        <row r="315">
          <cell r="H315">
            <v>8</v>
          </cell>
          <cell r="I315">
            <v>0</v>
          </cell>
          <cell r="K315">
            <v>1</v>
          </cell>
        </row>
        <row r="316">
          <cell r="H316">
            <v>10</v>
          </cell>
          <cell r="I316">
            <v>2</v>
          </cell>
          <cell r="K316">
            <v>1</v>
          </cell>
        </row>
        <row r="317">
          <cell r="H317">
            <v>10.5</v>
          </cell>
          <cell r="I317">
            <v>2</v>
          </cell>
          <cell r="K317">
            <v>1</v>
          </cell>
        </row>
        <row r="318">
          <cell r="H318">
            <v>11.83</v>
          </cell>
          <cell r="I318">
            <v>2</v>
          </cell>
          <cell r="K318">
            <v>1</v>
          </cell>
        </row>
        <row r="319">
          <cell r="H319">
            <v>11.66</v>
          </cell>
          <cell r="I319">
            <v>2</v>
          </cell>
          <cell r="K319">
            <v>1</v>
          </cell>
        </row>
        <row r="320">
          <cell r="H320">
            <v>4.75</v>
          </cell>
          <cell r="I320">
            <v>0</v>
          </cell>
          <cell r="K320">
            <v>1</v>
          </cell>
        </row>
        <row r="321">
          <cell r="H321">
            <v>11.84</v>
          </cell>
          <cell r="I321">
            <v>2</v>
          </cell>
          <cell r="K321">
            <v>1</v>
          </cell>
        </row>
        <row r="322">
          <cell r="H322">
            <v>10.49</v>
          </cell>
          <cell r="I322">
            <v>2</v>
          </cell>
          <cell r="K322">
            <v>1</v>
          </cell>
        </row>
        <row r="323">
          <cell r="H323">
            <v>9</v>
          </cell>
          <cell r="I323">
            <v>0</v>
          </cell>
          <cell r="K323">
            <v>1</v>
          </cell>
        </row>
        <row r="324">
          <cell r="H324">
            <v>10.91</v>
          </cell>
          <cell r="I324">
            <v>2</v>
          </cell>
          <cell r="K324">
            <v>1</v>
          </cell>
        </row>
        <row r="325">
          <cell r="H325">
            <v>10</v>
          </cell>
          <cell r="I325">
            <v>2</v>
          </cell>
          <cell r="K325">
            <v>1</v>
          </cell>
        </row>
        <row r="326">
          <cell r="H326">
            <v>11.17</v>
          </cell>
          <cell r="I326">
            <v>2</v>
          </cell>
          <cell r="K326">
            <v>1</v>
          </cell>
        </row>
        <row r="327">
          <cell r="H327">
            <v>10.16</v>
          </cell>
          <cell r="I327">
            <v>2</v>
          </cell>
          <cell r="K327">
            <v>1</v>
          </cell>
        </row>
        <row r="328">
          <cell r="H328">
            <v>10.83</v>
          </cell>
          <cell r="I328">
            <v>2</v>
          </cell>
          <cell r="K328">
            <v>1</v>
          </cell>
        </row>
        <row r="329">
          <cell r="H329">
            <v>11.5</v>
          </cell>
          <cell r="I329">
            <v>2</v>
          </cell>
          <cell r="K329">
            <v>1</v>
          </cell>
        </row>
        <row r="330">
          <cell r="H330">
            <v>11.66</v>
          </cell>
          <cell r="I330">
            <v>2</v>
          </cell>
          <cell r="K330">
            <v>1</v>
          </cell>
        </row>
        <row r="331">
          <cell r="H331">
            <v>10.5</v>
          </cell>
          <cell r="I331">
            <v>2</v>
          </cell>
          <cell r="K331">
            <v>1</v>
          </cell>
        </row>
        <row r="332">
          <cell r="H332">
            <v>11</v>
          </cell>
          <cell r="I332">
            <v>2</v>
          </cell>
          <cell r="K332">
            <v>1</v>
          </cell>
        </row>
        <row r="333">
          <cell r="H333">
            <v>10.5</v>
          </cell>
          <cell r="I333">
            <v>2</v>
          </cell>
          <cell r="K333">
            <v>1</v>
          </cell>
        </row>
        <row r="334">
          <cell r="H334">
            <v>12.08</v>
          </cell>
          <cell r="I334">
            <v>2</v>
          </cell>
          <cell r="K334">
            <v>1</v>
          </cell>
        </row>
        <row r="335">
          <cell r="H335">
            <v>9.75</v>
          </cell>
          <cell r="I335">
            <v>0</v>
          </cell>
          <cell r="K335">
            <v>1</v>
          </cell>
        </row>
        <row r="336">
          <cell r="H336">
            <v>10.666666666666666</v>
          </cell>
          <cell r="I336">
            <v>2</v>
          </cell>
          <cell r="K336">
            <v>1</v>
          </cell>
        </row>
        <row r="337">
          <cell r="H337">
            <v>12.5</v>
          </cell>
          <cell r="I337">
            <v>2</v>
          </cell>
          <cell r="K337">
            <v>1</v>
          </cell>
        </row>
        <row r="338">
          <cell r="H338">
            <v>0</v>
          </cell>
          <cell r="I338">
            <v>0</v>
          </cell>
          <cell r="K338">
            <v>1</v>
          </cell>
        </row>
        <row r="339">
          <cell r="H339">
            <v>11.16</v>
          </cell>
          <cell r="I339">
            <v>2</v>
          </cell>
          <cell r="K339">
            <v>1</v>
          </cell>
        </row>
        <row r="340">
          <cell r="H340">
            <v>10.66</v>
          </cell>
          <cell r="I340">
            <v>2</v>
          </cell>
          <cell r="K340">
            <v>1</v>
          </cell>
        </row>
        <row r="341">
          <cell r="H341">
            <v>9.16</v>
          </cell>
          <cell r="I341">
            <v>0</v>
          </cell>
          <cell r="K341">
            <v>1</v>
          </cell>
        </row>
        <row r="342">
          <cell r="H342">
            <v>10</v>
          </cell>
          <cell r="I342">
            <v>2</v>
          </cell>
          <cell r="K342">
            <v>1</v>
          </cell>
        </row>
        <row r="343">
          <cell r="H343">
            <v>10.91</v>
          </cell>
          <cell r="I343">
            <v>2</v>
          </cell>
          <cell r="K343">
            <v>1</v>
          </cell>
        </row>
        <row r="344">
          <cell r="H344">
            <v>8.75</v>
          </cell>
          <cell r="I344">
            <v>0</v>
          </cell>
          <cell r="K344">
            <v>1</v>
          </cell>
        </row>
        <row r="345">
          <cell r="H345">
            <v>12</v>
          </cell>
          <cell r="I345">
            <v>2</v>
          </cell>
          <cell r="K345">
            <v>1</v>
          </cell>
        </row>
        <row r="346">
          <cell r="H346">
            <v>9.25</v>
          </cell>
          <cell r="I346">
            <v>0</v>
          </cell>
          <cell r="K346">
            <v>1</v>
          </cell>
        </row>
        <row r="347">
          <cell r="H347">
            <v>10.58</v>
          </cell>
          <cell r="I347">
            <v>2</v>
          </cell>
          <cell r="K347">
            <v>1</v>
          </cell>
        </row>
        <row r="348">
          <cell r="H348">
            <v>9.75</v>
          </cell>
          <cell r="I348">
            <v>0</v>
          </cell>
          <cell r="K348">
            <v>1</v>
          </cell>
        </row>
        <row r="349">
          <cell r="H349">
            <v>8</v>
          </cell>
          <cell r="I349">
            <v>0</v>
          </cell>
          <cell r="K349">
            <v>1</v>
          </cell>
        </row>
        <row r="350">
          <cell r="H350">
            <v>8.870000000000001</v>
          </cell>
          <cell r="I350">
            <v>0</v>
          </cell>
          <cell r="K350">
            <v>1</v>
          </cell>
        </row>
        <row r="351">
          <cell r="H351">
            <v>10</v>
          </cell>
          <cell r="I351">
            <v>2</v>
          </cell>
          <cell r="K351">
            <v>1</v>
          </cell>
        </row>
        <row r="352">
          <cell r="H352">
            <v>10.83</v>
          </cell>
          <cell r="I352">
            <v>2</v>
          </cell>
          <cell r="K352">
            <v>1</v>
          </cell>
        </row>
        <row r="353">
          <cell r="H353">
            <v>12.83</v>
          </cell>
          <cell r="I353">
            <v>2</v>
          </cell>
          <cell r="K353">
            <v>1</v>
          </cell>
        </row>
        <row r="354">
          <cell r="H354">
            <v>10.5</v>
          </cell>
          <cell r="I354">
            <v>2</v>
          </cell>
          <cell r="K354">
            <v>1</v>
          </cell>
        </row>
        <row r="355">
          <cell r="H355">
            <v>11.09</v>
          </cell>
          <cell r="I355">
            <v>2</v>
          </cell>
          <cell r="K355">
            <v>1</v>
          </cell>
        </row>
        <row r="356">
          <cell r="H356">
            <v>10.91</v>
          </cell>
          <cell r="I356">
            <v>2</v>
          </cell>
          <cell r="K356">
            <v>1</v>
          </cell>
        </row>
        <row r="357">
          <cell r="H357">
            <v>10.08</v>
          </cell>
          <cell r="I357">
            <v>2</v>
          </cell>
          <cell r="K357">
            <v>1</v>
          </cell>
        </row>
        <row r="358">
          <cell r="H358">
            <v>9.08</v>
          </cell>
          <cell r="I358">
            <v>0</v>
          </cell>
          <cell r="K358">
            <v>1</v>
          </cell>
        </row>
        <row r="359">
          <cell r="H359">
            <v>11</v>
          </cell>
          <cell r="I359">
            <v>2</v>
          </cell>
          <cell r="K359">
            <v>1</v>
          </cell>
        </row>
        <row r="360">
          <cell r="H360">
            <v>10</v>
          </cell>
          <cell r="I360">
            <v>2</v>
          </cell>
          <cell r="K360">
            <v>1</v>
          </cell>
        </row>
        <row r="361">
          <cell r="H361">
            <v>7.33</v>
          </cell>
          <cell r="I361">
            <v>0</v>
          </cell>
          <cell r="K361">
            <v>2</v>
          </cell>
        </row>
        <row r="362">
          <cell r="H362">
            <v>10.17</v>
          </cell>
          <cell r="I362">
            <v>2</v>
          </cell>
          <cell r="K362">
            <v>1</v>
          </cell>
        </row>
        <row r="363">
          <cell r="H363">
            <v>11.52</v>
          </cell>
          <cell r="I363">
            <v>2</v>
          </cell>
          <cell r="K363">
            <v>1</v>
          </cell>
        </row>
        <row r="364">
          <cell r="H364">
            <v>11.08</v>
          </cell>
          <cell r="I364">
            <v>2</v>
          </cell>
          <cell r="K364">
            <v>1</v>
          </cell>
        </row>
        <row r="365">
          <cell r="H365">
            <v>8.67</v>
          </cell>
          <cell r="I365">
            <v>0</v>
          </cell>
          <cell r="K365">
            <v>1</v>
          </cell>
        </row>
        <row r="366">
          <cell r="H366">
            <v>10.83</v>
          </cell>
          <cell r="I366">
            <v>2</v>
          </cell>
          <cell r="K366">
            <v>1</v>
          </cell>
        </row>
        <row r="367">
          <cell r="H367">
            <v>10</v>
          </cell>
          <cell r="I367">
            <v>2</v>
          </cell>
          <cell r="K367">
            <v>1</v>
          </cell>
        </row>
        <row r="368">
          <cell r="H368">
            <v>11.91</v>
          </cell>
          <cell r="I368">
            <v>2</v>
          </cell>
          <cell r="K368">
            <v>1</v>
          </cell>
        </row>
        <row r="369">
          <cell r="H369">
            <v>10</v>
          </cell>
          <cell r="I369">
            <v>2</v>
          </cell>
          <cell r="K369">
            <v>1</v>
          </cell>
        </row>
        <row r="370">
          <cell r="H370">
            <v>11.74</v>
          </cell>
          <cell r="I370">
            <v>2</v>
          </cell>
          <cell r="K370">
            <v>1</v>
          </cell>
        </row>
        <row r="371">
          <cell r="H371">
            <v>12</v>
          </cell>
          <cell r="I371">
            <v>2</v>
          </cell>
          <cell r="K371">
            <v>1</v>
          </cell>
        </row>
        <row r="372">
          <cell r="H372">
            <v>9.5</v>
          </cell>
          <cell r="I372">
            <v>0</v>
          </cell>
          <cell r="K372">
            <v>1</v>
          </cell>
        </row>
        <row r="373">
          <cell r="H373">
            <v>14.09</v>
          </cell>
          <cell r="I373">
            <v>2</v>
          </cell>
          <cell r="K373">
            <v>1</v>
          </cell>
        </row>
        <row r="374">
          <cell r="H374">
            <v>12</v>
          </cell>
          <cell r="I374">
            <v>2</v>
          </cell>
          <cell r="K374">
            <v>1</v>
          </cell>
        </row>
        <row r="375">
          <cell r="H375">
            <v>8.75</v>
          </cell>
          <cell r="I375">
            <v>0</v>
          </cell>
          <cell r="K375">
            <v>2</v>
          </cell>
        </row>
        <row r="376">
          <cell r="H376">
            <v>13.5</v>
          </cell>
          <cell r="I376">
            <v>2</v>
          </cell>
          <cell r="K376">
            <v>1</v>
          </cell>
        </row>
        <row r="377">
          <cell r="H377">
            <v>8.5</v>
          </cell>
          <cell r="I377">
            <v>0</v>
          </cell>
          <cell r="K377">
            <v>2</v>
          </cell>
        </row>
        <row r="378">
          <cell r="H378">
            <v>12</v>
          </cell>
          <cell r="I378">
            <v>2</v>
          </cell>
          <cell r="K378">
            <v>1</v>
          </cell>
        </row>
        <row r="379">
          <cell r="H379">
            <v>10.17</v>
          </cell>
          <cell r="I379">
            <v>2</v>
          </cell>
          <cell r="K379">
            <v>1</v>
          </cell>
        </row>
        <row r="380">
          <cell r="H380">
            <v>11</v>
          </cell>
          <cell r="I380">
            <v>2</v>
          </cell>
          <cell r="K380">
            <v>1</v>
          </cell>
        </row>
        <row r="381">
          <cell r="H381">
            <v>11.75</v>
          </cell>
          <cell r="I381">
            <v>2</v>
          </cell>
          <cell r="K381">
            <v>1</v>
          </cell>
        </row>
        <row r="382">
          <cell r="H382">
            <v>8.75</v>
          </cell>
          <cell r="I382">
            <v>0</v>
          </cell>
          <cell r="K382">
            <v>1</v>
          </cell>
        </row>
        <row r="383">
          <cell r="H383">
            <v>10</v>
          </cell>
          <cell r="I383">
            <v>2</v>
          </cell>
          <cell r="K383">
            <v>1</v>
          </cell>
        </row>
        <row r="384">
          <cell r="H384">
            <v>9.5</v>
          </cell>
          <cell r="I384">
            <v>0</v>
          </cell>
          <cell r="K384">
            <v>1</v>
          </cell>
        </row>
        <row r="385">
          <cell r="H385">
            <v>12.2</v>
          </cell>
          <cell r="I385">
            <v>2</v>
          </cell>
          <cell r="K385">
            <v>1</v>
          </cell>
        </row>
        <row r="386">
          <cell r="H386">
            <v>10.34</v>
          </cell>
          <cell r="I386">
            <v>2</v>
          </cell>
          <cell r="K386">
            <v>1</v>
          </cell>
        </row>
        <row r="387">
          <cell r="H387">
            <v>13.12</v>
          </cell>
          <cell r="I387">
            <v>2</v>
          </cell>
          <cell r="K387">
            <v>1</v>
          </cell>
        </row>
        <row r="388">
          <cell r="H388">
            <v>10</v>
          </cell>
          <cell r="I388">
            <v>2</v>
          </cell>
          <cell r="K388">
            <v>1</v>
          </cell>
        </row>
        <row r="389">
          <cell r="H389">
            <v>11.25</v>
          </cell>
          <cell r="I389">
            <v>2</v>
          </cell>
          <cell r="K389">
            <v>1</v>
          </cell>
        </row>
        <row r="390">
          <cell r="H390">
            <v>10</v>
          </cell>
          <cell r="I390">
            <v>2</v>
          </cell>
          <cell r="K390">
            <v>1</v>
          </cell>
        </row>
        <row r="391">
          <cell r="H391">
            <v>10.32</v>
          </cell>
          <cell r="I391">
            <v>2</v>
          </cell>
          <cell r="K391">
            <v>1</v>
          </cell>
        </row>
        <row r="392">
          <cell r="H392">
            <v>9</v>
          </cell>
          <cell r="I392">
            <v>0</v>
          </cell>
          <cell r="K392">
            <v>1</v>
          </cell>
        </row>
        <row r="393">
          <cell r="H393">
            <v>12</v>
          </cell>
          <cell r="I393">
            <v>2</v>
          </cell>
          <cell r="K393">
            <v>1</v>
          </cell>
        </row>
        <row r="394">
          <cell r="H394">
            <v>11.16</v>
          </cell>
          <cell r="I394">
            <v>2</v>
          </cell>
          <cell r="K394">
            <v>1</v>
          </cell>
        </row>
        <row r="395">
          <cell r="H395">
            <v>10.91</v>
          </cell>
          <cell r="I395">
            <v>2</v>
          </cell>
          <cell r="K395">
            <v>1</v>
          </cell>
        </row>
        <row r="396">
          <cell r="H396">
            <v>10.57</v>
          </cell>
          <cell r="I396">
            <v>2</v>
          </cell>
          <cell r="K396">
            <v>1</v>
          </cell>
        </row>
        <row r="397">
          <cell r="H397">
            <v>10.75</v>
          </cell>
          <cell r="I397">
            <v>2</v>
          </cell>
          <cell r="K397">
            <v>1</v>
          </cell>
        </row>
        <row r="398">
          <cell r="H398">
            <v>10</v>
          </cell>
          <cell r="I398">
            <v>2</v>
          </cell>
          <cell r="K398">
            <v>1</v>
          </cell>
        </row>
        <row r="399">
          <cell r="H399">
            <v>10.41</v>
          </cell>
          <cell r="I399">
            <v>2</v>
          </cell>
          <cell r="K399">
            <v>1</v>
          </cell>
        </row>
        <row r="400">
          <cell r="H400">
            <v>10.02</v>
          </cell>
          <cell r="I400">
            <v>2</v>
          </cell>
          <cell r="K400">
            <v>1</v>
          </cell>
        </row>
        <row r="401">
          <cell r="H401">
            <v>11</v>
          </cell>
          <cell r="I401">
            <v>2</v>
          </cell>
          <cell r="K401">
            <v>1</v>
          </cell>
        </row>
        <row r="402">
          <cell r="H402">
            <v>10.326000000000001</v>
          </cell>
          <cell r="I402">
            <v>2</v>
          </cell>
          <cell r="K402">
            <v>1</v>
          </cell>
        </row>
        <row r="403">
          <cell r="H403">
            <v>13.5</v>
          </cell>
          <cell r="I403">
            <v>2</v>
          </cell>
          <cell r="K403">
            <v>1</v>
          </cell>
        </row>
        <row r="404">
          <cell r="H404">
            <v>10.75</v>
          </cell>
          <cell r="I404">
            <v>2</v>
          </cell>
          <cell r="K404">
            <v>1</v>
          </cell>
        </row>
        <row r="405">
          <cell r="H405">
            <v>10.16</v>
          </cell>
          <cell r="I405">
            <v>2</v>
          </cell>
          <cell r="K405">
            <v>1</v>
          </cell>
        </row>
        <row r="406">
          <cell r="H406">
            <v>10.25</v>
          </cell>
          <cell r="I406">
            <v>2</v>
          </cell>
          <cell r="K406">
            <v>1</v>
          </cell>
        </row>
        <row r="407">
          <cell r="H407">
            <v>5.99</v>
          </cell>
          <cell r="I407">
            <v>0</v>
          </cell>
          <cell r="K407">
            <v>1</v>
          </cell>
        </row>
        <row r="408">
          <cell r="H408">
            <v>10.07</v>
          </cell>
          <cell r="I408">
            <v>2</v>
          </cell>
          <cell r="K408">
            <v>1</v>
          </cell>
        </row>
        <row r="409">
          <cell r="H409">
            <v>10.5</v>
          </cell>
          <cell r="I409">
            <v>2</v>
          </cell>
          <cell r="K409">
            <v>1</v>
          </cell>
        </row>
        <row r="410">
          <cell r="H410">
            <v>9.59</v>
          </cell>
          <cell r="I410">
            <v>0</v>
          </cell>
          <cell r="K410">
            <v>1</v>
          </cell>
        </row>
        <row r="411">
          <cell r="H411">
            <v>4.67</v>
          </cell>
          <cell r="I411">
            <v>0</v>
          </cell>
          <cell r="K411">
            <v>1</v>
          </cell>
        </row>
        <row r="412">
          <cell r="H412">
            <v>10</v>
          </cell>
          <cell r="I412">
            <v>2</v>
          </cell>
          <cell r="K412">
            <v>1</v>
          </cell>
        </row>
        <row r="413">
          <cell r="H413">
            <v>10.08</v>
          </cell>
          <cell r="I413">
            <v>2</v>
          </cell>
          <cell r="K413">
            <v>1</v>
          </cell>
        </row>
        <row r="414">
          <cell r="H414">
            <v>11.25</v>
          </cell>
          <cell r="I414">
            <v>2</v>
          </cell>
          <cell r="K414">
            <v>1</v>
          </cell>
        </row>
        <row r="415">
          <cell r="H415">
            <v>10.17</v>
          </cell>
          <cell r="I415">
            <v>2</v>
          </cell>
          <cell r="K415">
            <v>1</v>
          </cell>
        </row>
        <row r="416">
          <cell r="H416">
            <v>8.92</v>
          </cell>
          <cell r="I416">
            <v>0</v>
          </cell>
          <cell r="K416">
            <v>1</v>
          </cell>
        </row>
        <row r="417">
          <cell r="H417">
            <v>10</v>
          </cell>
          <cell r="I417">
            <v>2</v>
          </cell>
          <cell r="K417">
            <v>1</v>
          </cell>
        </row>
        <row r="418">
          <cell r="H418">
            <v>10.833333333333332</v>
          </cell>
          <cell r="I418">
            <v>2</v>
          </cell>
          <cell r="K418">
            <v>1</v>
          </cell>
        </row>
        <row r="419">
          <cell r="H419">
            <v>12.34</v>
          </cell>
          <cell r="I419">
            <v>2</v>
          </cell>
          <cell r="K419">
            <v>1</v>
          </cell>
        </row>
        <row r="420">
          <cell r="H420">
            <v>9.83</v>
          </cell>
          <cell r="I420">
            <v>0</v>
          </cell>
          <cell r="K420">
            <v>1</v>
          </cell>
        </row>
        <row r="421">
          <cell r="H421">
            <v>10.5</v>
          </cell>
          <cell r="I421">
            <v>2</v>
          </cell>
          <cell r="K421">
            <v>1</v>
          </cell>
        </row>
        <row r="422">
          <cell r="H422">
            <v>11</v>
          </cell>
          <cell r="I422">
            <v>2</v>
          </cell>
          <cell r="K422">
            <v>1</v>
          </cell>
        </row>
        <row r="423">
          <cell r="H423">
            <v>12.25</v>
          </cell>
          <cell r="I423">
            <v>2</v>
          </cell>
          <cell r="K423">
            <v>1</v>
          </cell>
        </row>
        <row r="424">
          <cell r="H424">
            <v>11.25</v>
          </cell>
          <cell r="I424">
            <v>2</v>
          </cell>
          <cell r="K424">
            <v>1</v>
          </cell>
        </row>
      </sheetData>
      <sheetData sheetId="4">
        <row r="13">
          <cell r="H13">
            <v>13.85</v>
          </cell>
          <cell r="I13">
            <v>2</v>
          </cell>
          <cell r="K13">
            <v>1</v>
          </cell>
        </row>
        <row r="14">
          <cell r="H14">
            <v>11.5</v>
          </cell>
          <cell r="I14">
            <v>2</v>
          </cell>
          <cell r="K14">
            <v>1</v>
          </cell>
        </row>
        <row r="15">
          <cell r="H15">
            <v>11.41</v>
          </cell>
          <cell r="I15">
            <v>2</v>
          </cell>
          <cell r="K15">
            <v>1</v>
          </cell>
        </row>
        <row r="16">
          <cell r="H16">
            <v>14.66</v>
          </cell>
          <cell r="I16">
            <v>2</v>
          </cell>
          <cell r="K16">
            <v>1</v>
          </cell>
        </row>
        <row r="17">
          <cell r="H17">
            <v>14</v>
          </cell>
          <cell r="I17">
            <v>2</v>
          </cell>
          <cell r="K17">
            <v>1</v>
          </cell>
        </row>
        <row r="18">
          <cell r="H18">
            <v>13.5</v>
          </cell>
          <cell r="I18">
            <v>2</v>
          </cell>
          <cell r="K18">
            <v>1</v>
          </cell>
        </row>
        <row r="19">
          <cell r="H19">
            <v>15.16</v>
          </cell>
          <cell r="I19">
            <v>2</v>
          </cell>
          <cell r="K19">
            <v>1</v>
          </cell>
        </row>
        <row r="20">
          <cell r="H20">
            <v>13.75</v>
          </cell>
          <cell r="I20">
            <v>2</v>
          </cell>
          <cell r="K20">
            <v>1</v>
          </cell>
        </row>
        <row r="21">
          <cell r="H21">
            <v>12.083333333333332</v>
          </cell>
          <cell r="I21">
            <v>2</v>
          </cell>
          <cell r="K21">
            <v>1</v>
          </cell>
        </row>
        <row r="22">
          <cell r="H22">
            <v>12.7</v>
          </cell>
          <cell r="I22">
            <v>2</v>
          </cell>
          <cell r="K22">
            <v>1</v>
          </cell>
        </row>
        <row r="23">
          <cell r="H23">
            <v>12.58</v>
          </cell>
          <cell r="I23">
            <v>2</v>
          </cell>
          <cell r="K23">
            <v>1</v>
          </cell>
        </row>
        <row r="24">
          <cell r="H24">
            <v>11.5</v>
          </cell>
          <cell r="I24">
            <v>2</v>
          </cell>
          <cell r="K24">
            <v>1</v>
          </cell>
        </row>
        <row r="25">
          <cell r="H25">
            <v>13.16</v>
          </cell>
          <cell r="I25">
            <v>2</v>
          </cell>
          <cell r="K25">
            <v>1</v>
          </cell>
        </row>
        <row r="26">
          <cell r="H26">
            <v>14.5</v>
          </cell>
          <cell r="I26">
            <v>2</v>
          </cell>
          <cell r="K26">
            <v>1</v>
          </cell>
        </row>
        <row r="27">
          <cell r="H27">
            <v>12.17</v>
          </cell>
          <cell r="I27">
            <v>2</v>
          </cell>
          <cell r="K27">
            <v>1</v>
          </cell>
        </row>
        <row r="28">
          <cell r="H28">
            <v>11.354166666666666</v>
          </cell>
          <cell r="I28">
            <v>2</v>
          </cell>
          <cell r="K28">
            <v>1</v>
          </cell>
        </row>
        <row r="29">
          <cell r="H29">
            <v>12.5</v>
          </cell>
          <cell r="I29">
            <v>2</v>
          </cell>
          <cell r="K29">
            <v>1</v>
          </cell>
        </row>
        <row r="30">
          <cell r="H30">
            <v>12.33</v>
          </cell>
          <cell r="I30">
            <v>2</v>
          </cell>
          <cell r="K30">
            <v>1</v>
          </cell>
        </row>
        <row r="31">
          <cell r="H31">
            <v>11.31</v>
          </cell>
          <cell r="I31">
            <v>2</v>
          </cell>
          <cell r="K31">
            <v>1</v>
          </cell>
        </row>
        <row r="32">
          <cell r="H32">
            <v>11.5</v>
          </cell>
          <cell r="I32">
            <v>2</v>
          </cell>
          <cell r="K32">
            <v>1</v>
          </cell>
        </row>
        <row r="33">
          <cell r="H33">
            <v>11.92</v>
          </cell>
          <cell r="I33">
            <v>2</v>
          </cell>
          <cell r="K33">
            <v>1</v>
          </cell>
        </row>
        <row r="34">
          <cell r="H34">
            <v>10.5</v>
          </cell>
          <cell r="I34">
            <v>2</v>
          </cell>
          <cell r="K34">
            <v>1</v>
          </cell>
        </row>
        <row r="35">
          <cell r="H35">
            <v>12.25</v>
          </cell>
          <cell r="I35">
            <v>2</v>
          </cell>
          <cell r="K35">
            <v>1</v>
          </cell>
        </row>
        <row r="36">
          <cell r="H36">
            <v>11.888888888888888</v>
          </cell>
          <cell r="I36">
            <v>2</v>
          </cell>
          <cell r="K36">
            <v>1</v>
          </cell>
        </row>
        <row r="37">
          <cell r="H37">
            <v>14.166666666666668</v>
          </cell>
          <cell r="I37">
            <v>2</v>
          </cell>
          <cell r="K37">
            <v>1</v>
          </cell>
        </row>
        <row r="38">
          <cell r="H38">
            <v>14.08</v>
          </cell>
          <cell r="I38">
            <v>2</v>
          </cell>
          <cell r="K38">
            <v>1</v>
          </cell>
        </row>
        <row r="39">
          <cell r="H39">
            <v>13.83</v>
          </cell>
          <cell r="I39">
            <v>2</v>
          </cell>
          <cell r="K39">
            <v>1</v>
          </cell>
        </row>
        <row r="40">
          <cell r="H40">
            <v>13.25</v>
          </cell>
          <cell r="I40">
            <v>2</v>
          </cell>
          <cell r="K40">
            <v>1</v>
          </cell>
        </row>
        <row r="41">
          <cell r="H41">
            <v>11.455</v>
          </cell>
          <cell r="I41">
            <v>2</v>
          </cell>
          <cell r="K41">
            <v>1</v>
          </cell>
        </row>
        <row r="42">
          <cell r="H42">
            <v>12.25</v>
          </cell>
          <cell r="I42">
            <v>2</v>
          </cell>
          <cell r="K42">
            <v>1</v>
          </cell>
        </row>
        <row r="43">
          <cell r="H43">
            <v>10.870000000000001</v>
          </cell>
          <cell r="I43">
            <v>2</v>
          </cell>
          <cell r="K43">
            <v>1</v>
          </cell>
        </row>
        <row r="44">
          <cell r="H44">
            <v>12.58</v>
          </cell>
          <cell r="I44">
            <v>2</v>
          </cell>
          <cell r="K44">
            <v>1</v>
          </cell>
        </row>
        <row r="45">
          <cell r="H45">
            <v>12</v>
          </cell>
          <cell r="I45">
            <v>2</v>
          </cell>
          <cell r="K45">
            <v>1</v>
          </cell>
        </row>
        <row r="46">
          <cell r="H46">
            <v>13.75</v>
          </cell>
          <cell r="I46">
            <v>2</v>
          </cell>
          <cell r="K46">
            <v>1</v>
          </cell>
        </row>
        <row r="47">
          <cell r="H47">
            <v>10.003333333333334</v>
          </cell>
          <cell r="I47">
            <v>2</v>
          </cell>
          <cell r="K47">
            <v>1</v>
          </cell>
        </row>
        <row r="48">
          <cell r="H48">
            <v>13.67</v>
          </cell>
          <cell r="I48">
            <v>2</v>
          </cell>
          <cell r="K48">
            <v>1</v>
          </cell>
        </row>
        <row r="49">
          <cell r="H49">
            <v>10</v>
          </cell>
          <cell r="I49">
            <v>2</v>
          </cell>
          <cell r="K49">
            <v>1</v>
          </cell>
        </row>
        <row r="50">
          <cell r="H50">
            <v>12.5</v>
          </cell>
          <cell r="I50">
            <v>2</v>
          </cell>
          <cell r="K50">
            <v>1</v>
          </cell>
        </row>
        <row r="51">
          <cell r="H51">
            <v>13</v>
          </cell>
          <cell r="I51">
            <v>2</v>
          </cell>
          <cell r="K51">
            <v>1</v>
          </cell>
        </row>
        <row r="52">
          <cell r="H52">
            <v>13.83</v>
          </cell>
          <cell r="I52">
            <v>2</v>
          </cell>
          <cell r="K52">
            <v>1</v>
          </cell>
        </row>
        <row r="53">
          <cell r="H53">
            <v>14.66</v>
          </cell>
          <cell r="I53">
            <v>2</v>
          </cell>
          <cell r="K53">
            <v>1</v>
          </cell>
        </row>
        <row r="54">
          <cell r="H54">
            <v>11.493333333333334</v>
          </cell>
          <cell r="I54">
            <v>2</v>
          </cell>
          <cell r="K54">
            <v>1</v>
          </cell>
        </row>
        <row r="55">
          <cell r="H55">
            <v>10</v>
          </cell>
          <cell r="I55">
            <v>2</v>
          </cell>
          <cell r="K55">
            <v>1</v>
          </cell>
        </row>
        <row r="56">
          <cell r="H56">
            <v>12.5</v>
          </cell>
          <cell r="I56">
            <v>2</v>
          </cell>
          <cell r="K56">
            <v>1</v>
          </cell>
        </row>
        <row r="57">
          <cell r="H57">
            <v>11.66</v>
          </cell>
          <cell r="I57">
            <v>2</v>
          </cell>
          <cell r="K57">
            <v>1</v>
          </cell>
        </row>
        <row r="58">
          <cell r="H58">
            <v>15</v>
          </cell>
          <cell r="I58">
            <v>2</v>
          </cell>
          <cell r="K58">
            <v>1</v>
          </cell>
        </row>
        <row r="59">
          <cell r="H59">
            <v>14</v>
          </cell>
          <cell r="I59">
            <v>2</v>
          </cell>
          <cell r="K59">
            <v>1</v>
          </cell>
        </row>
        <row r="60">
          <cell r="H60">
            <v>15.08</v>
          </cell>
          <cell r="I60">
            <v>2</v>
          </cell>
          <cell r="K60">
            <v>1</v>
          </cell>
        </row>
        <row r="61">
          <cell r="H61">
            <v>13.083333333333334</v>
          </cell>
          <cell r="I61">
            <v>2</v>
          </cell>
          <cell r="K61">
            <v>1</v>
          </cell>
        </row>
        <row r="62">
          <cell r="H62">
            <v>10.354166666666668</v>
          </cell>
          <cell r="I62">
            <v>2</v>
          </cell>
          <cell r="K62">
            <v>1</v>
          </cell>
        </row>
        <row r="63">
          <cell r="H63">
            <v>13.5</v>
          </cell>
          <cell r="I63">
            <v>2</v>
          </cell>
          <cell r="K63">
            <v>1</v>
          </cell>
        </row>
        <row r="64">
          <cell r="H64">
            <v>11.66</v>
          </cell>
          <cell r="I64">
            <v>2</v>
          </cell>
          <cell r="K64">
            <v>1</v>
          </cell>
        </row>
        <row r="65">
          <cell r="H65">
            <v>14.75</v>
          </cell>
          <cell r="I65">
            <v>2</v>
          </cell>
          <cell r="K65">
            <v>1</v>
          </cell>
        </row>
        <row r="66">
          <cell r="H66">
            <v>11.5</v>
          </cell>
          <cell r="I66">
            <v>2</v>
          </cell>
          <cell r="K66">
            <v>1</v>
          </cell>
        </row>
        <row r="67">
          <cell r="H67">
            <v>10</v>
          </cell>
          <cell r="I67">
            <v>2</v>
          </cell>
          <cell r="K67">
            <v>1</v>
          </cell>
        </row>
        <row r="68">
          <cell r="H68">
            <v>11.58</v>
          </cell>
          <cell r="I68">
            <v>2</v>
          </cell>
          <cell r="K68">
            <v>1</v>
          </cell>
        </row>
        <row r="69">
          <cell r="H69">
            <v>12.41</v>
          </cell>
          <cell r="I69">
            <v>2</v>
          </cell>
          <cell r="K69">
            <v>1</v>
          </cell>
        </row>
        <row r="70">
          <cell r="H70">
            <v>15.83</v>
          </cell>
          <cell r="I70">
            <v>2</v>
          </cell>
          <cell r="K70">
            <v>1</v>
          </cell>
        </row>
        <row r="71">
          <cell r="H71">
            <v>13</v>
          </cell>
          <cell r="I71">
            <v>2</v>
          </cell>
          <cell r="K71">
            <v>1</v>
          </cell>
        </row>
        <row r="72">
          <cell r="H72">
            <v>13.08</v>
          </cell>
          <cell r="I72">
            <v>2</v>
          </cell>
          <cell r="K72">
            <v>1</v>
          </cell>
        </row>
        <row r="73">
          <cell r="H73">
            <v>12</v>
          </cell>
          <cell r="I73">
            <v>2</v>
          </cell>
          <cell r="K73">
            <v>1</v>
          </cell>
        </row>
        <row r="74">
          <cell r="H74">
            <v>12.91</v>
          </cell>
          <cell r="I74">
            <v>2</v>
          </cell>
          <cell r="K74">
            <v>1</v>
          </cell>
        </row>
        <row r="75">
          <cell r="H75">
            <v>12.2</v>
          </cell>
          <cell r="I75">
            <v>2</v>
          </cell>
          <cell r="K75">
            <v>1</v>
          </cell>
        </row>
        <row r="76">
          <cell r="H76">
            <v>12.5</v>
          </cell>
          <cell r="I76">
            <v>2</v>
          </cell>
          <cell r="K76">
            <v>1</v>
          </cell>
        </row>
        <row r="77">
          <cell r="H77">
            <v>13.694444444444443</v>
          </cell>
          <cell r="I77">
            <v>2</v>
          </cell>
          <cell r="K77">
            <v>1</v>
          </cell>
        </row>
        <row r="78">
          <cell r="H78">
            <v>10.5</v>
          </cell>
          <cell r="I78">
            <v>2</v>
          </cell>
          <cell r="K78">
            <v>1</v>
          </cell>
        </row>
        <row r="79">
          <cell r="H79">
            <v>11.16</v>
          </cell>
          <cell r="I79">
            <v>2</v>
          </cell>
          <cell r="K79">
            <v>1</v>
          </cell>
        </row>
        <row r="80">
          <cell r="H80">
            <v>13.17</v>
          </cell>
          <cell r="I80">
            <v>2</v>
          </cell>
          <cell r="K80">
            <v>1</v>
          </cell>
        </row>
        <row r="81">
          <cell r="H81">
            <v>10.905555555555555</v>
          </cell>
          <cell r="I81">
            <v>2</v>
          </cell>
          <cell r="K81">
            <v>1</v>
          </cell>
        </row>
        <row r="82">
          <cell r="H82">
            <v>12.83</v>
          </cell>
          <cell r="I82">
            <v>2</v>
          </cell>
          <cell r="K82">
            <v>1</v>
          </cell>
        </row>
        <row r="83">
          <cell r="H83">
            <v>11.5</v>
          </cell>
          <cell r="I83">
            <v>2</v>
          </cell>
          <cell r="K83">
            <v>1</v>
          </cell>
        </row>
        <row r="84">
          <cell r="H84">
            <v>10.33</v>
          </cell>
          <cell r="I84">
            <v>2</v>
          </cell>
          <cell r="K84">
            <v>1</v>
          </cell>
        </row>
        <row r="85">
          <cell r="H85">
            <v>13.5</v>
          </cell>
          <cell r="I85">
            <v>2</v>
          </cell>
          <cell r="K85">
            <v>1</v>
          </cell>
        </row>
        <row r="86">
          <cell r="H86">
            <v>13</v>
          </cell>
          <cell r="I86">
            <v>2</v>
          </cell>
          <cell r="K86">
            <v>1</v>
          </cell>
        </row>
        <row r="87">
          <cell r="H87">
            <v>13</v>
          </cell>
          <cell r="I87">
            <v>2</v>
          </cell>
          <cell r="K87">
            <v>1</v>
          </cell>
        </row>
        <row r="88">
          <cell r="H88">
            <v>10.75</v>
          </cell>
          <cell r="I88">
            <v>2</v>
          </cell>
          <cell r="K88">
            <v>1</v>
          </cell>
        </row>
        <row r="89">
          <cell r="H89">
            <v>11.703333333333333</v>
          </cell>
          <cell r="I89">
            <v>2</v>
          </cell>
          <cell r="K89">
            <v>1</v>
          </cell>
        </row>
        <row r="90">
          <cell r="H90">
            <v>15.25</v>
          </cell>
          <cell r="I90">
            <v>2</v>
          </cell>
          <cell r="K90">
            <v>1</v>
          </cell>
        </row>
        <row r="91">
          <cell r="H91">
            <v>17.66</v>
          </cell>
          <cell r="I91">
            <v>2</v>
          </cell>
          <cell r="K91">
            <v>1</v>
          </cell>
        </row>
        <row r="92">
          <cell r="H92">
            <v>13.66</v>
          </cell>
          <cell r="I92">
            <v>2</v>
          </cell>
          <cell r="K92">
            <v>1</v>
          </cell>
        </row>
        <row r="93">
          <cell r="H93">
            <v>16.66</v>
          </cell>
          <cell r="I93">
            <v>2</v>
          </cell>
          <cell r="K93">
            <v>1</v>
          </cell>
        </row>
        <row r="94">
          <cell r="H94">
            <v>11.79</v>
          </cell>
          <cell r="I94">
            <v>2</v>
          </cell>
          <cell r="K94">
            <v>1</v>
          </cell>
        </row>
        <row r="95">
          <cell r="H95">
            <v>11.92</v>
          </cell>
          <cell r="I95">
            <v>2</v>
          </cell>
          <cell r="K95">
            <v>1</v>
          </cell>
        </row>
        <row r="96">
          <cell r="H96">
            <v>11.75</v>
          </cell>
          <cell r="I96">
            <v>2</v>
          </cell>
          <cell r="K96">
            <v>1</v>
          </cell>
        </row>
        <row r="97">
          <cell r="H97">
            <v>12.25</v>
          </cell>
          <cell r="I97">
            <v>2</v>
          </cell>
          <cell r="K97">
            <v>1</v>
          </cell>
        </row>
        <row r="98">
          <cell r="H98">
            <v>11.75</v>
          </cell>
          <cell r="I98">
            <v>2</v>
          </cell>
          <cell r="K98">
            <v>1</v>
          </cell>
        </row>
        <row r="99">
          <cell r="H99">
            <v>9.3888888888888875</v>
          </cell>
          <cell r="I99">
            <v>0</v>
          </cell>
          <cell r="K99">
            <v>1</v>
          </cell>
        </row>
        <row r="100">
          <cell r="H100">
            <v>10.083333333333332</v>
          </cell>
          <cell r="I100">
            <v>2</v>
          </cell>
          <cell r="K100">
            <v>1</v>
          </cell>
        </row>
        <row r="101">
          <cell r="H101">
            <v>14.25</v>
          </cell>
          <cell r="I101">
            <v>2</v>
          </cell>
          <cell r="K101">
            <v>1</v>
          </cell>
        </row>
        <row r="102">
          <cell r="H102">
            <v>11</v>
          </cell>
          <cell r="I102">
            <v>2</v>
          </cell>
          <cell r="K102">
            <v>1</v>
          </cell>
        </row>
        <row r="103">
          <cell r="H103">
            <v>12.583333333333332</v>
          </cell>
          <cell r="I103">
            <v>2</v>
          </cell>
          <cell r="K103">
            <v>1</v>
          </cell>
        </row>
        <row r="104">
          <cell r="H104">
            <v>14.33</v>
          </cell>
          <cell r="I104">
            <v>2</v>
          </cell>
          <cell r="K104">
            <v>1</v>
          </cell>
        </row>
        <row r="105">
          <cell r="H105">
            <v>12</v>
          </cell>
          <cell r="I105">
            <v>2</v>
          </cell>
          <cell r="K105">
            <v>1</v>
          </cell>
        </row>
        <row r="106">
          <cell r="H106">
            <v>11.25</v>
          </cell>
          <cell r="I106">
            <v>2</v>
          </cell>
          <cell r="K106">
            <v>1</v>
          </cell>
        </row>
        <row r="107">
          <cell r="H107">
            <v>11.07</v>
          </cell>
          <cell r="I107">
            <v>2</v>
          </cell>
          <cell r="K107">
            <v>1</v>
          </cell>
        </row>
        <row r="108">
          <cell r="H108">
            <v>11.666666666666666</v>
          </cell>
          <cell r="I108">
            <v>2</v>
          </cell>
          <cell r="K108">
            <v>1</v>
          </cell>
        </row>
        <row r="109">
          <cell r="H109">
            <v>13.25</v>
          </cell>
          <cell r="I109">
            <v>2</v>
          </cell>
          <cell r="K109">
            <v>1</v>
          </cell>
        </row>
        <row r="110">
          <cell r="H110">
            <v>9.16</v>
          </cell>
          <cell r="I110">
            <v>0</v>
          </cell>
          <cell r="K110">
            <v>1</v>
          </cell>
        </row>
        <row r="111">
          <cell r="H111">
            <v>11</v>
          </cell>
          <cell r="I111">
            <v>2</v>
          </cell>
          <cell r="K111">
            <v>1</v>
          </cell>
        </row>
        <row r="112">
          <cell r="H112">
            <v>13.25</v>
          </cell>
          <cell r="I112">
            <v>2</v>
          </cell>
          <cell r="K112">
            <v>1</v>
          </cell>
        </row>
        <row r="113">
          <cell r="H113">
            <v>10.638888888888889</v>
          </cell>
          <cell r="I113">
            <v>2</v>
          </cell>
          <cell r="K113">
            <v>1</v>
          </cell>
        </row>
        <row r="114">
          <cell r="H114">
            <v>12.06</v>
          </cell>
          <cell r="I114">
            <v>2</v>
          </cell>
          <cell r="K114">
            <v>1</v>
          </cell>
        </row>
        <row r="115">
          <cell r="H115">
            <v>13.08</v>
          </cell>
          <cell r="I115">
            <v>2</v>
          </cell>
          <cell r="K115">
            <v>1</v>
          </cell>
        </row>
        <row r="116">
          <cell r="H116">
            <v>15</v>
          </cell>
          <cell r="I116">
            <v>2</v>
          </cell>
          <cell r="K116">
            <v>1</v>
          </cell>
        </row>
        <row r="117">
          <cell r="H117">
            <v>13.83</v>
          </cell>
          <cell r="I117">
            <v>2</v>
          </cell>
          <cell r="K117">
            <v>1</v>
          </cell>
        </row>
        <row r="118">
          <cell r="H118">
            <v>13.33</v>
          </cell>
          <cell r="I118">
            <v>2</v>
          </cell>
          <cell r="K118">
            <v>1</v>
          </cell>
        </row>
        <row r="119">
          <cell r="H119">
            <v>15</v>
          </cell>
          <cell r="I119">
            <v>2</v>
          </cell>
          <cell r="K119">
            <v>1</v>
          </cell>
        </row>
        <row r="120">
          <cell r="H120">
            <v>14.08</v>
          </cell>
          <cell r="I120">
            <v>2</v>
          </cell>
          <cell r="K120">
            <v>1</v>
          </cell>
        </row>
        <row r="121">
          <cell r="H121">
            <v>12.25</v>
          </cell>
          <cell r="I121">
            <v>2</v>
          </cell>
          <cell r="K121">
            <v>1</v>
          </cell>
        </row>
        <row r="122">
          <cell r="H122">
            <v>15.5</v>
          </cell>
          <cell r="I122">
            <v>2</v>
          </cell>
          <cell r="K122">
            <v>1</v>
          </cell>
        </row>
        <row r="123">
          <cell r="H123">
            <v>12.5</v>
          </cell>
          <cell r="I123">
            <v>2</v>
          </cell>
          <cell r="K123">
            <v>1</v>
          </cell>
        </row>
        <row r="124">
          <cell r="H124">
            <v>14.66</v>
          </cell>
          <cell r="I124">
            <v>2</v>
          </cell>
          <cell r="K124">
            <v>1</v>
          </cell>
        </row>
        <row r="125">
          <cell r="H125">
            <v>11.83</v>
          </cell>
          <cell r="I125">
            <v>2</v>
          </cell>
          <cell r="K125">
            <v>1</v>
          </cell>
        </row>
        <row r="126">
          <cell r="H126">
            <v>11.63</v>
          </cell>
          <cell r="I126">
            <v>2</v>
          </cell>
          <cell r="K126">
            <v>1</v>
          </cell>
        </row>
        <row r="127">
          <cell r="H127">
            <v>13.66</v>
          </cell>
          <cell r="I127">
            <v>2</v>
          </cell>
          <cell r="K127">
            <v>1</v>
          </cell>
        </row>
        <row r="128">
          <cell r="H128">
            <v>0</v>
          </cell>
          <cell r="I128">
            <v>0</v>
          </cell>
          <cell r="K128">
            <v>1</v>
          </cell>
        </row>
        <row r="129">
          <cell r="H129">
            <v>14.8</v>
          </cell>
          <cell r="I129">
            <v>2</v>
          </cell>
          <cell r="K129">
            <v>1</v>
          </cell>
        </row>
        <row r="130">
          <cell r="H130">
            <v>14.5</v>
          </cell>
          <cell r="I130">
            <v>2</v>
          </cell>
          <cell r="K130">
            <v>1</v>
          </cell>
        </row>
        <row r="131">
          <cell r="H131">
            <v>15.41</v>
          </cell>
          <cell r="I131">
            <v>2</v>
          </cell>
          <cell r="K131">
            <v>1</v>
          </cell>
        </row>
        <row r="132">
          <cell r="H132">
            <v>11.75</v>
          </cell>
          <cell r="I132">
            <v>2</v>
          </cell>
          <cell r="K132">
            <v>1</v>
          </cell>
        </row>
        <row r="133">
          <cell r="H133">
            <v>13.33</v>
          </cell>
          <cell r="I133">
            <v>2</v>
          </cell>
          <cell r="K133">
            <v>1</v>
          </cell>
        </row>
        <row r="134">
          <cell r="H134">
            <v>15.5</v>
          </cell>
          <cell r="I134">
            <v>2</v>
          </cell>
          <cell r="K134">
            <v>1</v>
          </cell>
        </row>
        <row r="135">
          <cell r="H135">
            <v>14.66</v>
          </cell>
          <cell r="I135">
            <v>2</v>
          </cell>
          <cell r="K135">
            <v>1</v>
          </cell>
        </row>
        <row r="136">
          <cell r="H136">
            <v>9.7777777777777786</v>
          </cell>
          <cell r="I136">
            <v>0</v>
          </cell>
          <cell r="K136">
            <v>1</v>
          </cell>
        </row>
        <row r="137">
          <cell r="H137">
            <v>10.879999999999999</v>
          </cell>
          <cell r="I137">
            <v>2</v>
          </cell>
          <cell r="K137">
            <v>1</v>
          </cell>
        </row>
        <row r="138">
          <cell r="H138">
            <v>13.25</v>
          </cell>
          <cell r="I138">
            <v>2</v>
          </cell>
          <cell r="K138">
            <v>1</v>
          </cell>
        </row>
        <row r="139">
          <cell r="H139">
            <v>12.33</v>
          </cell>
          <cell r="I139">
            <v>2</v>
          </cell>
          <cell r="K139">
            <v>1</v>
          </cell>
        </row>
        <row r="140">
          <cell r="H140">
            <v>11.75</v>
          </cell>
          <cell r="I140">
            <v>2</v>
          </cell>
          <cell r="K140">
            <v>1</v>
          </cell>
        </row>
        <row r="141">
          <cell r="H141">
            <v>15</v>
          </cell>
          <cell r="I141">
            <v>2</v>
          </cell>
          <cell r="K141">
            <v>1</v>
          </cell>
        </row>
        <row r="142">
          <cell r="H142">
            <v>13.666666666666668</v>
          </cell>
          <cell r="I142">
            <v>2</v>
          </cell>
          <cell r="K142">
            <v>1</v>
          </cell>
        </row>
        <row r="143">
          <cell r="H143">
            <v>12.42</v>
          </cell>
          <cell r="I143">
            <v>2</v>
          </cell>
          <cell r="K143">
            <v>1</v>
          </cell>
        </row>
        <row r="144">
          <cell r="H144">
            <v>11.416666666666668</v>
          </cell>
          <cell r="I144">
            <v>2</v>
          </cell>
          <cell r="K144">
            <v>1</v>
          </cell>
        </row>
        <row r="145">
          <cell r="H145">
            <v>13.17</v>
          </cell>
          <cell r="I145">
            <v>2</v>
          </cell>
          <cell r="K145">
            <v>1</v>
          </cell>
        </row>
        <row r="146">
          <cell r="H146">
            <v>12.85</v>
          </cell>
          <cell r="I146">
            <v>2</v>
          </cell>
          <cell r="K146">
            <v>1</v>
          </cell>
        </row>
        <row r="147">
          <cell r="H147">
            <v>12.78611111111111</v>
          </cell>
          <cell r="I147">
            <v>2</v>
          </cell>
          <cell r="K147">
            <v>1</v>
          </cell>
        </row>
        <row r="148">
          <cell r="H148">
            <v>14.17</v>
          </cell>
          <cell r="I148">
            <v>2</v>
          </cell>
          <cell r="K148">
            <v>1</v>
          </cell>
        </row>
        <row r="149">
          <cell r="H149">
            <v>14.129999999999999</v>
          </cell>
          <cell r="I149">
            <v>2</v>
          </cell>
          <cell r="K149">
            <v>1</v>
          </cell>
        </row>
        <row r="150">
          <cell r="H150">
            <v>11.916666666666668</v>
          </cell>
          <cell r="I150">
            <v>2</v>
          </cell>
          <cell r="K150">
            <v>1</v>
          </cell>
        </row>
        <row r="151">
          <cell r="H151">
            <v>11.58</v>
          </cell>
          <cell r="I151">
            <v>2</v>
          </cell>
          <cell r="K151">
            <v>1</v>
          </cell>
        </row>
        <row r="152">
          <cell r="H152">
            <v>12</v>
          </cell>
          <cell r="I152">
            <v>2</v>
          </cell>
          <cell r="K152">
            <v>1</v>
          </cell>
        </row>
        <row r="153">
          <cell r="H153">
            <v>12</v>
          </cell>
          <cell r="I153">
            <v>2</v>
          </cell>
          <cell r="K153">
            <v>1</v>
          </cell>
        </row>
        <row r="154">
          <cell r="H154">
            <v>11.111111111111112</v>
          </cell>
          <cell r="I154">
            <v>2</v>
          </cell>
          <cell r="K154">
            <v>1</v>
          </cell>
        </row>
        <row r="155">
          <cell r="H155">
            <v>10.333333333333334</v>
          </cell>
          <cell r="I155">
            <v>2</v>
          </cell>
          <cell r="K155">
            <v>1</v>
          </cell>
        </row>
        <row r="156">
          <cell r="H156">
            <v>12.91</v>
          </cell>
          <cell r="I156">
            <v>2</v>
          </cell>
          <cell r="K156">
            <v>1</v>
          </cell>
        </row>
        <row r="157">
          <cell r="H157">
            <v>12.33</v>
          </cell>
          <cell r="I157">
            <v>2</v>
          </cell>
          <cell r="K157">
            <v>1</v>
          </cell>
        </row>
        <row r="158">
          <cell r="H158">
            <v>12.33</v>
          </cell>
          <cell r="I158">
            <v>2</v>
          </cell>
          <cell r="K158">
            <v>1</v>
          </cell>
        </row>
        <row r="159">
          <cell r="H159">
            <v>10.75</v>
          </cell>
          <cell r="I159">
            <v>2</v>
          </cell>
          <cell r="K159">
            <v>1</v>
          </cell>
        </row>
        <row r="160">
          <cell r="H160">
            <v>12.83</v>
          </cell>
          <cell r="I160">
            <v>2</v>
          </cell>
          <cell r="K160">
            <v>1</v>
          </cell>
        </row>
        <row r="161">
          <cell r="H161">
            <v>12.5</v>
          </cell>
          <cell r="I161">
            <v>2</v>
          </cell>
          <cell r="K161">
            <v>1</v>
          </cell>
        </row>
        <row r="162">
          <cell r="H162">
            <v>14.5</v>
          </cell>
          <cell r="I162">
            <v>2</v>
          </cell>
          <cell r="K162">
            <v>1</v>
          </cell>
        </row>
        <row r="163">
          <cell r="H163">
            <v>12.5</v>
          </cell>
          <cell r="I163">
            <v>2</v>
          </cell>
          <cell r="K163">
            <v>1</v>
          </cell>
        </row>
        <row r="164">
          <cell r="H164">
            <v>15.85</v>
          </cell>
          <cell r="I164">
            <v>2</v>
          </cell>
          <cell r="K164">
            <v>1</v>
          </cell>
        </row>
        <row r="165">
          <cell r="H165">
            <v>10.66</v>
          </cell>
          <cell r="I165">
            <v>2</v>
          </cell>
          <cell r="K165">
            <v>1</v>
          </cell>
        </row>
        <row r="166">
          <cell r="H166">
            <v>12.33</v>
          </cell>
          <cell r="I166">
            <v>2</v>
          </cell>
          <cell r="K166">
            <v>1</v>
          </cell>
        </row>
        <row r="167">
          <cell r="H167">
            <v>13.35</v>
          </cell>
          <cell r="I167">
            <v>2</v>
          </cell>
          <cell r="K167">
            <v>1</v>
          </cell>
        </row>
        <row r="168">
          <cell r="H168">
            <v>10.09</v>
          </cell>
          <cell r="I168">
            <v>2</v>
          </cell>
          <cell r="K168">
            <v>1</v>
          </cell>
        </row>
        <row r="169">
          <cell r="H169">
            <v>13.75</v>
          </cell>
          <cell r="I169">
            <v>2</v>
          </cell>
          <cell r="K169">
            <v>1</v>
          </cell>
        </row>
        <row r="170">
          <cell r="H170">
            <v>12.5</v>
          </cell>
          <cell r="I170">
            <v>2</v>
          </cell>
          <cell r="K170">
            <v>1</v>
          </cell>
        </row>
        <row r="171">
          <cell r="H171">
            <v>15.477777777777778</v>
          </cell>
          <cell r="I171">
            <v>2</v>
          </cell>
          <cell r="K171">
            <v>1</v>
          </cell>
        </row>
        <row r="172">
          <cell r="H172">
            <v>15</v>
          </cell>
          <cell r="I172">
            <v>2</v>
          </cell>
          <cell r="K172">
            <v>1</v>
          </cell>
        </row>
        <row r="173">
          <cell r="H173">
            <v>14.41</v>
          </cell>
          <cell r="I173">
            <v>2</v>
          </cell>
          <cell r="K173">
            <v>1</v>
          </cell>
        </row>
        <row r="174">
          <cell r="H174">
            <v>11.05</v>
          </cell>
          <cell r="I174">
            <v>2</v>
          </cell>
          <cell r="K174">
            <v>1</v>
          </cell>
        </row>
        <row r="175">
          <cell r="H175">
            <v>9.92</v>
          </cell>
          <cell r="I175">
            <v>0</v>
          </cell>
          <cell r="K175">
            <v>1</v>
          </cell>
        </row>
        <row r="176">
          <cell r="H176">
            <v>12.83</v>
          </cell>
          <cell r="I176">
            <v>2</v>
          </cell>
          <cell r="K176">
            <v>1</v>
          </cell>
        </row>
        <row r="177">
          <cell r="H177">
            <v>12.66</v>
          </cell>
          <cell r="I177">
            <v>2</v>
          </cell>
          <cell r="K177">
            <v>1</v>
          </cell>
        </row>
        <row r="178">
          <cell r="H178">
            <v>14.583333333333334</v>
          </cell>
          <cell r="I178">
            <v>2</v>
          </cell>
          <cell r="K178">
            <v>1</v>
          </cell>
        </row>
        <row r="179">
          <cell r="H179">
            <v>11</v>
          </cell>
          <cell r="I179">
            <v>2</v>
          </cell>
          <cell r="K179">
            <v>1</v>
          </cell>
        </row>
        <row r="180">
          <cell r="H180">
            <v>12</v>
          </cell>
          <cell r="I180">
            <v>2</v>
          </cell>
          <cell r="K180">
            <v>1</v>
          </cell>
        </row>
        <row r="181">
          <cell r="H181">
            <v>13</v>
          </cell>
          <cell r="I181">
            <v>2</v>
          </cell>
          <cell r="K181">
            <v>1</v>
          </cell>
        </row>
        <row r="182">
          <cell r="H182">
            <v>14.363333333333333</v>
          </cell>
          <cell r="I182">
            <v>2</v>
          </cell>
          <cell r="K182">
            <v>1</v>
          </cell>
        </row>
        <row r="183">
          <cell r="H183">
            <v>14.67</v>
          </cell>
          <cell r="I183">
            <v>2</v>
          </cell>
          <cell r="K183">
            <v>1</v>
          </cell>
        </row>
        <row r="184">
          <cell r="H184">
            <v>13.66</v>
          </cell>
          <cell r="I184">
            <v>2</v>
          </cell>
          <cell r="K184">
            <v>1</v>
          </cell>
        </row>
        <row r="185">
          <cell r="H185">
            <v>12</v>
          </cell>
          <cell r="I185">
            <v>2</v>
          </cell>
          <cell r="K185">
            <v>1</v>
          </cell>
        </row>
        <row r="186">
          <cell r="H186">
            <v>14.33</v>
          </cell>
          <cell r="I186">
            <v>2</v>
          </cell>
          <cell r="K186">
            <v>1</v>
          </cell>
        </row>
        <row r="187">
          <cell r="H187">
            <v>12</v>
          </cell>
          <cell r="I187">
            <v>2</v>
          </cell>
          <cell r="K187">
            <v>1</v>
          </cell>
        </row>
        <row r="188">
          <cell r="H188">
            <v>12.8</v>
          </cell>
          <cell r="I188">
            <v>2</v>
          </cell>
          <cell r="K188">
            <v>1</v>
          </cell>
        </row>
        <row r="189">
          <cell r="H189">
            <v>14.16</v>
          </cell>
          <cell r="I189">
            <v>2</v>
          </cell>
          <cell r="K189">
            <v>1</v>
          </cell>
        </row>
        <row r="190">
          <cell r="H190">
            <v>13.6</v>
          </cell>
          <cell r="I190">
            <v>2</v>
          </cell>
          <cell r="K190">
            <v>1</v>
          </cell>
        </row>
        <row r="191">
          <cell r="H191">
            <v>12.16</v>
          </cell>
          <cell r="I191">
            <v>2</v>
          </cell>
          <cell r="K191">
            <v>1</v>
          </cell>
        </row>
        <row r="192">
          <cell r="H192">
            <v>11.92</v>
          </cell>
          <cell r="I192">
            <v>2</v>
          </cell>
          <cell r="K192">
            <v>1</v>
          </cell>
        </row>
        <row r="193">
          <cell r="H193">
            <v>11.166666666666666</v>
          </cell>
          <cell r="I193">
            <v>2</v>
          </cell>
          <cell r="K193">
            <v>1</v>
          </cell>
        </row>
        <row r="194">
          <cell r="H194">
            <v>11.33</v>
          </cell>
          <cell r="I194">
            <v>2</v>
          </cell>
          <cell r="K194">
            <v>1</v>
          </cell>
        </row>
        <row r="195">
          <cell r="H195">
            <v>14.66</v>
          </cell>
          <cell r="I195">
            <v>2</v>
          </cell>
          <cell r="K195">
            <v>1</v>
          </cell>
        </row>
        <row r="196">
          <cell r="H196">
            <v>10.75</v>
          </cell>
          <cell r="I196">
            <v>2</v>
          </cell>
          <cell r="K196">
            <v>1</v>
          </cell>
        </row>
        <row r="197">
          <cell r="H197">
            <v>12.33</v>
          </cell>
          <cell r="I197">
            <v>2</v>
          </cell>
          <cell r="K197">
            <v>1</v>
          </cell>
        </row>
        <row r="198">
          <cell r="H198">
            <v>10</v>
          </cell>
          <cell r="I198">
            <v>2</v>
          </cell>
          <cell r="K198">
            <v>1</v>
          </cell>
        </row>
        <row r="199">
          <cell r="H199">
            <v>14.25</v>
          </cell>
          <cell r="I199">
            <v>2</v>
          </cell>
          <cell r="K199">
            <v>1</v>
          </cell>
        </row>
        <row r="200">
          <cell r="H200">
            <v>11</v>
          </cell>
          <cell r="I200">
            <v>2</v>
          </cell>
          <cell r="K200">
            <v>1</v>
          </cell>
        </row>
        <row r="201">
          <cell r="H201">
            <v>10</v>
          </cell>
          <cell r="I201">
            <v>2</v>
          </cell>
          <cell r="K201">
            <v>1</v>
          </cell>
        </row>
        <row r="202">
          <cell r="H202">
            <v>10</v>
          </cell>
          <cell r="I202">
            <v>2</v>
          </cell>
          <cell r="K202">
            <v>1</v>
          </cell>
        </row>
        <row r="203">
          <cell r="H203">
            <v>11.041666666666666</v>
          </cell>
          <cell r="I203">
            <v>2</v>
          </cell>
          <cell r="K203">
            <v>1</v>
          </cell>
        </row>
        <row r="204">
          <cell r="H204">
            <v>12.5</v>
          </cell>
          <cell r="I204">
            <v>2</v>
          </cell>
          <cell r="K204">
            <v>1</v>
          </cell>
        </row>
        <row r="205">
          <cell r="H205">
            <v>12.5</v>
          </cell>
          <cell r="I205">
            <v>2</v>
          </cell>
          <cell r="K205">
            <v>1</v>
          </cell>
        </row>
        <row r="206">
          <cell r="H206">
            <v>13</v>
          </cell>
          <cell r="I206">
            <v>2</v>
          </cell>
          <cell r="K206">
            <v>1</v>
          </cell>
        </row>
        <row r="207">
          <cell r="H207">
            <v>14.83</v>
          </cell>
          <cell r="I207">
            <v>2</v>
          </cell>
          <cell r="K207">
            <v>1</v>
          </cell>
        </row>
        <row r="208">
          <cell r="H208">
            <v>14.5</v>
          </cell>
          <cell r="I208">
            <v>2</v>
          </cell>
          <cell r="K208">
            <v>1</v>
          </cell>
        </row>
        <row r="209">
          <cell r="H209">
            <v>14.5</v>
          </cell>
          <cell r="I209">
            <v>2</v>
          </cell>
          <cell r="K209">
            <v>1</v>
          </cell>
        </row>
        <row r="210">
          <cell r="H210">
            <v>13</v>
          </cell>
          <cell r="I210">
            <v>2</v>
          </cell>
          <cell r="K210">
            <v>1</v>
          </cell>
        </row>
        <row r="211">
          <cell r="H211">
            <v>16.079999999999998</v>
          </cell>
          <cell r="I211">
            <v>2</v>
          </cell>
          <cell r="K211">
            <v>1</v>
          </cell>
        </row>
        <row r="212">
          <cell r="H212">
            <v>14.66</v>
          </cell>
          <cell r="I212">
            <v>2</v>
          </cell>
          <cell r="K212">
            <v>1</v>
          </cell>
        </row>
        <row r="213">
          <cell r="H213">
            <v>14.82</v>
          </cell>
          <cell r="I213">
            <v>2</v>
          </cell>
          <cell r="K213">
            <v>1</v>
          </cell>
        </row>
        <row r="214">
          <cell r="H214">
            <v>12.16</v>
          </cell>
          <cell r="I214">
            <v>2</v>
          </cell>
          <cell r="K214">
            <v>1</v>
          </cell>
        </row>
        <row r="215">
          <cell r="H215">
            <v>13.83</v>
          </cell>
          <cell r="I215">
            <v>2</v>
          </cell>
          <cell r="K215">
            <v>1</v>
          </cell>
        </row>
        <row r="216">
          <cell r="H216">
            <v>15</v>
          </cell>
          <cell r="I216">
            <v>2</v>
          </cell>
          <cell r="K216">
            <v>1</v>
          </cell>
        </row>
        <row r="217">
          <cell r="H217">
            <v>14.46</v>
          </cell>
          <cell r="I217">
            <v>2</v>
          </cell>
          <cell r="K217">
            <v>1</v>
          </cell>
        </row>
        <row r="218">
          <cell r="H218">
            <v>10.75</v>
          </cell>
          <cell r="I218">
            <v>2</v>
          </cell>
          <cell r="K218">
            <v>1</v>
          </cell>
        </row>
        <row r="219">
          <cell r="H219">
            <v>12.25</v>
          </cell>
          <cell r="I219">
            <v>2</v>
          </cell>
          <cell r="K219">
            <v>1</v>
          </cell>
        </row>
        <row r="220">
          <cell r="H220">
            <v>13.16</v>
          </cell>
          <cell r="I220">
            <v>2</v>
          </cell>
          <cell r="K220">
            <v>1</v>
          </cell>
        </row>
        <row r="221">
          <cell r="H221">
            <v>15</v>
          </cell>
          <cell r="I221">
            <v>2</v>
          </cell>
          <cell r="K221">
            <v>1</v>
          </cell>
        </row>
        <row r="222">
          <cell r="H222">
            <v>11.8</v>
          </cell>
          <cell r="I222">
            <v>2</v>
          </cell>
          <cell r="K222">
            <v>1</v>
          </cell>
        </row>
        <row r="223">
          <cell r="H223">
            <v>14.41</v>
          </cell>
          <cell r="I223">
            <v>2</v>
          </cell>
          <cell r="K223">
            <v>1</v>
          </cell>
        </row>
        <row r="224">
          <cell r="H224">
            <v>11.66</v>
          </cell>
          <cell r="I224">
            <v>2</v>
          </cell>
          <cell r="K224">
            <v>1</v>
          </cell>
        </row>
        <row r="225">
          <cell r="H225">
            <v>13.41</v>
          </cell>
          <cell r="I225">
            <v>2</v>
          </cell>
          <cell r="K225">
            <v>1</v>
          </cell>
        </row>
        <row r="226">
          <cell r="H226">
            <v>13.33</v>
          </cell>
          <cell r="I226">
            <v>2</v>
          </cell>
          <cell r="K226">
            <v>1</v>
          </cell>
        </row>
        <row r="227">
          <cell r="H227">
            <v>12.91</v>
          </cell>
          <cell r="I227">
            <v>2</v>
          </cell>
          <cell r="K227">
            <v>1</v>
          </cell>
        </row>
        <row r="228">
          <cell r="H228">
            <v>13</v>
          </cell>
          <cell r="I228">
            <v>2</v>
          </cell>
          <cell r="K228">
            <v>1</v>
          </cell>
        </row>
        <row r="229">
          <cell r="H229">
            <v>11.66</v>
          </cell>
          <cell r="I229">
            <v>2</v>
          </cell>
          <cell r="K229">
            <v>1</v>
          </cell>
        </row>
        <row r="230">
          <cell r="H230">
            <v>10.666666666666668</v>
          </cell>
          <cell r="I230">
            <v>2</v>
          </cell>
          <cell r="K230">
            <v>1</v>
          </cell>
        </row>
        <row r="231">
          <cell r="H231">
            <v>13.83</v>
          </cell>
          <cell r="I231">
            <v>2</v>
          </cell>
          <cell r="K231">
            <v>1</v>
          </cell>
        </row>
        <row r="232">
          <cell r="H232">
            <v>15.1</v>
          </cell>
          <cell r="I232">
            <v>2</v>
          </cell>
          <cell r="K232">
            <v>1</v>
          </cell>
        </row>
        <row r="233">
          <cell r="H233">
            <v>13.08</v>
          </cell>
          <cell r="I233">
            <v>2</v>
          </cell>
          <cell r="K233">
            <v>1</v>
          </cell>
        </row>
        <row r="234">
          <cell r="H234">
            <v>11.5</v>
          </cell>
          <cell r="I234">
            <v>2</v>
          </cell>
          <cell r="K234">
            <v>1</v>
          </cell>
        </row>
        <row r="235">
          <cell r="H235">
            <v>15</v>
          </cell>
          <cell r="I235">
            <v>2</v>
          </cell>
          <cell r="K235">
            <v>1</v>
          </cell>
        </row>
        <row r="236">
          <cell r="H236">
            <v>14.041</v>
          </cell>
          <cell r="I236">
            <v>2</v>
          </cell>
          <cell r="K236">
            <v>1</v>
          </cell>
        </row>
        <row r="237">
          <cell r="H237">
            <v>10.666666666666666</v>
          </cell>
          <cell r="I237">
            <v>2</v>
          </cell>
          <cell r="K237">
            <v>1</v>
          </cell>
        </row>
        <row r="238">
          <cell r="H238">
            <v>12</v>
          </cell>
          <cell r="I238">
            <v>2</v>
          </cell>
          <cell r="K238">
            <v>1</v>
          </cell>
        </row>
        <row r="239">
          <cell r="H239">
            <v>12.833333333333332</v>
          </cell>
          <cell r="I239">
            <v>2</v>
          </cell>
          <cell r="K239">
            <v>1</v>
          </cell>
        </row>
        <row r="240">
          <cell r="H240">
            <v>10.583333333333334</v>
          </cell>
          <cell r="I240">
            <v>2</v>
          </cell>
          <cell r="K240">
            <v>1</v>
          </cell>
        </row>
        <row r="241">
          <cell r="H241">
            <v>10.5</v>
          </cell>
          <cell r="I241">
            <v>2</v>
          </cell>
          <cell r="K241">
            <v>1</v>
          </cell>
        </row>
        <row r="242">
          <cell r="H242">
            <v>10.33</v>
          </cell>
          <cell r="I242">
            <v>2</v>
          </cell>
          <cell r="K242">
            <v>1</v>
          </cell>
        </row>
        <row r="243">
          <cell r="H243">
            <v>15.3125</v>
          </cell>
          <cell r="I243">
            <v>2</v>
          </cell>
          <cell r="K243">
            <v>1</v>
          </cell>
        </row>
        <row r="244">
          <cell r="H244">
            <v>13.66</v>
          </cell>
          <cell r="I244">
            <v>2</v>
          </cell>
          <cell r="K244">
            <v>1</v>
          </cell>
        </row>
        <row r="245">
          <cell r="H245">
            <v>13.16</v>
          </cell>
          <cell r="I245">
            <v>2</v>
          </cell>
          <cell r="K245">
            <v>1</v>
          </cell>
        </row>
        <row r="246">
          <cell r="H246">
            <v>11.67</v>
          </cell>
          <cell r="I246">
            <v>2</v>
          </cell>
          <cell r="K246">
            <v>1</v>
          </cell>
        </row>
        <row r="247">
          <cell r="H247">
            <v>13.92</v>
          </cell>
          <cell r="I247">
            <v>2</v>
          </cell>
          <cell r="K247">
            <v>1</v>
          </cell>
        </row>
        <row r="248">
          <cell r="H248">
            <v>16</v>
          </cell>
          <cell r="I248">
            <v>2</v>
          </cell>
          <cell r="K248">
            <v>1</v>
          </cell>
        </row>
        <row r="249">
          <cell r="H249">
            <v>15</v>
          </cell>
          <cell r="I249">
            <v>2</v>
          </cell>
          <cell r="K249">
            <v>1</v>
          </cell>
        </row>
        <row r="250">
          <cell r="H250">
            <v>12.66</v>
          </cell>
          <cell r="I250">
            <v>2</v>
          </cell>
          <cell r="K250">
            <v>1</v>
          </cell>
        </row>
        <row r="251">
          <cell r="H251">
            <v>11.496666666666666</v>
          </cell>
          <cell r="I251">
            <v>2</v>
          </cell>
          <cell r="K251">
            <v>1</v>
          </cell>
        </row>
        <row r="252">
          <cell r="H252">
            <v>16.75</v>
          </cell>
          <cell r="I252">
            <v>2</v>
          </cell>
          <cell r="K252">
            <v>1</v>
          </cell>
        </row>
        <row r="253">
          <cell r="H253">
            <v>14</v>
          </cell>
          <cell r="I253">
            <v>2</v>
          </cell>
          <cell r="K253">
            <v>1</v>
          </cell>
        </row>
        <row r="254">
          <cell r="H254">
            <v>16</v>
          </cell>
          <cell r="I254">
            <v>2</v>
          </cell>
          <cell r="K254">
            <v>1</v>
          </cell>
        </row>
        <row r="255">
          <cell r="H255">
            <v>12.8</v>
          </cell>
          <cell r="I255">
            <v>2</v>
          </cell>
          <cell r="K255">
            <v>1</v>
          </cell>
        </row>
        <row r="256">
          <cell r="H256">
            <v>13.25</v>
          </cell>
          <cell r="I256">
            <v>2</v>
          </cell>
          <cell r="K256">
            <v>1</v>
          </cell>
        </row>
        <row r="257">
          <cell r="H257">
            <v>11.5</v>
          </cell>
          <cell r="I257">
            <v>2</v>
          </cell>
          <cell r="K257">
            <v>1</v>
          </cell>
        </row>
        <row r="258">
          <cell r="H258">
            <v>14.08</v>
          </cell>
          <cell r="I258">
            <v>2</v>
          </cell>
          <cell r="K258">
            <v>1</v>
          </cell>
        </row>
        <row r="259">
          <cell r="H259">
            <v>12.16</v>
          </cell>
          <cell r="I259">
            <v>2</v>
          </cell>
          <cell r="K259">
            <v>1</v>
          </cell>
        </row>
        <row r="260">
          <cell r="H260">
            <v>13.33</v>
          </cell>
          <cell r="I260">
            <v>2</v>
          </cell>
          <cell r="K260">
            <v>1</v>
          </cell>
        </row>
        <row r="261">
          <cell r="H261">
            <v>14.5</v>
          </cell>
          <cell r="I261">
            <v>2</v>
          </cell>
          <cell r="K261">
            <v>1</v>
          </cell>
        </row>
        <row r="262">
          <cell r="H262">
            <v>13.361111111111109</v>
          </cell>
          <cell r="I262">
            <v>2</v>
          </cell>
          <cell r="K262">
            <v>1</v>
          </cell>
        </row>
        <row r="263">
          <cell r="H263">
            <v>10.916666666666668</v>
          </cell>
          <cell r="I263">
            <v>2</v>
          </cell>
          <cell r="K263">
            <v>1</v>
          </cell>
        </row>
        <row r="264">
          <cell r="H264">
            <v>13.5</v>
          </cell>
          <cell r="I264">
            <v>2</v>
          </cell>
          <cell r="K264">
            <v>1</v>
          </cell>
        </row>
        <row r="265">
          <cell r="H265">
            <v>13</v>
          </cell>
          <cell r="I265">
            <v>2</v>
          </cell>
          <cell r="K265">
            <v>1</v>
          </cell>
        </row>
        <row r="266">
          <cell r="H266">
            <v>13.16</v>
          </cell>
          <cell r="I266">
            <v>2</v>
          </cell>
          <cell r="K266">
            <v>1</v>
          </cell>
        </row>
        <row r="267">
          <cell r="H267">
            <v>13</v>
          </cell>
          <cell r="I267">
            <v>2</v>
          </cell>
          <cell r="K267">
            <v>1</v>
          </cell>
        </row>
        <row r="268">
          <cell r="H268">
            <v>11.83</v>
          </cell>
          <cell r="I268">
            <v>2</v>
          </cell>
          <cell r="K268">
            <v>1</v>
          </cell>
        </row>
        <row r="269">
          <cell r="H269">
            <v>11</v>
          </cell>
          <cell r="I269">
            <v>2</v>
          </cell>
          <cell r="K269">
            <v>1</v>
          </cell>
        </row>
        <row r="270">
          <cell r="H270">
            <v>11.666666666666666</v>
          </cell>
          <cell r="I270">
            <v>2</v>
          </cell>
          <cell r="K270">
            <v>1</v>
          </cell>
        </row>
        <row r="271">
          <cell r="H271">
            <v>10</v>
          </cell>
          <cell r="I271">
            <v>2</v>
          </cell>
          <cell r="K271">
            <v>1</v>
          </cell>
        </row>
        <row r="272">
          <cell r="H272">
            <v>12.166666666666668</v>
          </cell>
          <cell r="I272">
            <v>2</v>
          </cell>
          <cell r="K272">
            <v>1</v>
          </cell>
        </row>
        <row r="273">
          <cell r="H273">
            <v>14.5</v>
          </cell>
          <cell r="I273">
            <v>2</v>
          </cell>
          <cell r="K273">
            <v>1</v>
          </cell>
        </row>
        <row r="274">
          <cell r="H274">
            <v>12.402777777777777</v>
          </cell>
          <cell r="I274">
            <v>2</v>
          </cell>
          <cell r="K274">
            <v>1</v>
          </cell>
        </row>
        <row r="275">
          <cell r="H275">
            <v>13.25</v>
          </cell>
          <cell r="I275">
            <v>2</v>
          </cell>
          <cell r="K275">
            <v>1</v>
          </cell>
        </row>
        <row r="276">
          <cell r="H276">
            <v>12.944444444444443</v>
          </cell>
          <cell r="I276">
            <v>2</v>
          </cell>
          <cell r="K276">
            <v>1</v>
          </cell>
        </row>
        <row r="277">
          <cell r="H277">
            <v>13.66</v>
          </cell>
          <cell r="I277">
            <v>2</v>
          </cell>
          <cell r="K277">
            <v>1</v>
          </cell>
        </row>
        <row r="278">
          <cell r="H278">
            <v>12</v>
          </cell>
          <cell r="I278">
            <v>2</v>
          </cell>
          <cell r="K278">
            <v>1</v>
          </cell>
        </row>
        <row r="279">
          <cell r="H279">
            <v>11.66</v>
          </cell>
          <cell r="I279">
            <v>2</v>
          </cell>
          <cell r="K279">
            <v>1</v>
          </cell>
        </row>
        <row r="280">
          <cell r="H280">
            <v>12.17</v>
          </cell>
          <cell r="I280">
            <v>2</v>
          </cell>
          <cell r="K280">
            <v>1</v>
          </cell>
        </row>
        <row r="281">
          <cell r="H281">
            <v>15.5</v>
          </cell>
          <cell r="I281">
            <v>2</v>
          </cell>
          <cell r="K281">
            <v>1</v>
          </cell>
        </row>
        <row r="282">
          <cell r="H282">
            <v>14.666666666666666</v>
          </cell>
          <cell r="I282">
            <v>2</v>
          </cell>
          <cell r="K282">
            <v>1</v>
          </cell>
        </row>
        <row r="283">
          <cell r="H283">
            <v>12.75</v>
          </cell>
          <cell r="I283">
            <v>2</v>
          </cell>
          <cell r="K283">
            <v>1</v>
          </cell>
        </row>
        <row r="284">
          <cell r="H284">
            <v>13.16</v>
          </cell>
          <cell r="I284">
            <v>2</v>
          </cell>
          <cell r="K284">
            <v>1</v>
          </cell>
        </row>
        <row r="285">
          <cell r="H285">
            <v>13</v>
          </cell>
          <cell r="I285">
            <v>2</v>
          </cell>
          <cell r="K285">
            <v>1</v>
          </cell>
        </row>
        <row r="286">
          <cell r="H286">
            <v>11.16</v>
          </cell>
          <cell r="I286">
            <v>2</v>
          </cell>
          <cell r="K286">
            <v>1</v>
          </cell>
        </row>
        <row r="287">
          <cell r="H287">
            <v>14</v>
          </cell>
          <cell r="I287">
            <v>2</v>
          </cell>
          <cell r="K287">
            <v>1</v>
          </cell>
        </row>
        <row r="288">
          <cell r="H288">
            <v>15.16</v>
          </cell>
          <cell r="I288">
            <v>2</v>
          </cell>
          <cell r="K288">
            <v>1</v>
          </cell>
        </row>
        <row r="289">
          <cell r="H289">
            <v>13.25</v>
          </cell>
          <cell r="I289">
            <v>2</v>
          </cell>
          <cell r="K289">
            <v>1</v>
          </cell>
        </row>
        <row r="290">
          <cell r="H290">
            <v>12</v>
          </cell>
          <cell r="I290">
            <v>2</v>
          </cell>
          <cell r="K290">
            <v>1</v>
          </cell>
        </row>
        <row r="291">
          <cell r="H291">
            <v>12.916</v>
          </cell>
          <cell r="I291">
            <v>2</v>
          </cell>
          <cell r="K291">
            <v>1</v>
          </cell>
        </row>
        <row r="292">
          <cell r="H292">
            <v>12.17</v>
          </cell>
          <cell r="I292">
            <v>2</v>
          </cell>
          <cell r="K292">
            <v>1</v>
          </cell>
        </row>
        <row r="293">
          <cell r="H293">
            <v>12.888888888888891</v>
          </cell>
          <cell r="I293">
            <v>2</v>
          </cell>
          <cell r="K293">
            <v>1</v>
          </cell>
        </row>
        <row r="294">
          <cell r="H294">
            <v>12.33</v>
          </cell>
          <cell r="I294">
            <v>2</v>
          </cell>
          <cell r="K294">
            <v>1</v>
          </cell>
        </row>
        <row r="295">
          <cell r="H295">
            <v>12.85</v>
          </cell>
          <cell r="I295">
            <v>2</v>
          </cell>
          <cell r="K295">
            <v>1</v>
          </cell>
        </row>
        <row r="296">
          <cell r="H296">
            <v>12.91</v>
          </cell>
          <cell r="I296">
            <v>2</v>
          </cell>
          <cell r="K296">
            <v>1</v>
          </cell>
        </row>
        <row r="297">
          <cell r="H297">
            <v>11.583333333333332</v>
          </cell>
          <cell r="I297">
            <v>2</v>
          </cell>
          <cell r="K297">
            <v>1</v>
          </cell>
        </row>
        <row r="298">
          <cell r="H298">
            <v>13.166666666666668</v>
          </cell>
          <cell r="I298">
            <v>2</v>
          </cell>
          <cell r="K298">
            <v>1</v>
          </cell>
        </row>
        <row r="299">
          <cell r="H299">
            <v>13.8</v>
          </cell>
          <cell r="I299">
            <v>2</v>
          </cell>
          <cell r="K299">
            <v>1</v>
          </cell>
        </row>
        <row r="300">
          <cell r="H300">
            <v>12.5</v>
          </cell>
          <cell r="I300">
            <v>2</v>
          </cell>
          <cell r="K300">
            <v>1</v>
          </cell>
        </row>
        <row r="301">
          <cell r="H301">
            <v>11</v>
          </cell>
          <cell r="I301">
            <v>2</v>
          </cell>
          <cell r="K301">
            <v>1</v>
          </cell>
        </row>
        <row r="302">
          <cell r="H302">
            <v>14.75</v>
          </cell>
          <cell r="I302">
            <v>2</v>
          </cell>
          <cell r="K302">
            <v>1</v>
          </cell>
        </row>
        <row r="303">
          <cell r="H303">
            <v>10</v>
          </cell>
          <cell r="I303">
            <v>2</v>
          </cell>
          <cell r="K303">
            <v>1</v>
          </cell>
        </row>
        <row r="304">
          <cell r="H304">
            <v>13.5</v>
          </cell>
          <cell r="I304">
            <v>2</v>
          </cell>
          <cell r="K304">
            <v>1</v>
          </cell>
        </row>
        <row r="305">
          <cell r="H305">
            <v>15.5</v>
          </cell>
          <cell r="I305">
            <v>2</v>
          </cell>
          <cell r="K305">
            <v>1</v>
          </cell>
        </row>
        <row r="306">
          <cell r="H306">
            <v>11.66</v>
          </cell>
          <cell r="I306">
            <v>2</v>
          </cell>
          <cell r="K306">
            <v>1</v>
          </cell>
        </row>
        <row r="307">
          <cell r="H307">
            <v>11.29</v>
          </cell>
          <cell r="I307">
            <v>2</v>
          </cell>
          <cell r="K307">
            <v>1</v>
          </cell>
        </row>
        <row r="308">
          <cell r="H308">
            <v>12.91</v>
          </cell>
          <cell r="I308">
            <v>2</v>
          </cell>
          <cell r="K308">
            <v>1</v>
          </cell>
        </row>
        <row r="309">
          <cell r="H309">
            <v>12.33</v>
          </cell>
          <cell r="I309">
            <v>2</v>
          </cell>
          <cell r="K309">
            <v>1</v>
          </cell>
        </row>
        <row r="310">
          <cell r="H310">
            <v>11.402777777777777</v>
          </cell>
          <cell r="I310">
            <v>2</v>
          </cell>
          <cell r="K310">
            <v>1</v>
          </cell>
        </row>
        <row r="311">
          <cell r="H311">
            <v>14.666666666666666</v>
          </cell>
          <cell r="I311">
            <v>2</v>
          </cell>
          <cell r="K311">
            <v>1</v>
          </cell>
        </row>
        <row r="312">
          <cell r="H312">
            <v>13.42</v>
          </cell>
          <cell r="I312">
            <v>2</v>
          </cell>
          <cell r="K312">
            <v>1</v>
          </cell>
        </row>
        <row r="313">
          <cell r="H313">
            <v>14.16</v>
          </cell>
          <cell r="I313">
            <v>2</v>
          </cell>
          <cell r="K313">
            <v>1</v>
          </cell>
        </row>
        <row r="314">
          <cell r="H314">
            <v>10.370000000000001</v>
          </cell>
          <cell r="I314">
            <v>2</v>
          </cell>
          <cell r="K314">
            <v>1</v>
          </cell>
        </row>
        <row r="315">
          <cell r="H315">
            <v>11.83</v>
          </cell>
          <cell r="I315">
            <v>2</v>
          </cell>
          <cell r="K315">
            <v>1</v>
          </cell>
        </row>
        <row r="316">
          <cell r="H316">
            <v>13.83</v>
          </cell>
          <cell r="I316">
            <v>2</v>
          </cell>
          <cell r="K316">
            <v>1</v>
          </cell>
        </row>
        <row r="317">
          <cell r="H317">
            <v>10.25</v>
          </cell>
          <cell r="I317">
            <v>2</v>
          </cell>
          <cell r="K317">
            <v>1</v>
          </cell>
        </row>
        <row r="318">
          <cell r="H318">
            <v>13.83</v>
          </cell>
          <cell r="I318">
            <v>2</v>
          </cell>
          <cell r="K318">
            <v>1</v>
          </cell>
        </row>
        <row r="319">
          <cell r="H319">
            <v>12.91</v>
          </cell>
          <cell r="I319">
            <v>2</v>
          </cell>
          <cell r="K319">
            <v>1</v>
          </cell>
        </row>
        <row r="320">
          <cell r="H320">
            <v>12.916666666666666</v>
          </cell>
          <cell r="I320">
            <v>2</v>
          </cell>
          <cell r="K320">
            <v>1</v>
          </cell>
        </row>
        <row r="321">
          <cell r="H321">
            <v>13.25</v>
          </cell>
          <cell r="I321">
            <v>2</v>
          </cell>
          <cell r="K321">
            <v>1</v>
          </cell>
        </row>
        <row r="322">
          <cell r="H322">
            <v>10.166666666666668</v>
          </cell>
          <cell r="I322">
            <v>2</v>
          </cell>
          <cell r="K322">
            <v>1</v>
          </cell>
        </row>
        <row r="323">
          <cell r="H323">
            <v>12.496666666666666</v>
          </cell>
          <cell r="I323">
            <v>2</v>
          </cell>
          <cell r="K323">
            <v>1</v>
          </cell>
        </row>
        <row r="324">
          <cell r="H324">
            <v>12.67</v>
          </cell>
          <cell r="I324">
            <v>2</v>
          </cell>
          <cell r="K324">
            <v>1</v>
          </cell>
        </row>
        <row r="325">
          <cell r="H325">
            <v>15.41</v>
          </cell>
          <cell r="I325">
            <v>2</v>
          </cell>
          <cell r="K325">
            <v>1</v>
          </cell>
        </row>
        <row r="326">
          <cell r="H326">
            <v>13</v>
          </cell>
          <cell r="I326">
            <v>2</v>
          </cell>
          <cell r="K326">
            <v>1</v>
          </cell>
        </row>
        <row r="327">
          <cell r="H327">
            <v>13.33</v>
          </cell>
          <cell r="I327">
            <v>2</v>
          </cell>
          <cell r="K327">
            <v>1</v>
          </cell>
        </row>
        <row r="328">
          <cell r="H328">
            <v>10.75</v>
          </cell>
          <cell r="I328">
            <v>2</v>
          </cell>
          <cell r="K328">
            <v>1</v>
          </cell>
        </row>
        <row r="329">
          <cell r="H329">
            <v>12</v>
          </cell>
          <cell r="I329">
            <v>2</v>
          </cell>
          <cell r="K329">
            <v>1</v>
          </cell>
        </row>
        <row r="330">
          <cell r="H330">
            <v>13.75</v>
          </cell>
          <cell r="I330">
            <v>2</v>
          </cell>
          <cell r="K330">
            <v>1</v>
          </cell>
        </row>
        <row r="331">
          <cell r="H331">
            <v>12.66</v>
          </cell>
          <cell r="I331">
            <v>2</v>
          </cell>
          <cell r="K331">
            <v>1</v>
          </cell>
        </row>
        <row r="332">
          <cell r="H332">
            <v>11.666666666666666</v>
          </cell>
          <cell r="I332">
            <v>2</v>
          </cell>
          <cell r="K332">
            <v>1</v>
          </cell>
        </row>
        <row r="333">
          <cell r="H333">
            <v>10.83</v>
          </cell>
          <cell r="I333">
            <v>2</v>
          </cell>
          <cell r="K333">
            <v>1</v>
          </cell>
        </row>
        <row r="334">
          <cell r="H334">
            <v>13.652777777777777</v>
          </cell>
          <cell r="I334">
            <v>2</v>
          </cell>
          <cell r="K334">
            <v>1</v>
          </cell>
        </row>
        <row r="335">
          <cell r="H335">
            <v>13.75</v>
          </cell>
          <cell r="I335">
            <v>2</v>
          </cell>
          <cell r="K335">
            <v>1</v>
          </cell>
        </row>
        <row r="336">
          <cell r="H336">
            <v>14.163333333333334</v>
          </cell>
          <cell r="I336">
            <v>2</v>
          </cell>
          <cell r="K336">
            <v>1</v>
          </cell>
        </row>
        <row r="337">
          <cell r="H337">
            <v>14.25</v>
          </cell>
          <cell r="I337">
            <v>2</v>
          </cell>
          <cell r="K337">
            <v>1</v>
          </cell>
        </row>
        <row r="338">
          <cell r="H338">
            <v>10</v>
          </cell>
          <cell r="I338">
            <v>2</v>
          </cell>
          <cell r="K338">
            <v>1</v>
          </cell>
        </row>
        <row r="339">
          <cell r="H339">
            <v>15.66</v>
          </cell>
          <cell r="I339">
            <v>2</v>
          </cell>
          <cell r="K339">
            <v>1</v>
          </cell>
        </row>
        <row r="340">
          <cell r="H340">
            <v>14.66</v>
          </cell>
          <cell r="I340">
            <v>2</v>
          </cell>
          <cell r="K340">
            <v>1</v>
          </cell>
        </row>
        <row r="341">
          <cell r="H341">
            <v>13.91</v>
          </cell>
          <cell r="I341">
            <v>2</v>
          </cell>
          <cell r="K341">
            <v>1</v>
          </cell>
        </row>
        <row r="342">
          <cell r="H342">
            <v>11</v>
          </cell>
          <cell r="I342">
            <v>2</v>
          </cell>
          <cell r="K342">
            <v>1</v>
          </cell>
        </row>
        <row r="343">
          <cell r="H343">
            <v>13</v>
          </cell>
          <cell r="I343">
            <v>2</v>
          </cell>
          <cell r="K343">
            <v>1</v>
          </cell>
        </row>
        <row r="344">
          <cell r="H344">
            <v>12.08</v>
          </cell>
          <cell r="I344">
            <v>2</v>
          </cell>
          <cell r="K344">
            <v>1</v>
          </cell>
        </row>
        <row r="345">
          <cell r="H345">
            <v>15.5</v>
          </cell>
          <cell r="I345">
            <v>2</v>
          </cell>
          <cell r="K345">
            <v>1</v>
          </cell>
        </row>
        <row r="346">
          <cell r="H346">
            <v>15</v>
          </cell>
          <cell r="I346">
            <v>2</v>
          </cell>
          <cell r="K346">
            <v>1</v>
          </cell>
        </row>
        <row r="347">
          <cell r="H347">
            <v>10.75</v>
          </cell>
          <cell r="I347">
            <v>2</v>
          </cell>
          <cell r="K347">
            <v>1</v>
          </cell>
        </row>
        <row r="348">
          <cell r="H348">
            <v>10.4</v>
          </cell>
          <cell r="I348">
            <v>2</v>
          </cell>
          <cell r="K348">
            <v>1</v>
          </cell>
        </row>
        <row r="349">
          <cell r="H349">
            <v>14.5</v>
          </cell>
          <cell r="I349">
            <v>2</v>
          </cell>
          <cell r="K349">
            <v>1</v>
          </cell>
        </row>
        <row r="350">
          <cell r="H350">
            <v>14.33</v>
          </cell>
          <cell r="I350">
            <v>2</v>
          </cell>
          <cell r="K350">
            <v>1</v>
          </cell>
        </row>
        <row r="351">
          <cell r="H351">
            <v>14.25</v>
          </cell>
          <cell r="I351">
            <v>2</v>
          </cell>
          <cell r="K351">
            <v>1</v>
          </cell>
        </row>
        <row r="352">
          <cell r="H352">
            <v>11.583333333333332</v>
          </cell>
          <cell r="I352">
            <v>2</v>
          </cell>
          <cell r="K352">
            <v>1</v>
          </cell>
        </row>
        <row r="353">
          <cell r="H353">
            <v>14.75</v>
          </cell>
          <cell r="I353">
            <v>2</v>
          </cell>
          <cell r="K353">
            <v>1</v>
          </cell>
        </row>
        <row r="354">
          <cell r="H354">
            <v>12.222222222222223</v>
          </cell>
          <cell r="I354">
            <v>2</v>
          </cell>
          <cell r="K354">
            <v>1</v>
          </cell>
        </row>
        <row r="355">
          <cell r="H355">
            <v>12.16</v>
          </cell>
          <cell r="I355">
            <v>2</v>
          </cell>
          <cell r="K355">
            <v>1</v>
          </cell>
        </row>
        <row r="356">
          <cell r="H356">
            <v>10.32</v>
          </cell>
          <cell r="I356">
            <v>2</v>
          </cell>
          <cell r="K356">
            <v>1</v>
          </cell>
        </row>
        <row r="357">
          <cell r="H357">
            <v>13</v>
          </cell>
          <cell r="I357">
            <v>2</v>
          </cell>
          <cell r="K357">
            <v>1</v>
          </cell>
        </row>
        <row r="358">
          <cell r="H358">
            <v>10.33</v>
          </cell>
          <cell r="I358">
            <v>2</v>
          </cell>
          <cell r="K358">
            <v>1</v>
          </cell>
        </row>
        <row r="359">
          <cell r="H359">
            <v>10.083333333333332</v>
          </cell>
          <cell r="I359">
            <v>2</v>
          </cell>
          <cell r="K359">
            <v>1</v>
          </cell>
        </row>
        <row r="360">
          <cell r="H360">
            <v>10</v>
          </cell>
          <cell r="I360">
            <v>2</v>
          </cell>
          <cell r="K360">
            <v>1</v>
          </cell>
        </row>
        <row r="361">
          <cell r="H361">
            <v>12.6</v>
          </cell>
          <cell r="I361">
            <v>2</v>
          </cell>
          <cell r="K361">
            <v>1</v>
          </cell>
        </row>
        <row r="362">
          <cell r="H362">
            <v>14.16</v>
          </cell>
          <cell r="I362">
            <v>2</v>
          </cell>
          <cell r="K362">
            <v>1</v>
          </cell>
        </row>
        <row r="363">
          <cell r="H363">
            <v>11.5</v>
          </cell>
          <cell r="I363">
            <v>2</v>
          </cell>
          <cell r="K363">
            <v>1</v>
          </cell>
        </row>
        <row r="364">
          <cell r="H364">
            <v>13.33</v>
          </cell>
          <cell r="I364">
            <v>2</v>
          </cell>
          <cell r="K364">
            <v>1</v>
          </cell>
        </row>
        <row r="365">
          <cell r="H365">
            <v>15</v>
          </cell>
          <cell r="I365">
            <v>2</v>
          </cell>
          <cell r="K365">
            <v>1</v>
          </cell>
        </row>
        <row r="366">
          <cell r="H366">
            <v>13.42</v>
          </cell>
          <cell r="I366">
            <v>2</v>
          </cell>
          <cell r="K366">
            <v>1</v>
          </cell>
        </row>
        <row r="367">
          <cell r="H367">
            <v>12.916666666666668</v>
          </cell>
          <cell r="I367">
            <v>2</v>
          </cell>
          <cell r="K367">
            <v>1</v>
          </cell>
        </row>
        <row r="368">
          <cell r="H368">
            <v>12</v>
          </cell>
          <cell r="I368">
            <v>2</v>
          </cell>
          <cell r="K368">
            <v>1</v>
          </cell>
        </row>
        <row r="369">
          <cell r="H369">
            <v>11.083333333333332</v>
          </cell>
          <cell r="I369">
            <v>2</v>
          </cell>
          <cell r="K369">
            <v>1</v>
          </cell>
        </row>
        <row r="370">
          <cell r="H370">
            <v>10</v>
          </cell>
          <cell r="I370">
            <v>2</v>
          </cell>
          <cell r="K370">
            <v>1</v>
          </cell>
        </row>
        <row r="371">
          <cell r="H371">
            <v>14.25</v>
          </cell>
          <cell r="I371">
            <v>2</v>
          </cell>
          <cell r="K371">
            <v>1</v>
          </cell>
        </row>
        <row r="372">
          <cell r="H372">
            <v>11.111111111111112</v>
          </cell>
          <cell r="I372">
            <v>2</v>
          </cell>
          <cell r="K372">
            <v>1</v>
          </cell>
        </row>
        <row r="373">
          <cell r="H373">
            <v>14.58</v>
          </cell>
          <cell r="I373">
            <v>2</v>
          </cell>
          <cell r="K373">
            <v>1</v>
          </cell>
        </row>
        <row r="374">
          <cell r="H374">
            <v>9.9966666666666661</v>
          </cell>
          <cell r="I374">
            <v>0</v>
          </cell>
          <cell r="K374">
            <v>1</v>
          </cell>
        </row>
        <row r="375">
          <cell r="H375">
            <v>9.9966666666666661</v>
          </cell>
          <cell r="I375">
            <v>0</v>
          </cell>
          <cell r="K375">
            <v>1</v>
          </cell>
        </row>
        <row r="376">
          <cell r="H376">
            <v>10</v>
          </cell>
          <cell r="I376">
            <v>2</v>
          </cell>
          <cell r="K376">
            <v>1</v>
          </cell>
        </row>
        <row r="377">
          <cell r="H377">
            <v>11</v>
          </cell>
          <cell r="I377">
            <v>2</v>
          </cell>
          <cell r="K377">
            <v>1</v>
          </cell>
        </row>
        <row r="378">
          <cell r="H378">
            <v>15.66</v>
          </cell>
          <cell r="I378">
            <v>2</v>
          </cell>
          <cell r="K378">
            <v>1</v>
          </cell>
        </row>
        <row r="379">
          <cell r="H379">
            <v>16.41</v>
          </cell>
          <cell r="I379">
            <v>2</v>
          </cell>
          <cell r="K379">
            <v>1</v>
          </cell>
        </row>
        <row r="380">
          <cell r="H380">
            <v>14.916666666666666</v>
          </cell>
          <cell r="I380">
            <v>2</v>
          </cell>
          <cell r="K380">
            <v>1</v>
          </cell>
        </row>
        <row r="381">
          <cell r="H381">
            <v>15.5</v>
          </cell>
          <cell r="I381">
            <v>2</v>
          </cell>
          <cell r="K381">
            <v>1</v>
          </cell>
        </row>
        <row r="382">
          <cell r="H382">
            <v>13.66</v>
          </cell>
          <cell r="I382">
            <v>2</v>
          </cell>
          <cell r="K382">
            <v>1</v>
          </cell>
        </row>
        <row r="383">
          <cell r="H383">
            <v>12.25</v>
          </cell>
          <cell r="I383">
            <v>2</v>
          </cell>
          <cell r="K383">
            <v>1</v>
          </cell>
        </row>
        <row r="384">
          <cell r="H384">
            <v>14.25</v>
          </cell>
          <cell r="I384">
            <v>2</v>
          </cell>
          <cell r="K384">
            <v>1</v>
          </cell>
        </row>
        <row r="385">
          <cell r="H385">
            <v>10.583333333333334</v>
          </cell>
          <cell r="I385">
            <v>2</v>
          </cell>
          <cell r="K385">
            <v>1</v>
          </cell>
        </row>
        <row r="386">
          <cell r="H386">
            <v>13.583333333333332</v>
          </cell>
          <cell r="I386">
            <v>2</v>
          </cell>
          <cell r="K386">
            <v>1</v>
          </cell>
        </row>
        <row r="387">
          <cell r="H387">
            <v>10.5</v>
          </cell>
          <cell r="I387">
            <v>2</v>
          </cell>
          <cell r="K387">
            <v>1</v>
          </cell>
        </row>
        <row r="388">
          <cell r="H388">
            <v>15.08</v>
          </cell>
          <cell r="I388">
            <v>2</v>
          </cell>
          <cell r="K388">
            <v>1</v>
          </cell>
        </row>
        <row r="389">
          <cell r="H389">
            <v>11.583333333333332</v>
          </cell>
          <cell r="I389">
            <v>2</v>
          </cell>
          <cell r="K389">
            <v>1</v>
          </cell>
        </row>
        <row r="390">
          <cell r="H390">
            <v>13.66</v>
          </cell>
          <cell r="I390">
            <v>2</v>
          </cell>
          <cell r="K390">
            <v>1</v>
          </cell>
        </row>
        <row r="391">
          <cell r="H391">
            <v>15.33</v>
          </cell>
          <cell r="I391">
            <v>2</v>
          </cell>
          <cell r="K391">
            <v>1</v>
          </cell>
        </row>
        <row r="392">
          <cell r="H392">
            <v>10.8</v>
          </cell>
          <cell r="I392">
            <v>2</v>
          </cell>
          <cell r="K392">
            <v>1</v>
          </cell>
        </row>
        <row r="393">
          <cell r="H393">
            <v>12.91</v>
          </cell>
          <cell r="I393">
            <v>2</v>
          </cell>
          <cell r="K393">
            <v>1</v>
          </cell>
        </row>
        <row r="394">
          <cell r="H394">
            <v>14.33</v>
          </cell>
          <cell r="I394">
            <v>2</v>
          </cell>
          <cell r="K394">
            <v>1</v>
          </cell>
        </row>
        <row r="395">
          <cell r="H395">
            <v>12.17</v>
          </cell>
          <cell r="I395">
            <v>2</v>
          </cell>
          <cell r="K395">
            <v>1</v>
          </cell>
        </row>
        <row r="396">
          <cell r="H396">
            <v>16</v>
          </cell>
          <cell r="I396">
            <v>2</v>
          </cell>
          <cell r="K396">
            <v>1</v>
          </cell>
        </row>
        <row r="397">
          <cell r="H397">
            <v>12.5</v>
          </cell>
          <cell r="I397">
            <v>2</v>
          </cell>
          <cell r="K397">
            <v>1</v>
          </cell>
        </row>
        <row r="398">
          <cell r="H398">
            <v>11.17</v>
          </cell>
          <cell r="I398">
            <v>2</v>
          </cell>
          <cell r="K398">
            <v>1</v>
          </cell>
        </row>
        <row r="399">
          <cell r="H399">
            <v>13.5</v>
          </cell>
          <cell r="I399">
            <v>2</v>
          </cell>
          <cell r="K399">
            <v>1</v>
          </cell>
        </row>
        <row r="400">
          <cell r="H400">
            <v>11.5</v>
          </cell>
          <cell r="I400">
            <v>2</v>
          </cell>
          <cell r="K400">
            <v>1</v>
          </cell>
        </row>
        <row r="401">
          <cell r="H401">
            <v>12</v>
          </cell>
          <cell r="I401">
            <v>2</v>
          </cell>
          <cell r="K401">
            <v>1</v>
          </cell>
        </row>
        <row r="402">
          <cell r="H402">
            <v>10.25</v>
          </cell>
          <cell r="I402">
            <v>2</v>
          </cell>
          <cell r="K402">
            <v>1</v>
          </cell>
        </row>
        <row r="403">
          <cell r="H403">
            <v>14</v>
          </cell>
          <cell r="I403">
            <v>2</v>
          </cell>
          <cell r="K403">
            <v>1</v>
          </cell>
        </row>
        <row r="404">
          <cell r="H404">
            <v>12</v>
          </cell>
          <cell r="I404">
            <v>2</v>
          </cell>
          <cell r="K404">
            <v>1</v>
          </cell>
        </row>
        <row r="405">
          <cell r="H405">
            <v>14.83</v>
          </cell>
          <cell r="I405">
            <v>2</v>
          </cell>
          <cell r="K405">
            <v>1</v>
          </cell>
        </row>
        <row r="406">
          <cell r="H406">
            <v>10</v>
          </cell>
          <cell r="I406">
            <v>2</v>
          </cell>
          <cell r="K406">
            <v>1</v>
          </cell>
        </row>
        <row r="407">
          <cell r="H407">
            <v>10.66</v>
          </cell>
          <cell r="I407">
            <v>2</v>
          </cell>
          <cell r="K407">
            <v>1</v>
          </cell>
        </row>
        <row r="408">
          <cell r="H408">
            <v>13.5</v>
          </cell>
          <cell r="I408">
            <v>2</v>
          </cell>
          <cell r="K408">
            <v>1</v>
          </cell>
        </row>
        <row r="409">
          <cell r="H409">
            <v>11.67</v>
          </cell>
          <cell r="I409">
            <v>2</v>
          </cell>
          <cell r="K409">
            <v>1</v>
          </cell>
        </row>
        <row r="410">
          <cell r="H410">
            <v>14.91</v>
          </cell>
          <cell r="I410">
            <v>2</v>
          </cell>
          <cell r="K410">
            <v>1</v>
          </cell>
        </row>
        <row r="411">
          <cell r="H411">
            <v>12</v>
          </cell>
          <cell r="I411">
            <v>2</v>
          </cell>
          <cell r="K411">
            <v>1</v>
          </cell>
        </row>
        <row r="412">
          <cell r="H412">
            <v>13.83</v>
          </cell>
          <cell r="I412">
            <v>2</v>
          </cell>
          <cell r="K412">
            <v>1</v>
          </cell>
        </row>
        <row r="413">
          <cell r="H413">
            <v>7.416666666666667</v>
          </cell>
          <cell r="I413">
            <v>0</v>
          </cell>
          <cell r="K413">
            <v>1</v>
          </cell>
        </row>
        <row r="414">
          <cell r="H414">
            <v>13.833333333333334</v>
          </cell>
          <cell r="I414">
            <v>2</v>
          </cell>
          <cell r="K414">
            <v>1</v>
          </cell>
        </row>
        <row r="415">
          <cell r="H415">
            <v>10</v>
          </cell>
          <cell r="I415">
            <v>2</v>
          </cell>
          <cell r="K415">
            <v>1</v>
          </cell>
        </row>
        <row r="416">
          <cell r="H416">
            <v>14.58</v>
          </cell>
          <cell r="I416">
            <v>2</v>
          </cell>
          <cell r="K416">
            <v>1</v>
          </cell>
        </row>
        <row r="417">
          <cell r="H417">
            <v>10.6</v>
          </cell>
          <cell r="I417">
            <v>2</v>
          </cell>
          <cell r="K417">
            <v>1</v>
          </cell>
        </row>
        <row r="418">
          <cell r="H418">
            <v>13</v>
          </cell>
          <cell r="I418">
            <v>2</v>
          </cell>
          <cell r="K418">
            <v>1</v>
          </cell>
        </row>
        <row r="419">
          <cell r="H419">
            <v>14.33</v>
          </cell>
          <cell r="I419">
            <v>2</v>
          </cell>
          <cell r="K419">
            <v>1</v>
          </cell>
        </row>
        <row r="420">
          <cell r="H420">
            <v>13.036666666666667</v>
          </cell>
          <cell r="I420">
            <v>2</v>
          </cell>
          <cell r="K420">
            <v>1</v>
          </cell>
        </row>
        <row r="421">
          <cell r="H421">
            <v>12.66</v>
          </cell>
          <cell r="I421">
            <v>2</v>
          </cell>
          <cell r="K421">
            <v>1</v>
          </cell>
        </row>
        <row r="422">
          <cell r="H422">
            <v>14.25</v>
          </cell>
          <cell r="I422">
            <v>2</v>
          </cell>
          <cell r="K422">
            <v>1</v>
          </cell>
        </row>
        <row r="423">
          <cell r="H423">
            <v>14</v>
          </cell>
          <cell r="I423">
            <v>2</v>
          </cell>
          <cell r="K423">
            <v>1</v>
          </cell>
        </row>
        <row r="424">
          <cell r="H424">
            <v>16</v>
          </cell>
          <cell r="I424">
            <v>2</v>
          </cell>
          <cell r="K424">
            <v>1</v>
          </cell>
        </row>
      </sheetData>
      <sheetData sheetId="5">
        <row r="13">
          <cell r="J13">
            <v>7.2</v>
          </cell>
          <cell r="K13">
            <v>0</v>
          </cell>
          <cell r="M13">
            <v>1</v>
          </cell>
        </row>
        <row r="14">
          <cell r="J14">
            <v>5.0999999999999996</v>
          </cell>
          <cell r="K14">
            <v>0</v>
          </cell>
          <cell r="M14">
            <v>1</v>
          </cell>
        </row>
        <row r="15">
          <cell r="J15">
            <v>10.166666666666666</v>
          </cell>
          <cell r="K15">
            <v>4</v>
          </cell>
          <cell r="M15">
            <v>1</v>
          </cell>
        </row>
        <row r="16">
          <cell r="J16">
            <v>6.9</v>
          </cell>
          <cell r="K16">
            <v>0</v>
          </cell>
          <cell r="M16">
            <v>1</v>
          </cell>
        </row>
        <row r="17">
          <cell r="J17">
            <v>10.8</v>
          </cell>
          <cell r="K17">
            <v>4</v>
          </cell>
          <cell r="M17">
            <v>1</v>
          </cell>
        </row>
        <row r="18">
          <cell r="J18">
            <v>0.6</v>
          </cell>
          <cell r="K18">
            <v>0</v>
          </cell>
          <cell r="M18">
            <v>1</v>
          </cell>
        </row>
        <row r="19">
          <cell r="J19">
            <v>7.7</v>
          </cell>
          <cell r="K19">
            <v>0</v>
          </cell>
          <cell r="M19">
            <v>1</v>
          </cell>
        </row>
        <row r="20">
          <cell r="J20">
            <v>10.25</v>
          </cell>
          <cell r="K20">
            <v>4</v>
          </cell>
          <cell r="M20">
            <v>1</v>
          </cell>
        </row>
        <row r="21">
          <cell r="J21">
            <v>10</v>
          </cell>
          <cell r="K21">
            <v>4</v>
          </cell>
          <cell r="M21">
            <v>1</v>
          </cell>
        </row>
        <row r="22">
          <cell r="J22">
            <v>5.5</v>
          </cell>
          <cell r="K22">
            <v>0</v>
          </cell>
          <cell r="M22">
            <v>1</v>
          </cell>
        </row>
        <row r="23">
          <cell r="J23">
            <v>8.8000000000000007</v>
          </cell>
          <cell r="K23">
            <v>0</v>
          </cell>
          <cell r="M23">
            <v>1</v>
          </cell>
        </row>
        <row r="24">
          <cell r="J24">
            <v>10.6</v>
          </cell>
          <cell r="K24">
            <v>4</v>
          </cell>
          <cell r="M24">
            <v>1</v>
          </cell>
        </row>
        <row r="25">
          <cell r="J25">
            <v>9.875</v>
          </cell>
          <cell r="K25">
            <v>0</v>
          </cell>
          <cell r="M25">
            <v>1</v>
          </cell>
        </row>
        <row r="26">
          <cell r="J26">
            <v>7.6</v>
          </cell>
          <cell r="K26">
            <v>0</v>
          </cell>
          <cell r="M26">
            <v>1</v>
          </cell>
        </row>
        <row r="27">
          <cell r="J27">
            <v>10.8</v>
          </cell>
          <cell r="K27">
            <v>4</v>
          </cell>
          <cell r="M27">
            <v>1</v>
          </cell>
        </row>
        <row r="28">
          <cell r="J28">
            <v>10</v>
          </cell>
          <cell r="K28">
            <v>4</v>
          </cell>
          <cell r="M28">
            <v>1</v>
          </cell>
        </row>
        <row r="29">
          <cell r="J29">
            <v>7.5</v>
          </cell>
          <cell r="K29">
            <v>0</v>
          </cell>
          <cell r="M29">
            <v>1</v>
          </cell>
        </row>
        <row r="30">
          <cell r="J30">
            <v>10.166666666666666</v>
          </cell>
          <cell r="K30">
            <v>4</v>
          </cell>
          <cell r="M30">
            <v>1</v>
          </cell>
        </row>
        <row r="31">
          <cell r="J31">
            <v>10.561666666666667</v>
          </cell>
          <cell r="K31">
            <v>4</v>
          </cell>
          <cell r="M31">
            <v>1</v>
          </cell>
        </row>
        <row r="32">
          <cell r="J32">
            <v>10.8</v>
          </cell>
          <cell r="K32">
            <v>4</v>
          </cell>
          <cell r="M32">
            <v>1</v>
          </cell>
        </row>
        <row r="33">
          <cell r="J33">
            <v>13</v>
          </cell>
          <cell r="K33">
            <v>4</v>
          </cell>
          <cell r="M33">
            <v>1</v>
          </cell>
        </row>
        <row r="34">
          <cell r="J34">
            <v>10</v>
          </cell>
          <cell r="K34">
            <v>4</v>
          </cell>
          <cell r="M34">
            <v>1</v>
          </cell>
        </row>
        <row r="35">
          <cell r="J35">
            <v>6</v>
          </cell>
          <cell r="K35">
            <v>0</v>
          </cell>
          <cell r="M35">
            <v>1</v>
          </cell>
        </row>
        <row r="36">
          <cell r="J36">
            <v>7.5</v>
          </cell>
          <cell r="K36">
            <v>0</v>
          </cell>
          <cell r="M36">
            <v>1</v>
          </cell>
        </row>
        <row r="37">
          <cell r="J37">
            <v>9.125</v>
          </cell>
          <cell r="K37">
            <v>0</v>
          </cell>
          <cell r="M37">
            <v>1</v>
          </cell>
        </row>
        <row r="38">
          <cell r="J38">
            <v>8.08</v>
          </cell>
          <cell r="K38">
            <v>0</v>
          </cell>
          <cell r="M38">
            <v>1</v>
          </cell>
        </row>
        <row r="39">
          <cell r="J39">
            <v>10.001999999999999</v>
          </cell>
          <cell r="K39">
            <v>4</v>
          </cell>
          <cell r="M39">
            <v>1</v>
          </cell>
        </row>
        <row r="40">
          <cell r="J40">
            <v>7.1</v>
          </cell>
          <cell r="K40">
            <v>0</v>
          </cell>
          <cell r="M40">
            <v>1</v>
          </cell>
        </row>
        <row r="41">
          <cell r="J41">
            <v>7.2</v>
          </cell>
          <cell r="K41">
            <v>0</v>
          </cell>
          <cell r="M41">
            <v>1</v>
          </cell>
        </row>
        <row r="42">
          <cell r="J42">
            <v>3.6</v>
          </cell>
          <cell r="K42">
            <v>0</v>
          </cell>
          <cell r="M42">
            <v>1</v>
          </cell>
        </row>
        <row r="43">
          <cell r="J43">
            <v>11</v>
          </cell>
          <cell r="K43">
            <v>4</v>
          </cell>
          <cell r="M43">
            <v>1</v>
          </cell>
        </row>
        <row r="44">
          <cell r="J44">
            <v>6.2080000000000002</v>
          </cell>
          <cell r="K44">
            <v>0</v>
          </cell>
          <cell r="M44">
            <v>1</v>
          </cell>
        </row>
        <row r="45">
          <cell r="J45">
            <v>5.5</v>
          </cell>
          <cell r="K45">
            <v>0</v>
          </cell>
          <cell r="M45">
            <v>1</v>
          </cell>
        </row>
        <row r="46">
          <cell r="J46">
            <v>6.666666666666667</v>
          </cell>
          <cell r="K46">
            <v>0</v>
          </cell>
          <cell r="M46">
            <v>1</v>
          </cell>
        </row>
        <row r="47">
          <cell r="J47">
            <v>10.001999999999999</v>
          </cell>
          <cell r="K47">
            <v>4</v>
          </cell>
          <cell r="M47">
            <v>1</v>
          </cell>
        </row>
        <row r="48">
          <cell r="J48">
            <v>10.666666666666666</v>
          </cell>
          <cell r="K48">
            <v>4</v>
          </cell>
          <cell r="M48">
            <v>1</v>
          </cell>
        </row>
        <row r="49">
          <cell r="J49">
            <v>5</v>
          </cell>
          <cell r="K49">
            <v>0</v>
          </cell>
          <cell r="M49">
            <v>1</v>
          </cell>
        </row>
        <row r="50">
          <cell r="J50">
            <v>7.9600000000000009</v>
          </cell>
          <cell r="K50">
            <v>0</v>
          </cell>
          <cell r="M50">
            <v>1</v>
          </cell>
        </row>
        <row r="51">
          <cell r="J51">
            <v>8.2349999999999994</v>
          </cell>
          <cell r="K51">
            <v>0</v>
          </cell>
          <cell r="M51">
            <v>1</v>
          </cell>
        </row>
        <row r="52">
          <cell r="J52">
            <v>8.125</v>
          </cell>
          <cell r="K52">
            <v>0</v>
          </cell>
          <cell r="M52">
            <v>1</v>
          </cell>
        </row>
        <row r="53">
          <cell r="J53">
            <v>10</v>
          </cell>
          <cell r="K53">
            <v>4</v>
          </cell>
          <cell r="M53">
            <v>1</v>
          </cell>
        </row>
        <row r="54">
          <cell r="J54">
            <v>10.6</v>
          </cell>
          <cell r="K54">
            <v>4</v>
          </cell>
          <cell r="M54">
            <v>1</v>
          </cell>
        </row>
        <row r="55">
          <cell r="J55">
            <v>12.625</v>
          </cell>
          <cell r="K55">
            <v>4</v>
          </cell>
          <cell r="M55">
            <v>1</v>
          </cell>
        </row>
        <row r="56">
          <cell r="J56">
            <v>8.35</v>
          </cell>
          <cell r="K56">
            <v>0</v>
          </cell>
          <cell r="M56">
            <v>1</v>
          </cell>
        </row>
        <row r="57">
          <cell r="J57">
            <v>9.0350000000000001</v>
          </cell>
          <cell r="K57">
            <v>0</v>
          </cell>
          <cell r="M57">
            <v>1</v>
          </cell>
        </row>
        <row r="58">
          <cell r="J58">
            <v>6.7</v>
          </cell>
          <cell r="K58">
            <v>0</v>
          </cell>
          <cell r="M58">
            <v>1</v>
          </cell>
        </row>
        <row r="59">
          <cell r="J59">
            <v>10.125</v>
          </cell>
          <cell r="K59">
            <v>4</v>
          </cell>
          <cell r="M59">
            <v>1</v>
          </cell>
        </row>
        <row r="60">
          <cell r="J60">
            <v>9</v>
          </cell>
          <cell r="K60">
            <v>0</v>
          </cell>
          <cell r="M60">
            <v>1</v>
          </cell>
        </row>
        <row r="61">
          <cell r="J61">
            <v>6.8</v>
          </cell>
          <cell r="K61">
            <v>0</v>
          </cell>
          <cell r="M61">
            <v>1</v>
          </cell>
        </row>
        <row r="62">
          <cell r="J62">
            <v>10.4</v>
          </cell>
          <cell r="K62">
            <v>4</v>
          </cell>
          <cell r="M62">
            <v>1</v>
          </cell>
        </row>
        <row r="63">
          <cell r="J63">
            <v>9.1</v>
          </cell>
          <cell r="K63">
            <v>0</v>
          </cell>
          <cell r="M63">
            <v>1</v>
          </cell>
        </row>
        <row r="64">
          <cell r="J64">
            <v>5.85</v>
          </cell>
          <cell r="K64">
            <v>0</v>
          </cell>
          <cell r="M64">
            <v>1</v>
          </cell>
        </row>
        <row r="65">
          <cell r="J65">
            <v>7.1</v>
          </cell>
          <cell r="K65">
            <v>0</v>
          </cell>
          <cell r="M65">
            <v>1</v>
          </cell>
        </row>
        <row r="66">
          <cell r="J66">
            <v>6.95</v>
          </cell>
          <cell r="K66">
            <v>0</v>
          </cell>
          <cell r="M66">
            <v>1</v>
          </cell>
        </row>
        <row r="67">
          <cell r="J67">
            <v>6.2</v>
          </cell>
          <cell r="K67">
            <v>0</v>
          </cell>
          <cell r="M67">
            <v>1</v>
          </cell>
        </row>
        <row r="68">
          <cell r="J68">
            <v>10</v>
          </cell>
          <cell r="K68">
            <v>4</v>
          </cell>
          <cell r="M68">
            <v>1</v>
          </cell>
        </row>
        <row r="69">
          <cell r="J69">
            <v>4.5999999999999996</v>
          </cell>
          <cell r="K69">
            <v>0</v>
          </cell>
          <cell r="M69">
            <v>1</v>
          </cell>
        </row>
        <row r="70">
          <cell r="J70">
            <v>8.6</v>
          </cell>
          <cell r="K70">
            <v>0</v>
          </cell>
          <cell r="M70">
            <v>1</v>
          </cell>
        </row>
        <row r="71">
          <cell r="J71">
            <v>10.001999999999999</v>
          </cell>
          <cell r="K71">
            <v>4</v>
          </cell>
          <cell r="M71">
            <v>1</v>
          </cell>
        </row>
        <row r="72">
          <cell r="J72">
            <v>9.6</v>
          </cell>
          <cell r="K72">
            <v>0</v>
          </cell>
          <cell r="M72">
            <v>1</v>
          </cell>
        </row>
        <row r="73">
          <cell r="J73">
            <v>10.4</v>
          </cell>
          <cell r="K73">
            <v>4</v>
          </cell>
          <cell r="M73">
            <v>1</v>
          </cell>
        </row>
        <row r="74">
          <cell r="J74">
            <v>10.4</v>
          </cell>
          <cell r="K74">
            <v>4</v>
          </cell>
          <cell r="M74">
            <v>1</v>
          </cell>
        </row>
        <row r="75">
          <cell r="J75">
            <v>5.4</v>
          </cell>
          <cell r="K75">
            <v>0</v>
          </cell>
          <cell r="M75">
            <v>1</v>
          </cell>
        </row>
        <row r="76">
          <cell r="J76">
            <v>10</v>
          </cell>
          <cell r="K76">
            <v>4</v>
          </cell>
          <cell r="M76">
            <v>1</v>
          </cell>
        </row>
        <row r="77">
          <cell r="J77">
            <v>6</v>
          </cell>
          <cell r="K77">
            <v>0</v>
          </cell>
          <cell r="M77">
            <v>1</v>
          </cell>
        </row>
        <row r="78">
          <cell r="J78">
            <v>10.166666666666666</v>
          </cell>
          <cell r="K78">
            <v>4</v>
          </cell>
          <cell r="M78">
            <v>1</v>
          </cell>
        </row>
        <row r="79">
          <cell r="J79">
            <v>5.5</v>
          </cell>
          <cell r="K79">
            <v>0</v>
          </cell>
          <cell r="M79">
            <v>1</v>
          </cell>
        </row>
        <row r="80">
          <cell r="J80">
            <v>12</v>
          </cell>
          <cell r="K80">
            <v>4</v>
          </cell>
          <cell r="M80">
            <v>1</v>
          </cell>
        </row>
        <row r="81">
          <cell r="J81">
            <v>10.001999999999999</v>
          </cell>
          <cell r="K81">
            <v>4</v>
          </cell>
          <cell r="M81">
            <v>1</v>
          </cell>
        </row>
        <row r="82">
          <cell r="J82">
            <v>9.46875</v>
          </cell>
          <cell r="K82">
            <v>0</v>
          </cell>
          <cell r="M82">
            <v>1</v>
          </cell>
        </row>
        <row r="83">
          <cell r="J83">
            <v>11.625</v>
          </cell>
          <cell r="K83">
            <v>4</v>
          </cell>
          <cell r="M83">
            <v>1</v>
          </cell>
        </row>
        <row r="84">
          <cell r="J84">
            <v>6.2</v>
          </cell>
          <cell r="K84">
            <v>0</v>
          </cell>
          <cell r="M84">
            <v>1</v>
          </cell>
        </row>
        <row r="85">
          <cell r="J85">
            <v>7.75</v>
          </cell>
          <cell r="K85">
            <v>0</v>
          </cell>
          <cell r="M85">
            <v>1</v>
          </cell>
        </row>
        <row r="86">
          <cell r="J86">
            <v>9.125</v>
          </cell>
          <cell r="K86">
            <v>0</v>
          </cell>
          <cell r="M86">
            <v>1</v>
          </cell>
        </row>
        <row r="87">
          <cell r="J87">
            <v>8.1999999999999993</v>
          </cell>
          <cell r="K87">
            <v>0</v>
          </cell>
          <cell r="M87">
            <v>1</v>
          </cell>
        </row>
        <row r="88">
          <cell r="J88">
            <v>6</v>
          </cell>
          <cell r="K88">
            <v>0</v>
          </cell>
          <cell r="M88">
            <v>1</v>
          </cell>
        </row>
        <row r="89">
          <cell r="J89">
            <v>8.5</v>
          </cell>
          <cell r="K89">
            <v>0</v>
          </cell>
          <cell r="M89">
            <v>1</v>
          </cell>
        </row>
        <row r="90">
          <cell r="J90">
            <v>8.5</v>
          </cell>
          <cell r="K90">
            <v>0</v>
          </cell>
          <cell r="M90">
            <v>1</v>
          </cell>
        </row>
        <row r="91">
          <cell r="J91">
            <v>10.876666666666667</v>
          </cell>
          <cell r="K91">
            <v>4</v>
          </cell>
          <cell r="M91">
            <v>1</v>
          </cell>
        </row>
        <row r="92">
          <cell r="J92">
            <v>10</v>
          </cell>
          <cell r="K92">
            <v>4</v>
          </cell>
          <cell r="M92">
            <v>1</v>
          </cell>
        </row>
        <row r="93">
          <cell r="J93">
            <v>6.5</v>
          </cell>
          <cell r="K93">
            <v>0</v>
          </cell>
          <cell r="M93">
            <v>1</v>
          </cell>
        </row>
        <row r="94">
          <cell r="J94">
            <v>10.603999999999999</v>
          </cell>
          <cell r="K94">
            <v>4</v>
          </cell>
          <cell r="M94">
            <v>1</v>
          </cell>
        </row>
        <row r="95">
          <cell r="J95">
            <v>10.5</v>
          </cell>
          <cell r="K95">
            <v>4</v>
          </cell>
          <cell r="M95">
            <v>1</v>
          </cell>
        </row>
        <row r="96">
          <cell r="J96">
            <v>7.05</v>
          </cell>
          <cell r="K96">
            <v>0</v>
          </cell>
          <cell r="M96">
            <v>1</v>
          </cell>
        </row>
        <row r="97">
          <cell r="J97">
            <v>10</v>
          </cell>
          <cell r="K97">
            <v>4</v>
          </cell>
          <cell r="M97">
            <v>1</v>
          </cell>
        </row>
        <row r="98">
          <cell r="J98">
            <v>6.2</v>
          </cell>
          <cell r="K98">
            <v>0</v>
          </cell>
          <cell r="M98">
            <v>1</v>
          </cell>
        </row>
        <row r="99">
          <cell r="J99">
            <v>5.4</v>
          </cell>
          <cell r="K99">
            <v>0</v>
          </cell>
          <cell r="M99">
            <v>1</v>
          </cell>
        </row>
        <row r="100">
          <cell r="J100">
            <v>11.375</v>
          </cell>
          <cell r="K100">
            <v>4</v>
          </cell>
          <cell r="M100">
            <v>1</v>
          </cell>
        </row>
        <row r="101">
          <cell r="J101">
            <v>10</v>
          </cell>
          <cell r="K101">
            <v>4</v>
          </cell>
          <cell r="M101">
            <v>1</v>
          </cell>
        </row>
        <row r="102">
          <cell r="J102">
            <v>10</v>
          </cell>
          <cell r="K102">
            <v>4</v>
          </cell>
          <cell r="M102">
            <v>1</v>
          </cell>
        </row>
        <row r="103">
          <cell r="J103">
            <v>9</v>
          </cell>
          <cell r="K103">
            <v>0</v>
          </cell>
          <cell r="M103">
            <v>1</v>
          </cell>
        </row>
        <row r="104">
          <cell r="J104">
            <v>10</v>
          </cell>
          <cell r="K104">
            <v>4</v>
          </cell>
          <cell r="M104">
            <v>1</v>
          </cell>
        </row>
        <row r="105">
          <cell r="J105">
            <v>10</v>
          </cell>
          <cell r="K105">
            <v>4</v>
          </cell>
          <cell r="M105">
            <v>1</v>
          </cell>
        </row>
        <row r="106">
          <cell r="J106">
            <v>10.001999999999999</v>
          </cell>
          <cell r="K106">
            <v>4</v>
          </cell>
          <cell r="M106">
            <v>1</v>
          </cell>
        </row>
        <row r="107">
          <cell r="J107">
            <v>8.35</v>
          </cell>
          <cell r="K107">
            <v>0</v>
          </cell>
          <cell r="M107">
            <v>1</v>
          </cell>
        </row>
        <row r="108">
          <cell r="J108">
            <v>6.5</v>
          </cell>
          <cell r="K108">
            <v>0</v>
          </cell>
          <cell r="M108">
            <v>1</v>
          </cell>
        </row>
        <row r="109">
          <cell r="J109">
            <v>10.8</v>
          </cell>
          <cell r="K109">
            <v>4</v>
          </cell>
          <cell r="M109">
            <v>1</v>
          </cell>
        </row>
        <row r="110">
          <cell r="J110">
            <v>5</v>
          </cell>
          <cell r="K110">
            <v>0</v>
          </cell>
          <cell r="M110">
            <v>1</v>
          </cell>
        </row>
        <row r="111">
          <cell r="J111">
            <v>6.4</v>
          </cell>
          <cell r="K111">
            <v>0</v>
          </cell>
          <cell r="M111">
            <v>1</v>
          </cell>
        </row>
        <row r="112">
          <cell r="J112">
            <v>9.625</v>
          </cell>
          <cell r="K112">
            <v>0</v>
          </cell>
          <cell r="M112">
            <v>1</v>
          </cell>
        </row>
        <row r="113">
          <cell r="J113">
            <v>8.1666666666666661</v>
          </cell>
          <cell r="K113">
            <v>0</v>
          </cell>
          <cell r="M113">
            <v>1</v>
          </cell>
        </row>
        <row r="114">
          <cell r="J114">
            <v>5.833333333333333</v>
          </cell>
          <cell r="K114">
            <v>0</v>
          </cell>
          <cell r="M114">
            <v>1</v>
          </cell>
        </row>
        <row r="115">
          <cell r="J115">
            <v>9</v>
          </cell>
          <cell r="K115">
            <v>0</v>
          </cell>
          <cell r="M115">
            <v>1</v>
          </cell>
        </row>
        <row r="116">
          <cell r="J116">
            <v>4.4000000000000004</v>
          </cell>
          <cell r="K116">
            <v>0</v>
          </cell>
          <cell r="M116">
            <v>1</v>
          </cell>
        </row>
        <row r="117">
          <cell r="J117">
            <v>6.3</v>
          </cell>
          <cell r="K117">
            <v>0</v>
          </cell>
          <cell r="M117">
            <v>1</v>
          </cell>
        </row>
        <row r="118">
          <cell r="J118">
            <v>8.1666666666666661</v>
          </cell>
          <cell r="K118">
            <v>0</v>
          </cell>
          <cell r="M118">
            <v>1</v>
          </cell>
        </row>
        <row r="119">
          <cell r="J119">
            <v>7.3</v>
          </cell>
          <cell r="K119">
            <v>0</v>
          </cell>
          <cell r="M119">
            <v>1</v>
          </cell>
        </row>
        <row r="120">
          <cell r="J120">
            <v>8.1999999999999993</v>
          </cell>
          <cell r="K120">
            <v>0</v>
          </cell>
          <cell r="M120">
            <v>1</v>
          </cell>
        </row>
        <row r="121">
          <cell r="J121">
            <v>8.75</v>
          </cell>
          <cell r="K121">
            <v>0</v>
          </cell>
          <cell r="M121">
            <v>1</v>
          </cell>
        </row>
        <row r="122">
          <cell r="J122">
            <v>10.7</v>
          </cell>
          <cell r="K122">
            <v>4</v>
          </cell>
          <cell r="M122">
            <v>1</v>
          </cell>
        </row>
        <row r="123">
          <cell r="J123">
            <v>10.001999999999999</v>
          </cell>
          <cell r="K123">
            <v>4</v>
          </cell>
          <cell r="M123">
            <v>1</v>
          </cell>
        </row>
        <row r="124">
          <cell r="J124">
            <v>9.75</v>
          </cell>
          <cell r="K124">
            <v>0</v>
          </cell>
          <cell r="M124">
            <v>1</v>
          </cell>
        </row>
        <row r="125">
          <cell r="J125">
            <v>10.199999999999999</v>
          </cell>
          <cell r="K125">
            <v>4</v>
          </cell>
          <cell r="M125">
            <v>1</v>
          </cell>
        </row>
        <row r="126">
          <cell r="J126">
            <v>10</v>
          </cell>
          <cell r="K126">
            <v>4</v>
          </cell>
          <cell r="M126">
            <v>1</v>
          </cell>
        </row>
        <row r="127">
          <cell r="J127">
            <v>7.666666666666667</v>
          </cell>
          <cell r="K127">
            <v>0</v>
          </cell>
          <cell r="M127">
            <v>1</v>
          </cell>
        </row>
        <row r="128">
          <cell r="J128">
            <v>6.5</v>
          </cell>
          <cell r="K128">
            <v>0</v>
          </cell>
          <cell r="M128">
            <v>1</v>
          </cell>
        </row>
        <row r="129">
          <cell r="J129">
            <v>8.3333333333333339</v>
          </cell>
          <cell r="K129">
            <v>0</v>
          </cell>
          <cell r="M129">
            <v>1</v>
          </cell>
        </row>
        <row r="130">
          <cell r="J130">
            <v>8.1233333333333331</v>
          </cell>
          <cell r="K130">
            <v>0</v>
          </cell>
          <cell r="M130">
            <v>1</v>
          </cell>
        </row>
        <row r="131">
          <cell r="J131">
            <v>7.8</v>
          </cell>
          <cell r="K131">
            <v>0</v>
          </cell>
          <cell r="M131">
            <v>1</v>
          </cell>
        </row>
        <row r="132">
          <cell r="J132">
            <v>10.1</v>
          </cell>
          <cell r="K132">
            <v>4</v>
          </cell>
          <cell r="M132">
            <v>1</v>
          </cell>
        </row>
        <row r="133">
          <cell r="J133">
            <v>6.4</v>
          </cell>
          <cell r="K133">
            <v>0</v>
          </cell>
          <cell r="M133">
            <v>1</v>
          </cell>
        </row>
        <row r="134">
          <cell r="J134">
            <v>10</v>
          </cell>
          <cell r="K134">
            <v>4</v>
          </cell>
          <cell r="M134">
            <v>1</v>
          </cell>
        </row>
        <row r="135">
          <cell r="J135">
            <v>7.7</v>
          </cell>
          <cell r="K135">
            <v>0</v>
          </cell>
          <cell r="M135">
            <v>1</v>
          </cell>
        </row>
        <row r="136">
          <cell r="J136">
            <v>4.9000000000000004</v>
          </cell>
          <cell r="K136">
            <v>0</v>
          </cell>
          <cell r="M136">
            <v>1</v>
          </cell>
        </row>
        <row r="137">
          <cell r="J137">
            <v>5.0999999999999996</v>
          </cell>
          <cell r="K137">
            <v>0</v>
          </cell>
          <cell r="M137">
            <v>1</v>
          </cell>
        </row>
        <row r="138">
          <cell r="J138">
            <v>7.1</v>
          </cell>
          <cell r="K138">
            <v>0</v>
          </cell>
          <cell r="M138">
            <v>1</v>
          </cell>
        </row>
        <row r="139">
          <cell r="J139">
            <v>8.9</v>
          </cell>
          <cell r="K139">
            <v>0</v>
          </cell>
          <cell r="M139">
            <v>1</v>
          </cell>
        </row>
        <row r="140">
          <cell r="J140">
            <v>2.2000000000000002</v>
          </cell>
          <cell r="K140">
            <v>0</v>
          </cell>
          <cell r="M140">
            <v>1</v>
          </cell>
        </row>
        <row r="141">
          <cell r="J141">
            <v>5.6</v>
          </cell>
          <cell r="K141">
            <v>0</v>
          </cell>
          <cell r="M141">
            <v>1</v>
          </cell>
        </row>
        <row r="142">
          <cell r="J142">
            <v>10.666666666666666</v>
          </cell>
          <cell r="K142">
            <v>4</v>
          </cell>
          <cell r="M142">
            <v>1</v>
          </cell>
        </row>
        <row r="143">
          <cell r="J143">
            <v>7.9600000000000009</v>
          </cell>
          <cell r="K143">
            <v>0</v>
          </cell>
          <cell r="M143">
            <v>1</v>
          </cell>
        </row>
        <row r="144">
          <cell r="J144">
            <v>4.4000000000000004</v>
          </cell>
          <cell r="K144">
            <v>0</v>
          </cell>
          <cell r="M144">
            <v>1</v>
          </cell>
        </row>
        <row r="145">
          <cell r="J145">
            <v>10</v>
          </cell>
          <cell r="K145">
            <v>4</v>
          </cell>
          <cell r="M145">
            <v>1</v>
          </cell>
        </row>
        <row r="146">
          <cell r="J146">
            <v>8.5</v>
          </cell>
          <cell r="K146">
            <v>0</v>
          </cell>
          <cell r="M146">
            <v>1</v>
          </cell>
        </row>
        <row r="147">
          <cell r="J147">
            <v>8.75</v>
          </cell>
          <cell r="K147">
            <v>0</v>
          </cell>
          <cell r="M147">
            <v>1</v>
          </cell>
        </row>
        <row r="148">
          <cell r="J148">
            <v>1</v>
          </cell>
          <cell r="K148">
            <v>0</v>
          </cell>
          <cell r="M148">
            <v>1</v>
          </cell>
        </row>
        <row r="149">
          <cell r="J149">
            <v>7.1</v>
          </cell>
          <cell r="K149">
            <v>0</v>
          </cell>
          <cell r="M149">
            <v>1</v>
          </cell>
        </row>
        <row r="150">
          <cell r="J150">
            <v>10</v>
          </cell>
          <cell r="K150">
            <v>4</v>
          </cell>
          <cell r="M150">
            <v>1</v>
          </cell>
        </row>
        <row r="151">
          <cell r="J151">
            <v>8.8000000000000007</v>
          </cell>
          <cell r="K151">
            <v>0</v>
          </cell>
          <cell r="M151">
            <v>1</v>
          </cell>
        </row>
        <row r="152">
          <cell r="J152">
            <v>7</v>
          </cell>
          <cell r="K152">
            <v>0</v>
          </cell>
          <cell r="M152">
            <v>1</v>
          </cell>
        </row>
        <row r="153">
          <cell r="J153">
            <v>5.75</v>
          </cell>
          <cell r="K153">
            <v>0</v>
          </cell>
          <cell r="M153">
            <v>1</v>
          </cell>
        </row>
        <row r="154">
          <cell r="J154">
            <v>11.2</v>
          </cell>
          <cell r="K154">
            <v>4</v>
          </cell>
          <cell r="M154">
            <v>1</v>
          </cell>
        </row>
        <row r="155">
          <cell r="J155">
            <v>7.6</v>
          </cell>
          <cell r="K155">
            <v>0</v>
          </cell>
          <cell r="M155">
            <v>1</v>
          </cell>
        </row>
        <row r="156">
          <cell r="J156">
            <v>8.3766666666666669</v>
          </cell>
          <cell r="K156">
            <v>0</v>
          </cell>
          <cell r="M156">
            <v>1</v>
          </cell>
        </row>
        <row r="157">
          <cell r="J157">
            <v>10.5</v>
          </cell>
          <cell r="K157">
            <v>4</v>
          </cell>
          <cell r="M157">
            <v>1</v>
          </cell>
        </row>
        <row r="158">
          <cell r="J158">
            <v>0</v>
          </cell>
          <cell r="K158">
            <v>0</v>
          </cell>
          <cell r="M158">
            <v>1</v>
          </cell>
        </row>
        <row r="159">
          <cell r="J159">
            <v>10.833333333333334</v>
          </cell>
          <cell r="K159">
            <v>4</v>
          </cell>
          <cell r="M159">
            <v>1</v>
          </cell>
        </row>
        <row r="160">
          <cell r="J160">
            <v>8.125</v>
          </cell>
          <cell r="K160">
            <v>0</v>
          </cell>
          <cell r="M160">
            <v>1</v>
          </cell>
        </row>
        <row r="161">
          <cell r="J161">
            <v>9.25</v>
          </cell>
          <cell r="K161">
            <v>0</v>
          </cell>
          <cell r="M161">
            <v>1</v>
          </cell>
        </row>
        <row r="162">
          <cell r="J162">
            <v>8.75</v>
          </cell>
          <cell r="K162">
            <v>0</v>
          </cell>
          <cell r="M162">
            <v>1</v>
          </cell>
        </row>
        <row r="163">
          <cell r="J163">
            <v>13.5</v>
          </cell>
          <cell r="K163">
            <v>4</v>
          </cell>
          <cell r="M163">
            <v>1</v>
          </cell>
        </row>
        <row r="164">
          <cell r="J164">
            <v>7.25</v>
          </cell>
          <cell r="K164">
            <v>0</v>
          </cell>
          <cell r="M164">
            <v>1</v>
          </cell>
        </row>
        <row r="165">
          <cell r="J165">
            <v>7.833333333333333</v>
          </cell>
          <cell r="K165">
            <v>0</v>
          </cell>
          <cell r="M165">
            <v>1</v>
          </cell>
        </row>
        <row r="166">
          <cell r="J166">
            <v>11.8</v>
          </cell>
          <cell r="K166">
            <v>4</v>
          </cell>
          <cell r="M166">
            <v>1</v>
          </cell>
        </row>
        <row r="167">
          <cell r="J167">
            <v>8.85</v>
          </cell>
          <cell r="K167">
            <v>0</v>
          </cell>
          <cell r="M167">
            <v>1</v>
          </cell>
        </row>
        <row r="168">
          <cell r="J168">
            <v>6.7</v>
          </cell>
          <cell r="K168">
            <v>0</v>
          </cell>
          <cell r="M168">
            <v>1</v>
          </cell>
        </row>
        <row r="169">
          <cell r="J169">
            <v>7.626666666666666</v>
          </cell>
          <cell r="K169">
            <v>0</v>
          </cell>
          <cell r="M169">
            <v>1</v>
          </cell>
        </row>
        <row r="170">
          <cell r="J170">
            <v>9</v>
          </cell>
          <cell r="K170">
            <v>0</v>
          </cell>
          <cell r="M170">
            <v>1</v>
          </cell>
        </row>
        <row r="171">
          <cell r="J171">
            <v>10</v>
          </cell>
          <cell r="K171">
            <v>4</v>
          </cell>
          <cell r="M171">
            <v>1</v>
          </cell>
        </row>
        <row r="172">
          <cell r="J172">
            <v>8.3333333333333339</v>
          </cell>
          <cell r="K172">
            <v>0</v>
          </cell>
          <cell r="M172">
            <v>1</v>
          </cell>
        </row>
        <row r="173">
          <cell r="J173">
            <v>10</v>
          </cell>
          <cell r="K173">
            <v>4</v>
          </cell>
          <cell r="M173">
            <v>1</v>
          </cell>
        </row>
        <row r="174">
          <cell r="J174">
            <v>6.6466666666666656</v>
          </cell>
          <cell r="K174">
            <v>0</v>
          </cell>
          <cell r="M174">
            <v>1</v>
          </cell>
        </row>
        <row r="175">
          <cell r="J175">
            <v>10.333333333333334</v>
          </cell>
          <cell r="K175">
            <v>4</v>
          </cell>
          <cell r="M175">
            <v>1</v>
          </cell>
        </row>
        <row r="176">
          <cell r="J176">
            <v>10</v>
          </cell>
          <cell r="K176">
            <v>4</v>
          </cell>
          <cell r="M176">
            <v>1</v>
          </cell>
        </row>
        <row r="177">
          <cell r="J177">
            <v>10.4375</v>
          </cell>
          <cell r="K177">
            <v>4</v>
          </cell>
          <cell r="M177">
            <v>1</v>
          </cell>
        </row>
        <row r="178">
          <cell r="J178">
            <v>10.9</v>
          </cell>
          <cell r="K178">
            <v>4</v>
          </cell>
          <cell r="M178">
            <v>1</v>
          </cell>
        </row>
        <row r="179">
          <cell r="J179">
            <v>7.7</v>
          </cell>
          <cell r="K179">
            <v>0</v>
          </cell>
          <cell r="M179">
            <v>1</v>
          </cell>
        </row>
        <row r="180">
          <cell r="J180">
            <v>10</v>
          </cell>
          <cell r="K180">
            <v>4</v>
          </cell>
          <cell r="M180">
            <v>1</v>
          </cell>
        </row>
        <row r="181">
          <cell r="J181">
            <v>10.8125</v>
          </cell>
          <cell r="K181">
            <v>4</v>
          </cell>
          <cell r="M181">
            <v>1</v>
          </cell>
        </row>
        <row r="182">
          <cell r="J182">
            <v>10</v>
          </cell>
          <cell r="K182">
            <v>4</v>
          </cell>
          <cell r="M182">
            <v>1</v>
          </cell>
        </row>
        <row r="183">
          <cell r="J183">
            <v>6</v>
          </cell>
          <cell r="K183">
            <v>0</v>
          </cell>
          <cell r="M183">
            <v>1</v>
          </cell>
        </row>
        <row r="184">
          <cell r="J184">
            <v>0</v>
          </cell>
          <cell r="K184">
            <v>0</v>
          </cell>
          <cell r="M184">
            <v>1</v>
          </cell>
        </row>
        <row r="185">
          <cell r="J185">
            <v>7.2</v>
          </cell>
          <cell r="K185">
            <v>0</v>
          </cell>
          <cell r="M185">
            <v>1</v>
          </cell>
        </row>
        <row r="186">
          <cell r="J186">
            <v>7.4</v>
          </cell>
          <cell r="K186">
            <v>0</v>
          </cell>
          <cell r="M186">
            <v>1</v>
          </cell>
        </row>
        <row r="187">
          <cell r="J187">
            <v>7.8</v>
          </cell>
          <cell r="K187">
            <v>0</v>
          </cell>
          <cell r="M187">
            <v>1</v>
          </cell>
        </row>
        <row r="188">
          <cell r="J188">
            <v>8.6</v>
          </cell>
          <cell r="K188">
            <v>0</v>
          </cell>
          <cell r="M188">
            <v>1</v>
          </cell>
        </row>
        <row r="189">
          <cell r="J189">
            <v>4.833333333333333</v>
          </cell>
          <cell r="K189">
            <v>0</v>
          </cell>
          <cell r="M189">
            <v>1</v>
          </cell>
        </row>
        <row r="190">
          <cell r="J190">
            <v>7</v>
          </cell>
          <cell r="K190">
            <v>0</v>
          </cell>
          <cell r="M190">
            <v>1</v>
          </cell>
        </row>
        <row r="191">
          <cell r="J191">
            <v>6</v>
          </cell>
          <cell r="K191">
            <v>0</v>
          </cell>
          <cell r="M191">
            <v>1</v>
          </cell>
        </row>
        <row r="192">
          <cell r="J192">
            <v>13</v>
          </cell>
          <cell r="K192">
            <v>4</v>
          </cell>
          <cell r="M192">
            <v>1</v>
          </cell>
        </row>
        <row r="193">
          <cell r="J193">
            <v>10</v>
          </cell>
          <cell r="K193">
            <v>4</v>
          </cell>
          <cell r="M193">
            <v>1</v>
          </cell>
        </row>
        <row r="194">
          <cell r="J194">
            <v>5.5</v>
          </cell>
          <cell r="K194">
            <v>0</v>
          </cell>
          <cell r="M194">
            <v>1</v>
          </cell>
        </row>
        <row r="195">
          <cell r="J195">
            <v>10.3</v>
          </cell>
          <cell r="K195">
            <v>4</v>
          </cell>
          <cell r="M195">
            <v>1</v>
          </cell>
        </row>
        <row r="196">
          <cell r="J196">
            <v>9.9</v>
          </cell>
          <cell r="K196">
            <v>0</v>
          </cell>
          <cell r="M196">
            <v>1</v>
          </cell>
        </row>
        <row r="197">
          <cell r="J197">
            <v>11.5</v>
          </cell>
          <cell r="K197">
            <v>4</v>
          </cell>
          <cell r="M197">
            <v>1</v>
          </cell>
        </row>
        <row r="198">
          <cell r="J198">
            <v>11.333333333333334</v>
          </cell>
          <cell r="K198">
            <v>4</v>
          </cell>
          <cell r="M198">
            <v>1</v>
          </cell>
        </row>
        <row r="199">
          <cell r="J199">
            <v>7.833333333333333</v>
          </cell>
          <cell r="K199">
            <v>0</v>
          </cell>
          <cell r="M199">
            <v>1</v>
          </cell>
        </row>
        <row r="200">
          <cell r="J200">
            <v>6.7</v>
          </cell>
          <cell r="K200">
            <v>0</v>
          </cell>
          <cell r="M200">
            <v>1</v>
          </cell>
        </row>
        <row r="201">
          <cell r="J201">
            <v>11.5</v>
          </cell>
          <cell r="K201">
            <v>4</v>
          </cell>
          <cell r="M201">
            <v>1</v>
          </cell>
        </row>
        <row r="202">
          <cell r="J202">
            <v>10</v>
          </cell>
          <cell r="K202">
            <v>4</v>
          </cell>
          <cell r="M202">
            <v>1</v>
          </cell>
        </row>
        <row r="203">
          <cell r="J203">
            <v>10</v>
          </cell>
          <cell r="K203">
            <v>4</v>
          </cell>
          <cell r="M203">
            <v>1</v>
          </cell>
        </row>
        <row r="204">
          <cell r="J204">
            <v>8.3000000000000007</v>
          </cell>
          <cell r="K204">
            <v>0</v>
          </cell>
          <cell r="M204">
            <v>1</v>
          </cell>
        </row>
        <row r="205">
          <cell r="J205">
            <v>8.1999999999999993</v>
          </cell>
          <cell r="K205">
            <v>0</v>
          </cell>
          <cell r="M205">
            <v>1</v>
          </cell>
        </row>
        <row r="206">
          <cell r="J206">
            <v>7</v>
          </cell>
          <cell r="K206">
            <v>0</v>
          </cell>
          <cell r="M206">
            <v>1</v>
          </cell>
        </row>
        <row r="207">
          <cell r="J207">
            <v>10.940000000000001</v>
          </cell>
          <cell r="K207">
            <v>4</v>
          </cell>
          <cell r="M207">
            <v>1</v>
          </cell>
        </row>
        <row r="208">
          <cell r="J208">
            <v>7.85</v>
          </cell>
          <cell r="K208">
            <v>0</v>
          </cell>
          <cell r="M208">
            <v>1</v>
          </cell>
        </row>
        <row r="209">
          <cell r="J209">
            <v>7.9</v>
          </cell>
          <cell r="K209">
            <v>0</v>
          </cell>
          <cell r="M209">
            <v>1</v>
          </cell>
        </row>
        <row r="210">
          <cell r="J210">
            <v>7.3</v>
          </cell>
          <cell r="K210">
            <v>0</v>
          </cell>
          <cell r="M210">
            <v>1</v>
          </cell>
        </row>
        <row r="211">
          <cell r="J211">
            <v>6</v>
          </cell>
          <cell r="K211">
            <v>0</v>
          </cell>
          <cell r="M211">
            <v>1</v>
          </cell>
        </row>
        <row r="212">
          <cell r="J212">
            <v>6.75</v>
          </cell>
          <cell r="K212">
            <v>0</v>
          </cell>
          <cell r="M212">
            <v>1</v>
          </cell>
        </row>
        <row r="213">
          <cell r="J213">
            <v>10.5</v>
          </cell>
          <cell r="K213">
            <v>4</v>
          </cell>
          <cell r="M213">
            <v>1</v>
          </cell>
        </row>
        <row r="214">
          <cell r="J214">
            <v>8.7349999999999994</v>
          </cell>
          <cell r="K214">
            <v>0</v>
          </cell>
          <cell r="M214">
            <v>1</v>
          </cell>
        </row>
        <row r="215">
          <cell r="J215">
            <v>4.5</v>
          </cell>
          <cell r="K215">
            <v>0</v>
          </cell>
          <cell r="M215">
            <v>1</v>
          </cell>
        </row>
        <row r="216">
          <cell r="J216">
            <v>5.333333333333333</v>
          </cell>
          <cell r="K216">
            <v>0</v>
          </cell>
          <cell r="M216">
            <v>1</v>
          </cell>
        </row>
        <row r="217">
          <cell r="J217">
            <v>10</v>
          </cell>
          <cell r="K217">
            <v>4</v>
          </cell>
          <cell r="M217">
            <v>1</v>
          </cell>
        </row>
        <row r="218">
          <cell r="J218">
            <v>10.9</v>
          </cell>
          <cell r="K218">
            <v>4</v>
          </cell>
          <cell r="M218">
            <v>1</v>
          </cell>
        </row>
        <row r="219">
          <cell r="J219">
            <v>10.1875</v>
          </cell>
          <cell r="K219">
            <v>4</v>
          </cell>
          <cell r="M219">
            <v>1</v>
          </cell>
        </row>
        <row r="220">
          <cell r="J220">
            <v>8.9</v>
          </cell>
          <cell r="K220">
            <v>0</v>
          </cell>
          <cell r="M220">
            <v>1</v>
          </cell>
        </row>
        <row r="221">
          <cell r="J221">
            <v>7.5</v>
          </cell>
          <cell r="K221">
            <v>0</v>
          </cell>
          <cell r="M221">
            <v>1</v>
          </cell>
        </row>
        <row r="222">
          <cell r="J222">
            <v>9.0625</v>
          </cell>
          <cell r="K222">
            <v>0</v>
          </cell>
          <cell r="M222">
            <v>1</v>
          </cell>
        </row>
        <row r="223">
          <cell r="J223">
            <v>9.125</v>
          </cell>
          <cell r="K223">
            <v>0</v>
          </cell>
          <cell r="M223">
            <v>1</v>
          </cell>
        </row>
        <row r="224">
          <cell r="J224">
            <v>5.9</v>
          </cell>
          <cell r="K224">
            <v>0</v>
          </cell>
          <cell r="M224">
            <v>1</v>
          </cell>
        </row>
        <row r="225">
          <cell r="J225">
            <v>5.85</v>
          </cell>
          <cell r="K225">
            <v>0</v>
          </cell>
          <cell r="M225">
            <v>1</v>
          </cell>
        </row>
        <row r="226">
          <cell r="J226">
            <v>7.6</v>
          </cell>
          <cell r="K226">
            <v>0</v>
          </cell>
          <cell r="M226">
            <v>1</v>
          </cell>
        </row>
        <row r="227">
          <cell r="J227">
            <v>7</v>
          </cell>
          <cell r="K227">
            <v>0</v>
          </cell>
          <cell r="M227">
            <v>1</v>
          </cell>
        </row>
        <row r="228">
          <cell r="J228">
            <v>10</v>
          </cell>
          <cell r="K228">
            <v>4</v>
          </cell>
          <cell r="M228">
            <v>1</v>
          </cell>
        </row>
        <row r="229">
          <cell r="J229">
            <v>9.9980000000000011</v>
          </cell>
          <cell r="K229">
            <v>4</v>
          </cell>
          <cell r="M229">
            <v>1</v>
          </cell>
        </row>
        <row r="230">
          <cell r="J230">
            <v>6.2</v>
          </cell>
          <cell r="K230">
            <v>0</v>
          </cell>
          <cell r="M230">
            <v>1</v>
          </cell>
        </row>
        <row r="231">
          <cell r="J231">
            <v>3.3333333333333335</v>
          </cell>
          <cell r="K231">
            <v>0</v>
          </cell>
          <cell r="M231">
            <v>1</v>
          </cell>
        </row>
        <row r="232">
          <cell r="J232">
            <v>8.125</v>
          </cell>
          <cell r="K232">
            <v>0</v>
          </cell>
          <cell r="M232">
            <v>1</v>
          </cell>
        </row>
        <row r="233">
          <cell r="J233">
            <v>11</v>
          </cell>
          <cell r="K233">
            <v>4</v>
          </cell>
          <cell r="M233">
            <v>1</v>
          </cell>
        </row>
        <row r="234">
          <cell r="J234">
            <v>5.2</v>
          </cell>
          <cell r="K234">
            <v>0</v>
          </cell>
          <cell r="M234">
            <v>1</v>
          </cell>
        </row>
        <row r="235">
          <cell r="J235">
            <v>6.8</v>
          </cell>
          <cell r="K235">
            <v>0</v>
          </cell>
          <cell r="M235">
            <v>1</v>
          </cell>
        </row>
        <row r="236">
          <cell r="J236">
            <v>8.6999999999999993</v>
          </cell>
          <cell r="K236">
            <v>0</v>
          </cell>
          <cell r="M236">
            <v>1</v>
          </cell>
        </row>
        <row r="237">
          <cell r="J237">
            <v>10.199999999999999</v>
          </cell>
          <cell r="K237">
            <v>4</v>
          </cell>
          <cell r="M237">
            <v>1</v>
          </cell>
        </row>
        <row r="238">
          <cell r="J238">
            <v>10.5</v>
          </cell>
          <cell r="K238">
            <v>4</v>
          </cell>
          <cell r="M238">
            <v>1</v>
          </cell>
        </row>
        <row r="239">
          <cell r="J239">
            <v>8.75</v>
          </cell>
          <cell r="K239">
            <v>0</v>
          </cell>
          <cell r="M239">
            <v>1</v>
          </cell>
        </row>
        <row r="240">
          <cell r="J240">
            <v>9</v>
          </cell>
          <cell r="K240">
            <v>0</v>
          </cell>
          <cell r="M240">
            <v>1</v>
          </cell>
        </row>
        <row r="241">
          <cell r="J241">
            <v>9.1</v>
          </cell>
          <cell r="K241">
            <v>0</v>
          </cell>
          <cell r="M241">
            <v>1</v>
          </cell>
        </row>
        <row r="242">
          <cell r="J242">
            <v>11.666666666666666</v>
          </cell>
          <cell r="K242">
            <v>4</v>
          </cell>
          <cell r="M242">
            <v>1</v>
          </cell>
        </row>
        <row r="243">
          <cell r="J243">
            <v>7.3</v>
          </cell>
          <cell r="K243">
            <v>0</v>
          </cell>
          <cell r="M243">
            <v>1</v>
          </cell>
        </row>
        <row r="244">
          <cell r="J244">
            <v>11.1</v>
          </cell>
          <cell r="K244">
            <v>4</v>
          </cell>
          <cell r="M244">
            <v>1</v>
          </cell>
        </row>
        <row r="245">
          <cell r="J245">
            <v>9.625</v>
          </cell>
          <cell r="K245">
            <v>0</v>
          </cell>
          <cell r="M245">
            <v>1</v>
          </cell>
        </row>
        <row r="246">
          <cell r="J246">
            <v>11.625</v>
          </cell>
          <cell r="K246">
            <v>4</v>
          </cell>
          <cell r="M246">
            <v>1</v>
          </cell>
        </row>
        <row r="247">
          <cell r="J247">
            <v>10</v>
          </cell>
          <cell r="K247">
            <v>4</v>
          </cell>
          <cell r="M247">
            <v>1</v>
          </cell>
        </row>
        <row r="248">
          <cell r="J248">
            <v>10.833333333333334</v>
          </cell>
          <cell r="K248">
            <v>4</v>
          </cell>
          <cell r="M248">
            <v>1</v>
          </cell>
        </row>
        <row r="249">
          <cell r="J249">
            <v>6.5</v>
          </cell>
          <cell r="K249">
            <v>0</v>
          </cell>
          <cell r="M249">
            <v>1</v>
          </cell>
        </row>
        <row r="250">
          <cell r="J250">
            <v>10.4</v>
          </cell>
          <cell r="K250">
            <v>4</v>
          </cell>
          <cell r="M250">
            <v>1</v>
          </cell>
        </row>
        <row r="251">
          <cell r="J251">
            <v>5</v>
          </cell>
          <cell r="K251">
            <v>0</v>
          </cell>
          <cell r="M251">
            <v>1</v>
          </cell>
        </row>
        <row r="252">
          <cell r="J252">
            <v>11.85</v>
          </cell>
          <cell r="K252">
            <v>4</v>
          </cell>
          <cell r="M252">
            <v>1</v>
          </cell>
        </row>
        <row r="253">
          <cell r="J253">
            <v>10.75</v>
          </cell>
          <cell r="K253">
            <v>4</v>
          </cell>
          <cell r="M253">
            <v>1</v>
          </cell>
        </row>
        <row r="254">
          <cell r="J254">
            <v>7.65</v>
          </cell>
          <cell r="K254">
            <v>0</v>
          </cell>
          <cell r="M254">
            <v>1</v>
          </cell>
        </row>
        <row r="255">
          <cell r="J255">
            <v>5.666666666666667</v>
          </cell>
          <cell r="K255">
            <v>0</v>
          </cell>
          <cell r="M255">
            <v>1</v>
          </cell>
        </row>
        <row r="256">
          <cell r="J256">
            <v>10</v>
          </cell>
          <cell r="K256">
            <v>4</v>
          </cell>
          <cell r="M256">
            <v>1</v>
          </cell>
        </row>
        <row r="257">
          <cell r="J257">
            <v>9.9980000000000011</v>
          </cell>
          <cell r="K257">
            <v>4</v>
          </cell>
          <cell r="M257">
            <v>1</v>
          </cell>
        </row>
        <row r="258">
          <cell r="J258">
            <v>7.65</v>
          </cell>
          <cell r="K258">
            <v>0</v>
          </cell>
          <cell r="M258">
            <v>1</v>
          </cell>
        </row>
        <row r="259">
          <cell r="J259">
            <v>8.5</v>
          </cell>
          <cell r="K259">
            <v>0</v>
          </cell>
          <cell r="M259">
            <v>1</v>
          </cell>
        </row>
        <row r="260">
          <cell r="J260">
            <v>12.3</v>
          </cell>
          <cell r="K260">
            <v>4</v>
          </cell>
          <cell r="M260">
            <v>1</v>
          </cell>
        </row>
        <row r="261">
          <cell r="J261">
            <v>5.333333333333333</v>
          </cell>
          <cell r="K261">
            <v>0</v>
          </cell>
          <cell r="M261">
            <v>1</v>
          </cell>
        </row>
        <row r="262">
          <cell r="J262">
            <v>7.8</v>
          </cell>
          <cell r="K262">
            <v>0</v>
          </cell>
          <cell r="M262">
            <v>1</v>
          </cell>
        </row>
        <row r="263">
          <cell r="J263">
            <v>7.6</v>
          </cell>
          <cell r="K263">
            <v>0</v>
          </cell>
          <cell r="M263">
            <v>1</v>
          </cell>
        </row>
        <row r="264">
          <cell r="J264">
            <v>8.5625</v>
          </cell>
          <cell r="K264">
            <v>0</v>
          </cell>
          <cell r="M264">
            <v>1</v>
          </cell>
        </row>
        <row r="265">
          <cell r="J265">
            <v>10.199999999999999</v>
          </cell>
          <cell r="K265">
            <v>4</v>
          </cell>
          <cell r="M265">
            <v>1</v>
          </cell>
        </row>
        <row r="266">
          <cell r="J266">
            <v>10</v>
          </cell>
          <cell r="K266">
            <v>4</v>
          </cell>
          <cell r="M266">
            <v>1</v>
          </cell>
        </row>
        <row r="267">
          <cell r="J267">
            <v>10</v>
          </cell>
          <cell r="K267">
            <v>4</v>
          </cell>
          <cell r="M267">
            <v>1</v>
          </cell>
        </row>
        <row r="268">
          <cell r="J268">
            <v>7.5</v>
          </cell>
          <cell r="K268">
            <v>0</v>
          </cell>
          <cell r="M268">
            <v>1</v>
          </cell>
        </row>
        <row r="269">
          <cell r="J269">
            <v>8.1</v>
          </cell>
          <cell r="K269">
            <v>0</v>
          </cell>
          <cell r="M269">
            <v>1</v>
          </cell>
        </row>
        <row r="270">
          <cell r="J270">
            <v>11</v>
          </cell>
          <cell r="K270">
            <v>4</v>
          </cell>
          <cell r="M270">
            <v>1</v>
          </cell>
        </row>
        <row r="271">
          <cell r="J271">
            <v>6.2</v>
          </cell>
          <cell r="K271">
            <v>0</v>
          </cell>
          <cell r="M271">
            <v>1</v>
          </cell>
        </row>
        <row r="272">
          <cell r="J272">
            <v>10</v>
          </cell>
          <cell r="K272">
            <v>4</v>
          </cell>
          <cell r="M272">
            <v>1</v>
          </cell>
        </row>
        <row r="273">
          <cell r="J273">
            <v>7.2</v>
          </cell>
          <cell r="K273">
            <v>0</v>
          </cell>
          <cell r="M273">
            <v>1</v>
          </cell>
        </row>
        <row r="274">
          <cell r="J274">
            <v>6</v>
          </cell>
          <cell r="K274">
            <v>0</v>
          </cell>
          <cell r="M274">
            <v>1</v>
          </cell>
        </row>
        <row r="275">
          <cell r="J275">
            <v>8.3333333333333339</v>
          </cell>
          <cell r="K275">
            <v>0</v>
          </cell>
          <cell r="M275">
            <v>1</v>
          </cell>
        </row>
        <row r="276">
          <cell r="J276">
            <v>10.4</v>
          </cell>
          <cell r="K276">
            <v>4</v>
          </cell>
          <cell r="M276">
            <v>1</v>
          </cell>
        </row>
        <row r="277">
          <cell r="J277">
            <v>7.25</v>
          </cell>
          <cell r="K277">
            <v>0</v>
          </cell>
          <cell r="M277">
            <v>1</v>
          </cell>
        </row>
        <row r="278">
          <cell r="J278">
            <v>8.875</v>
          </cell>
          <cell r="K278">
            <v>0</v>
          </cell>
          <cell r="M278">
            <v>1</v>
          </cell>
        </row>
        <row r="279">
          <cell r="J279">
            <v>5.833333333333333</v>
          </cell>
          <cell r="K279">
            <v>0</v>
          </cell>
          <cell r="M279">
            <v>1</v>
          </cell>
        </row>
        <row r="280">
          <cell r="J280">
            <v>6.833333333333333</v>
          </cell>
          <cell r="K280">
            <v>0</v>
          </cell>
          <cell r="M280">
            <v>1</v>
          </cell>
        </row>
        <row r="281">
          <cell r="J281">
            <v>8.875</v>
          </cell>
          <cell r="K281">
            <v>0</v>
          </cell>
          <cell r="M281">
            <v>1</v>
          </cell>
        </row>
        <row r="282">
          <cell r="J282">
            <v>8.1</v>
          </cell>
          <cell r="K282">
            <v>0</v>
          </cell>
          <cell r="M282">
            <v>1</v>
          </cell>
        </row>
        <row r="283">
          <cell r="J283">
            <v>12</v>
          </cell>
          <cell r="K283">
            <v>4</v>
          </cell>
          <cell r="M283">
            <v>1</v>
          </cell>
        </row>
        <row r="284">
          <cell r="J284">
            <v>8.6999999999999993</v>
          </cell>
          <cell r="K284">
            <v>0</v>
          </cell>
          <cell r="M284">
            <v>1</v>
          </cell>
        </row>
        <row r="285">
          <cell r="J285">
            <v>9.5</v>
          </cell>
          <cell r="K285">
            <v>0</v>
          </cell>
          <cell r="M285">
            <v>1</v>
          </cell>
        </row>
        <row r="286">
          <cell r="J286">
            <v>10.875</v>
          </cell>
          <cell r="K286">
            <v>4</v>
          </cell>
          <cell r="M286">
            <v>1</v>
          </cell>
        </row>
        <row r="287">
          <cell r="J287">
            <v>7.4</v>
          </cell>
          <cell r="K287">
            <v>0</v>
          </cell>
          <cell r="M287">
            <v>1</v>
          </cell>
        </row>
        <row r="288">
          <cell r="J288">
            <v>10.8</v>
          </cell>
          <cell r="K288">
            <v>4</v>
          </cell>
          <cell r="M288">
            <v>1</v>
          </cell>
        </row>
        <row r="289">
          <cell r="J289">
            <v>12.625</v>
          </cell>
          <cell r="K289">
            <v>4</v>
          </cell>
          <cell r="M289">
            <v>1</v>
          </cell>
        </row>
        <row r="290">
          <cell r="J290">
            <v>7.65</v>
          </cell>
          <cell r="K290">
            <v>0</v>
          </cell>
          <cell r="M290">
            <v>1</v>
          </cell>
        </row>
        <row r="291">
          <cell r="J291">
            <v>8.2539999999999996</v>
          </cell>
          <cell r="K291">
            <v>0</v>
          </cell>
          <cell r="M291">
            <v>1</v>
          </cell>
        </row>
        <row r="292">
          <cell r="J292">
            <v>6.833333333333333</v>
          </cell>
          <cell r="K292">
            <v>0</v>
          </cell>
          <cell r="M292">
            <v>1</v>
          </cell>
        </row>
        <row r="293">
          <cell r="J293">
            <v>7.6</v>
          </cell>
          <cell r="K293">
            <v>0</v>
          </cell>
          <cell r="M293">
            <v>1</v>
          </cell>
        </row>
        <row r="294">
          <cell r="J294">
            <v>9.5616666666666674</v>
          </cell>
          <cell r="K294">
            <v>0</v>
          </cell>
          <cell r="M294">
            <v>1</v>
          </cell>
        </row>
        <row r="295">
          <cell r="J295">
            <v>11.6875</v>
          </cell>
          <cell r="K295">
            <v>4</v>
          </cell>
          <cell r="M295">
            <v>1</v>
          </cell>
        </row>
        <row r="296">
          <cell r="J296">
            <v>6.5</v>
          </cell>
          <cell r="K296">
            <v>0</v>
          </cell>
          <cell r="M296">
            <v>1</v>
          </cell>
        </row>
        <row r="297">
          <cell r="J297">
            <v>9</v>
          </cell>
          <cell r="K297">
            <v>0</v>
          </cell>
          <cell r="M297">
            <v>1</v>
          </cell>
        </row>
        <row r="298">
          <cell r="J298">
            <v>9.3762500000000006</v>
          </cell>
          <cell r="K298">
            <v>0</v>
          </cell>
          <cell r="M298">
            <v>1</v>
          </cell>
        </row>
        <row r="299">
          <cell r="J299">
            <v>8.5</v>
          </cell>
          <cell r="K299">
            <v>0</v>
          </cell>
          <cell r="M299">
            <v>1</v>
          </cell>
        </row>
        <row r="300">
          <cell r="J300">
            <v>5.0999999999999996</v>
          </cell>
          <cell r="K300">
            <v>0</v>
          </cell>
          <cell r="M300">
            <v>1</v>
          </cell>
        </row>
        <row r="301">
          <cell r="J301">
            <v>10</v>
          </cell>
          <cell r="K301">
            <v>4</v>
          </cell>
          <cell r="M301">
            <v>1</v>
          </cell>
        </row>
        <row r="302">
          <cell r="J302">
            <v>10</v>
          </cell>
          <cell r="K302">
            <v>4</v>
          </cell>
          <cell r="M302">
            <v>1</v>
          </cell>
        </row>
        <row r="303">
          <cell r="J303">
            <v>10</v>
          </cell>
          <cell r="K303">
            <v>4</v>
          </cell>
          <cell r="M303">
            <v>1</v>
          </cell>
        </row>
        <row r="304">
          <cell r="J304">
            <v>8.4</v>
          </cell>
          <cell r="K304">
            <v>0</v>
          </cell>
          <cell r="M304">
            <v>1</v>
          </cell>
        </row>
        <row r="305">
          <cell r="J305">
            <v>6.4</v>
          </cell>
          <cell r="K305">
            <v>0</v>
          </cell>
          <cell r="M305">
            <v>1</v>
          </cell>
        </row>
        <row r="306">
          <cell r="J306">
            <v>6.55</v>
          </cell>
          <cell r="K306">
            <v>0</v>
          </cell>
          <cell r="M306">
            <v>1</v>
          </cell>
        </row>
        <row r="307">
          <cell r="J307">
            <v>10.1</v>
          </cell>
          <cell r="K307">
            <v>4</v>
          </cell>
          <cell r="M307">
            <v>1</v>
          </cell>
        </row>
        <row r="308">
          <cell r="J308">
            <v>11</v>
          </cell>
          <cell r="K308">
            <v>4</v>
          </cell>
          <cell r="M308">
            <v>1</v>
          </cell>
        </row>
        <row r="309">
          <cell r="J309">
            <v>8.4</v>
          </cell>
          <cell r="K309">
            <v>0</v>
          </cell>
          <cell r="M309">
            <v>1</v>
          </cell>
        </row>
        <row r="310">
          <cell r="J310">
            <v>5.8</v>
          </cell>
          <cell r="K310">
            <v>0</v>
          </cell>
          <cell r="M310">
            <v>1</v>
          </cell>
        </row>
        <row r="311">
          <cell r="J311">
            <v>10.8925</v>
          </cell>
          <cell r="K311">
            <v>4</v>
          </cell>
          <cell r="M311">
            <v>1</v>
          </cell>
        </row>
        <row r="312">
          <cell r="J312">
            <v>11.9</v>
          </cell>
          <cell r="K312">
            <v>4</v>
          </cell>
          <cell r="M312">
            <v>1</v>
          </cell>
        </row>
        <row r="313">
          <cell r="J313">
            <v>10.9</v>
          </cell>
          <cell r="K313">
            <v>4</v>
          </cell>
          <cell r="M313">
            <v>1</v>
          </cell>
        </row>
        <row r="314">
          <cell r="J314">
            <v>10.8</v>
          </cell>
          <cell r="K314">
            <v>4</v>
          </cell>
          <cell r="M314">
            <v>1</v>
          </cell>
        </row>
        <row r="315">
          <cell r="J315">
            <v>10</v>
          </cell>
          <cell r="K315">
            <v>4</v>
          </cell>
          <cell r="M315">
            <v>1</v>
          </cell>
        </row>
        <row r="316">
          <cell r="J316">
            <v>11.3</v>
          </cell>
          <cell r="K316">
            <v>4</v>
          </cell>
          <cell r="M316">
            <v>1</v>
          </cell>
        </row>
        <row r="317">
          <cell r="J317">
            <v>8.5</v>
          </cell>
          <cell r="K317">
            <v>0</v>
          </cell>
          <cell r="M317">
            <v>1</v>
          </cell>
        </row>
        <row r="318">
          <cell r="J318">
            <v>6.75</v>
          </cell>
          <cell r="K318">
            <v>0</v>
          </cell>
          <cell r="M318">
            <v>1</v>
          </cell>
        </row>
        <row r="319">
          <cell r="J319">
            <v>8.8333333333333339</v>
          </cell>
          <cell r="K319">
            <v>0</v>
          </cell>
          <cell r="M319">
            <v>1</v>
          </cell>
        </row>
        <row r="320">
          <cell r="J320">
            <v>12.4</v>
          </cell>
          <cell r="K320">
            <v>4</v>
          </cell>
          <cell r="M320">
            <v>1</v>
          </cell>
        </row>
        <row r="321">
          <cell r="J321">
            <v>6.75</v>
          </cell>
          <cell r="K321">
            <v>0</v>
          </cell>
          <cell r="M321">
            <v>1</v>
          </cell>
        </row>
        <row r="322">
          <cell r="J322">
            <v>6.25</v>
          </cell>
          <cell r="K322">
            <v>0</v>
          </cell>
          <cell r="M322">
            <v>1</v>
          </cell>
        </row>
        <row r="323">
          <cell r="J323">
            <v>11.4</v>
          </cell>
          <cell r="K323">
            <v>4</v>
          </cell>
          <cell r="M323">
            <v>1</v>
          </cell>
        </row>
        <row r="324">
          <cell r="J324">
            <v>10</v>
          </cell>
          <cell r="K324">
            <v>4</v>
          </cell>
          <cell r="M324">
            <v>1</v>
          </cell>
        </row>
        <row r="325">
          <cell r="J325">
            <v>10.125</v>
          </cell>
          <cell r="K325">
            <v>4</v>
          </cell>
          <cell r="M325">
            <v>1</v>
          </cell>
        </row>
        <row r="326">
          <cell r="J326">
            <v>4.9000000000000004</v>
          </cell>
          <cell r="K326">
            <v>0</v>
          </cell>
          <cell r="M326">
            <v>1</v>
          </cell>
        </row>
        <row r="327">
          <cell r="J327">
            <v>8.0833333333333339</v>
          </cell>
          <cell r="K327">
            <v>0</v>
          </cell>
          <cell r="M327">
            <v>1</v>
          </cell>
        </row>
        <row r="328">
          <cell r="J328">
            <v>10.001999999999999</v>
          </cell>
          <cell r="K328">
            <v>4</v>
          </cell>
          <cell r="M328">
            <v>1</v>
          </cell>
        </row>
        <row r="329">
          <cell r="J329">
            <v>10.7</v>
          </cell>
          <cell r="K329">
            <v>4</v>
          </cell>
          <cell r="M329">
            <v>1</v>
          </cell>
        </row>
        <row r="330">
          <cell r="J330">
            <v>7.3</v>
          </cell>
          <cell r="K330">
            <v>0</v>
          </cell>
          <cell r="M330">
            <v>1</v>
          </cell>
        </row>
        <row r="331">
          <cell r="J331">
            <v>7.05</v>
          </cell>
          <cell r="K331">
            <v>0</v>
          </cell>
          <cell r="M331">
            <v>1</v>
          </cell>
        </row>
        <row r="332">
          <cell r="J332">
            <v>5.666666666666667</v>
          </cell>
          <cell r="K332">
            <v>0</v>
          </cell>
          <cell r="M332">
            <v>1</v>
          </cell>
        </row>
        <row r="333">
          <cell r="J333">
            <v>9.6875</v>
          </cell>
          <cell r="K333">
            <v>0</v>
          </cell>
          <cell r="M333">
            <v>1</v>
          </cell>
        </row>
        <row r="334">
          <cell r="J334">
            <v>9.5</v>
          </cell>
          <cell r="K334">
            <v>0</v>
          </cell>
          <cell r="M334">
            <v>1</v>
          </cell>
        </row>
        <row r="335">
          <cell r="J335">
            <v>7.2</v>
          </cell>
          <cell r="K335">
            <v>0</v>
          </cell>
          <cell r="M335">
            <v>1</v>
          </cell>
        </row>
        <row r="336">
          <cell r="J336">
            <v>8.4</v>
          </cell>
          <cell r="K336">
            <v>0</v>
          </cell>
          <cell r="M336">
            <v>1</v>
          </cell>
        </row>
        <row r="337">
          <cell r="J337">
            <v>8.625</v>
          </cell>
          <cell r="K337">
            <v>0</v>
          </cell>
          <cell r="M337">
            <v>1</v>
          </cell>
        </row>
        <row r="338">
          <cell r="J338">
            <v>9.1999999999999993</v>
          </cell>
          <cell r="K338">
            <v>0</v>
          </cell>
          <cell r="M338">
            <v>1</v>
          </cell>
        </row>
        <row r="339">
          <cell r="J339">
            <v>8.1666666666666661</v>
          </cell>
          <cell r="K339">
            <v>0</v>
          </cell>
          <cell r="M339">
            <v>1</v>
          </cell>
        </row>
        <row r="340">
          <cell r="J340">
            <v>7.875</v>
          </cell>
          <cell r="K340">
            <v>0</v>
          </cell>
          <cell r="M340">
            <v>1</v>
          </cell>
        </row>
        <row r="341">
          <cell r="J341">
            <v>9.8000000000000007</v>
          </cell>
          <cell r="K341">
            <v>0</v>
          </cell>
          <cell r="M341">
            <v>1</v>
          </cell>
        </row>
        <row r="342">
          <cell r="J342">
            <v>8.3333333333333339</v>
          </cell>
          <cell r="K342">
            <v>0</v>
          </cell>
          <cell r="M342">
            <v>1</v>
          </cell>
        </row>
        <row r="343">
          <cell r="J343">
            <v>5.6</v>
          </cell>
          <cell r="K343">
            <v>0</v>
          </cell>
          <cell r="M343">
            <v>1</v>
          </cell>
        </row>
        <row r="344">
          <cell r="J344">
            <v>1.8</v>
          </cell>
          <cell r="K344">
            <v>0</v>
          </cell>
          <cell r="M344">
            <v>1</v>
          </cell>
        </row>
        <row r="345">
          <cell r="J345">
            <v>7.4</v>
          </cell>
          <cell r="K345">
            <v>0</v>
          </cell>
          <cell r="M345">
            <v>1</v>
          </cell>
        </row>
        <row r="346">
          <cell r="J346">
            <v>10.1</v>
          </cell>
          <cell r="K346">
            <v>4</v>
          </cell>
          <cell r="M346">
            <v>1</v>
          </cell>
        </row>
        <row r="347">
          <cell r="J347">
            <v>4.95</v>
          </cell>
          <cell r="K347">
            <v>0</v>
          </cell>
          <cell r="M347">
            <v>1</v>
          </cell>
        </row>
        <row r="348">
          <cell r="J348">
            <v>7</v>
          </cell>
          <cell r="K348">
            <v>0</v>
          </cell>
          <cell r="M348">
            <v>1</v>
          </cell>
        </row>
        <row r="349">
          <cell r="J349">
            <v>13.3</v>
          </cell>
          <cell r="K349">
            <v>4</v>
          </cell>
          <cell r="M349">
            <v>1</v>
          </cell>
        </row>
        <row r="350">
          <cell r="J350">
            <v>5.4</v>
          </cell>
          <cell r="K350">
            <v>0</v>
          </cell>
          <cell r="M350">
            <v>1</v>
          </cell>
        </row>
        <row r="351">
          <cell r="J351">
            <v>10</v>
          </cell>
          <cell r="K351">
            <v>4</v>
          </cell>
          <cell r="M351">
            <v>1</v>
          </cell>
        </row>
        <row r="352">
          <cell r="J352">
            <v>10.375</v>
          </cell>
          <cell r="K352">
            <v>4</v>
          </cell>
          <cell r="M352">
            <v>1</v>
          </cell>
        </row>
        <row r="353">
          <cell r="J353">
            <v>12.1</v>
          </cell>
          <cell r="K353">
            <v>4</v>
          </cell>
          <cell r="M353">
            <v>1</v>
          </cell>
        </row>
        <row r="354">
          <cell r="J354">
            <v>10.6</v>
          </cell>
          <cell r="K354">
            <v>4</v>
          </cell>
          <cell r="M354">
            <v>1</v>
          </cell>
        </row>
        <row r="355">
          <cell r="J355">
            <v>10</v>
          </cell>
          <cell r="K355">
            <v>4</v>
          </cell>
          <cell r="M355">
            <v>1</v>
          </cell>
        </row>
        <row r="356">
          <cell r="J356">
            <v>6.4</v>
          </cell>
          <cell r="K356">
            <v>0</v>
          </cell>
          <cell r="M356">
            <v>1</v>
          </cell>
        </row>
        <row r="357">
          <cell r="J357">
            <v>7.3</v>
          </cell>
          <cell r="K357">
            <v>0</v>
          </cell>
          <cell r="M357">
            <v>1</v>
          </cell>
        </row>
        <row r="358">
          <cell r="J358">
            <v>10.25</v>
          </cell>
          <cell r="K358">
            <v>4</v>
          </cell>
          <cell r="M358">
            <v>1</v>
          </cell>
        </row>
        <row r="359">
          <cell r="J359">
            <v>8.5</v>
          </cell>
          <cell r="K359">
            <v>0</v>
          </cell>
          <cell r="M359">
            <v>1</v>
          </cell>
        </row>
        <row r="360">
          <cell r="J360">
            <v>10.311666666666667</v>
          </cell>
          <cell r="K360">
            <v>4</v>
          </cell>
          <cell r="M360">
            <v>1</v>
          </cell>
        </row>
        <row r="361">
          <cell r="J361">
            <v>3.8</v>
          </cell>
          <cell r="K361">
            <v>0</v>
          </cell>
          <cell r="M361">
            <v>1</v>
          </cell>
        </row>
        <row r="362">
          <cell r="J362">
            <v>10.199999999999999</v>
          </cell>
          <cell r="K362">
            <v>4</v>
          </cell>
          <cell r="M362">
            <v>1</v>
          </cell>
        </row>
        <row r="363">
          <cell r="J363">
            <v>7.4</v>
          </cell>
          <cell r="K363">
            <v>0</v>
          </cell>
          <cell r="M363">
            <v>1</v>
          </cell>
        </row>
        <row r="364">
          <cell r="J364">
            <v>6</v>
          </cell>
          <cell r="K364">
            <v>0</v>
          </cell>
          <cell r="M364">
            <v>1</v>
          </cell>
        </row>
        <row r="365">
          <cell r="J365">
            <v>8</v>
          </cell>
          <cell r="K365">
            <v>0</v>
          </cell>
          <cell r="M365">
            <v>1</v>
          </cell>
        </row>
        <row r="366">
          <cell r="J366">
            <v>11.1</v>
          </cell>
          <cell r="K366">
            <v>4</v>
          </cell>
          <cell r="M366">
            <v>1</v>
          </cell>
        </row>
        <row r="367">
          <cell r="J367">
            <v>8.3000000000000007</v>
          </cell>
          <cell r="K367">
            <v>0</v>
          </cell>
          <cell r="M367">
            <v>1</v>
          </cell>
        </row>
        <row r="368">
          <cell r="J368">
            <v>4.9000000000000004</v>
          </cell>
          <cell r="K368">
            <v>0</v>
          </cell>
          <cell r="M368">
            <v>1</v>
          </cell>
        </row>
        <row r="369">
          <cell r="J369">
            <v>10</v>
          </cell>
          <cell r="K369">
            <v>4</v>
          </cell>
          <cell r="M369">
            <v>1</v>
          </cell>
        </row>
        <row r="370">
          <cell r="J370">
            <v>6.25</v>
          </cell>
          <cell r="K370">
            <v>0</v>
          </cell>
          <cell r="M370">
            <v>1</v>
          </cell>
        </row>
        <row r="371">
          <cell r="J371">
            <v>11.75</v>
          </cell>
          <cell r="K371">
            <v>4</v>
          </cell>
          <cell r="M371">
            <v>1</v>
          </cell>
        </row>
        <row r="372">
          <cell r="J372">
            <v>8.1</v>
          </cell>
          <cell r="K372">
            <v>0</v>
          </cell>
          <cell r="M372">
            <v>1</v>
          </cell>
        </row>
        <row r="373">
          <cell r="J373">
            <v>10</v>
          </cell>
          <cell r="K373">
            <v>4</v>
          </cell>
          <cell r="M373">
            <v>1</v>
          </cell>
        </row>
        <row r="374">
          <cell r="J374">
            <v>11.2</v>
          </cell>
          <cell r="K374">
            <v>4</v>
          </cell>
          <cell r="M374">
            <v>1</v>
          </cell>
        </row>
        <row r="375">
          <cell r="J375">
            <v>11.5</v>
          </cell>
          <cell r="K375">
            <v>4</v>
          </cell>
          <cell r="M375">
            <v>1</v>
          </cell>
        </row>
        <row r="376">
          <cell r="J376">
            <v>4.5</v>
          </cell>
          <cell r="K376">
            <v>0</v>
          </cell>
          <cell r="M376">
            <v>1</v>
          </cell>
        </row>
        <row r="377">
          <cell r="J377">
            <v>10</v>
          </cell>
          <cell r="K377">
            <v>4</v>
          </cell>
          <cell r="M377">
            <v>1</v>
          </cell>
        </row>
        <row r="378">
          <cell r="J378">
            <v>6.8</v>
          </cell>
          <cell r="K378">
            <v>0</v>
          </cell>
          <cell r="M378">
            <v>1</v>
          </cell>
        </row>
        <row r="379">
          <cell r="J379">
            <v>8.5</v>
          </cell>
          <cell r="K379">
            <v>0</v>
          </cell>
          <cell r="M379">
            <v>1</v>
          </cell>
        </row>
        <row r="380">
          <cell r="J380">
            <v>5.7</v>
          </cell>
          <cell r="K380">
            <v>0</v>
          </cell>
          <cell r="M380">
            <v>1</v>
          </cell>
        </row>
        <row r="381">
          <cell r="J381">
            <v>8.85</v>
          </cell>
          <cell r="K381">
            <v>0</v>
          </cell>
          <cell r="M381">
            <v>1</v>
          </cell>
        </row>
        <row r="382">
          <cell r="J382">
            <v>8.3333333333333339</v>
          </cell>
          <cell r="K382">
            <v>0</v>
          </cell>
          <cell r="M382">
            <v>1</v>
          </cell>
        </row>
        <row r="383">
          <cell r="J383">
            <v>11.375</v>
          </cell>
          <cell r="K383">
            <v>4</v>
          </cell>
          <cell r="M383">
            <v>1</v>
          </cell>
        </row>
        <row r="384">
          <cell r="J384">
            <v>11.6</v>
          </cell>
          <cell r="K384">
            <v>4</v>
          </cell>
          <cell r="M384">
            <v>1</v>
          </cell>
        </row>
        <row r="385">
          <cell r="J385">
            <v>8.75</v>
          </cell>
          <cell r="K385">
            <v>0</v>
          </cell>
          <cell r="M385">
            <v>1</v>
          </cell>
        </row>
        <row r="386">
          <cell r="J386">
            <v>8.5625</v>
          </cell>
          <cell r="K386">
            <v>0</v>
          </cell>
          <cell r="M386">
            <v>1</v>
          </cell>
        </row>
        <row r="387">
          <cell r="J387">
            <v>8.875</v>
          </cell>
          <cell r="K387">
            <v>0</v>
          </cell>
          <cell r="M387">
            <v>1</v>
          </cell>
        </row>
        <row r="388">
          <cell r="J388">
            <v>9.4</v>
          </cell>
          <cell r="K388">
            <v>0</v>
          </cell>
          <cell r="M388">
            <v>1</v>
          </cell>
        </row>
        <row r="389">
          <cell r="J389">
            <v>10.4</v>
          </cell>
          <cell r="K389">
            <v>4</v>
          </cell>
          <cell r="M389">
            <v>1</v>
          </cell>
        </row>
        <row r="390">
          <cell r="J390">
            <v>8.4</v>
          </cell>
          <cell r="K390">
            <v>0</v>
          </cell>
          <cell r="M390">
            <v>1</v>
          </cell>
        </row>
        <row r="391">
          <cell r="J391">
            <v>8.75</v>
          </cell>
          <cell r="K391">
            <v>0</v>
          </cell>
          <cell r="M391">
            <v>1</v>
          </cell>
        </row>
        <row r="392">
          <cell r="J392">
            <v>4.833333333333333</v>
          </cell>
          <cell r="K392">
            <v>0</v>
          </cell>
          <cell r="M392">
            <v>1</v>
          </cell>
        </row>
        <row r="393">
          <cell r="J393">
            <v>10</v>
          </cell>
          <cell r="K393">
            <v>4</v>
          </cell>
          <cell r="M393">
            <v>1</v>
          </cell>
        </row>
        <row r="394">
          <cell r="J394">
            <v>5.4</v>
          </cell>
          <cell r="K394">
            <v>0</v>
          </cell>
          <cell r="M394">
            <v>1</v>
          </cell>
        </row>
        <row r="395">
          <cell r="J395">
            <v>5.166666666666667</v>
          </cell>
          <cell r="K395">
            <v>0</v>
          </cell>
          <cell r="M395">
            <v>1</v>
          </cell>
        </row>
        <row r="396">
          <cell r="J396">
            <v>7.4</v>
          </cell>
          <cell r="K396">
            <v>0</v>
          </cell>
          <cell r="M396">
            <v>1</v>
          </cell>
        </row>
        <row r="397">
          <cell r="J397">
            <v>10</v>
          </cell>
          <cell r="K397">
            <v>4</v>
          </cell>
          <cell r="M397">
            <v>1</v>
          </cell>
        </row>
        <row r="398">
          <cell r="J398">
            <v>8.8000000000000007</v>
          </cell>
          <cell r="K398">
            <v>0</v>
          </cell>
          <cell r="M398">
            <v>1</v>
          </cell>
        </row>
        <row r="399">
          <cell r="J399">
            <v>7</v>
          </cell>
          <cell r="K399">
            <v>0</v>
          </cell>
          <cell r="M399">
            <v>1</v>
          </cell>
        </row>
        <row r="400">
          <cell r="J400">
            <v>7.1</v>
          </cell>
          <cell r="K400">
            <v>0</v>
          </cell>
          <cell r="M400">
            <v>1</v>
          </cell>
        </row>
        <row r="401">
          <cell r="J401">
            <v>7.6</v>
          </cell>
          <cell r="K401">
            <v>0</v>
          </cell>
          <cell r="M401">
            <v>1</v>
          </cell>
        </row>
        <row r="402">
          <cell r="J402">
            <v>10.875</v>
          </cell>
          <cell r="K402">
            <v>4</v>
          </cell>
          <cell r="M402">
            <v>1</v>
          </cell>
        </row>
        <row r="403">
          <cell r="J403">
            <v>8.1666666666666661</v>
          </cell>
          <cell r="K403">
            <v>0</v>
          </cell>
          <cell r="M403">
            <v>1</v>
          </cell>
        </row>
        <row r="404">
          <cell r="J404">
            <v>7.1</v>
          </cell>
          <cell r="K404">
            <v>0</v>
          </cell>
          <cell r="M404">
            <v>1</v>
          </cell>
        </row>
        <row r="405">
          <cell r="J405">
            <v>9.9980000000000011</v>
          </cell>
          <cell r="K405">
            <v>4</v>
          </cell>
          <cell r="M405">
            <v>1</v>
          </cell>
        </row>
        <row r="406">
          <cell r="J406">
            <v>11.75</v>
          </cell>
          <cell r="K406">
            <v>4</v>
          </cell>
          <cell r="M406">
            <v>1</v>
          </cell>
        </row>
        <row r="407">
          <cell r="J407">
            <v>11</v>
          </cell>
          <cell r="K407">
            <v>4</v>
          </cell>
          <cell r="M407">
            <v>1</v>
          </cell>
        </row>
        <row r="408">
          <cell r="J408">
            <v>10.001999999999999</v>
          </cell>
          <cell r="K408">
            <v>4</v>
          </cell>
          <cell r="M408">
            <v>1</v>
          </cell>
        </row>
        <row r="409">
          <cell r="J409">
            <v>9.5</v>
          </cell>
          <cell r="K409">
            <v>0</v>
          </cell>
          <cell r="M409">
            <v>1</v>
          </cell>
        </row>
        <row r="410">
          <cell r="J410">
            <v>7.3</v>
          </cell>
          <cell r="K410">
            <v>0</v>
          </cell>
          <cell r="M410">
            <v>1</v>
          </cell>
        </row>
        <row r="411">
          <cell r="J411">
            <v>11.8</v>
          </cell>
          <cell r="K411">
            <v>4</v>
          </cell>
          <cell r="M411">
            <v>1</v>
          </cell>
        </row>
        <row r="412">
          <cell r="J412">
            <v>8.4674999999999994</v>
          </cell>
          <cell r="K412">
            <v>0</v>
          </cell>
          <cell r="M412">
            <v>1</v>
          </cell>
        </row>
        <row r="413">
          <cell r="J413">
            <v>10</v>
          </cell>
          <cell r="K413">
            <v>4</v>
          </cell>
          <cell r="M413">
            <v>1</v>
          </cell>
        </row>
        <row r="414">
          <cell r="J414">
            <v>7.833333333333333</v>
          </cell>
          <cell r="K414">
            <v>0</v>
          </cell>
          <cell r="M414">
            <v>1</v>
          </cell>
        </row>
        <row r="415">
          <cell r="J415">
            <v>10</v>
          </cell>
          <cell r="K415">
            <v>4</v>
          </cell>
          <cell r="M415">
            <v>1</v>
          </cell>
        </row>
        <row r="416">
          <cell r="J416">
            <v>6.2</v>
          </cell>
          <cell r="K416">
            <v>0</v>
          </cell>
          <cell r="M416">
            <v>1</v>
          </cell>
        </row>
        <row r="417">
          <cell r="J417">
            <v>8.5</v>
          </cell>
          <cell r="K417">
            <v>0</v>
          </cell>
          <cell r="M417">
            <v>1</v>
          </cell>
        </row>
        <row r="418">
          <cell r="J418">
            <v>7.833333333333333</v>
          </cell>
          <cell r="K418">
            <v>0</v>
          </cell>
          <cell r="M418">
            <v>1</v>
          </cell>
        </row>
        <row r="419">
          <cell r="J419">
            <v>10.75</v>
          </cell>
          <cell r="K419">
            <v>4</v>
          </cell>
          <cell r="M419">
            <v>1</v>
          </cell>
        </row>
        <row r="420">
          <cell r="J420">
            <v>7.15</v>
          </cell>
          <cell r="K420">
            <v>0</v>
          </cell>
          <cell r="M420">
            <v>1</v>
          </cell>
        </row>
        <row r="421">
          <cell r="J421">
            <v>7.3</v>
          </cell>
          <cell r="K421">
            <v>0</v>
          </cell>
          <cell r="M421">
            <v>1</v>
          </cell>
        </row>
        <row r="422">
          <cell r="J422">
            <v>10.02</v>
          </cell>
          <cell r="K422">
            <v>4</v>
          </cell>
          <cell r="M422">
            <v>1</v>
          </cell>
        </row>
        <row r="423">
          <cell r="J423">
            <v>14.13</v>
          </cell>
          <cell r="K423">
            <v>4</v>
          </cell>
          <cell r="M423">
            <v>1</v>
          </cell>
        </row>
        <row r="424">
          <cell r="J424">
            <v>10.66</v>
          </cell>
          <cell r="K424">
            <v>4</v>
          </cell>
          <cell r="M424">
            <v>1</v>
          </cell>
        </row>
      </sheetData>
      <sheetData sheetId="6">
        <row r="13">
          <cell r="I13">
            <v>7</v>
          </cell>
          <cell r="J13">
            <v>0</v>
          </cell>
          <cell r="L13">
            <v>1</v>
          </cell>
        </row>
        <row r="14">
          <cell r="I14">
            <v>10.5</v>
          </cell>
          <cell r="J14">
            <v>1</v>
          </cell>
          <cell r="L14">
            <v>1</v>
          </cell>
        </row>
        <row r="15">
          <cell r="I15">
            <v>12.5</v>
          </cell>
          <cell r="J15">
            <v>1</v>
          </cell>
          <cell r="L15">
            <v>1</v>
          </cell>
        </row>
        <row r="16">
          <cell r="I16">
            <v>13.5</v>
          </cell>
          <cell r="J16">
            <v>1</v>
          </cell>
          <cell r="L16">
            <v>1</v>
          </cell>
        </row>
        <row r="17">
          <cell r="I17">
            <v>10</v>
          </cell>
          <cell r="J17">
            <v>1</v>
          </cell>
          <cell r="L17">
            <v>1</v>
          </cell>
        </row>
        <row r="18">
          <cell r="I18">
            <v>11</v>
          </cell>
          <cell r="J18">
            <v>1</v>
          </cell>
          <cell r="L18">
            <v>1</v>
          </cell>
        </row>
        <row r="19">
          <cell r="I19">
            <v>10</v>
          </cell>
          <cell r="J19">
            <v>1</v>
          </cell>
          <cell r="L19">
            <v>1</v>
          </cell>
        </row>
        <row r="20">
          <cell r="I20">
            <v>10</v>
          </cell>
          <cell r="J20">
            <v>1</v>
          </cell>
          <cell r="L20">
            <v>1</v>
          </cell>
        </row>
        <row r="21">
          <cell r="I21">
            <v>11.25</v>
          </cell>
          <cell r="J21">
            <v>1</v>
          </cell>
          <cell r="L21">
            <v>1</v>
          </cell>
        </row>
        <row r="22">
          <cell r="I22">
            <v>11</v>
          </cell>
          <cell r="J22">
            <v>1</v>
          </cell>
          <cell r="L22">
            <v>1</v>
          </cell>
        </row>
        <row r="23">
          <cell r="I23">
            <v>9</v>
          </cell>
          <cell r="J23">
            <v>0</v>
          </cell>
          <cell r="L23">
            <v>1</v>
          </cell>
        </row>
        <row r="24">
          <cell r="I24">
            <v>5</v>
          </cell>
          <cell r="J24">
            <v>0</v>
          </cell>
          <cell r="L24">
            <v>1</v>
          </cell>
        </row>
        <row r="25">
          <cell r="I25">
            <v>10.5</v>
          </cell>
          <cell r="J25">
            <v>1</v>
          </cell>
          <cell r="L25">
            <v>1</v>
          </cell>
        </row>
        <row r="26">
          <cell r="I26">
            <v>8.5</v>
          </cell>
          <cell r="J26">
            <v>0</v>
          </cell>
          <cell r="L26">
            <v>1</v>
          </cell>
        </row>
        <row r="27">
          <cell r="I27">
            <v>8.5</v>
          </cell>
          <cell r="J27">
            <v>0</v>
          </cell>
          <cell r="L27">
            <v>1</v>
          </cell>
        </row>
        <row r="28">
          <cell r="I28">
            <v>10</v>
          </cell>
          <cell r="J28">
            <v>1</v>
          </cell>
          <cell r="L28">
            <v>1</v>
          </cell>
        </row>
        <row r="29">
          <cell r="I29">
            <v>10</v>
          </cell>
          <cell r="J29">
            <v>1</v>
          </cell>
          <cell r="L29">
            <v>1</v>
          </cell>
        </row>
        <row r="30">
          <cell r="I30">
            <v>12.5</v>
          </cell>
          <cell r="J30">
            <v>1</v>
          </cell>
          <cell r="L30">
            <v>1</v>
          </cell>
        </row>
        <row r="31">
          <cell r="I31">
            <v>10.25</v>
          </cell>
          <cell r="J31">
            <v>1</v>
          </cell>
          <cell r="L31">
            <v>1</v>
          </cell>
        </row>
        <row r="32">
          <cell r="I32">
            <v>17.5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10</v>
          </cell>
          <cell r="J34">
            <v>1</v>
          </cell>
          <cell r="L34">
            <v>1</v>
          </cell>
        </row>
        <row r="35">
          <cell r="I35">
            <v>15.5</v>
          </cell>
          <cell r="J35">
            <v>1</v>
          </cell>
          <cell r="L35">
            <v>1</v>
          </cell>
        </row>
        <row r="36">
          <cell r="I36">
            <v>10.25</v>
          </cell>
          <cell r="J36">
            <v>1</v>
          </cell>
          <cell r="L36">
            <v>1</v>
          </cell>
        </row>
        <row r="37">
          <cell r="I37">
            <v>11</v>
          </cell>
          <cell r="J37">
            <v>1</v>
          </cell>
          <cell r="L37">
            <v>1</v>
          </cell>
        </row>
        <row r="38">
          <cell r="I38">
            <v>12.25</v>
          </cell>
          <cell r="J38">
            <v>1</v>
          </cell>
          <cell r="L38">
            <v>1</v>
          </cell>
        </row>
        <row r="39">
          <cell r="I39">
            <v>9</v>
          </cell>
          <cell r="J39">
            <v>0</v>
          </cell>
          <cell r="L39">
            <v>1</v>
          </cell>
        </row>
        <row r="40">
          <cell r="I40">
            <v>12</v>
          </cell>
          <cell r="J40">
            <v>1</v>
          </cell>
          <cell r="L40">
            <v>1</v>
          </cell>
        </row>
        <row r="41">
          <cell r="I41">
            <v>10</v>
          </cell>
          <cell r="J41">
            <v>1</v>
          </cell>
          <cell r="L41">
            <v>1</v>
          </cell>
        </row>
        <row r="42">
          <cell r="I42">
            <v>15.5</v>
          </cell>
          <cell r="J42">
            <v>1</v>
          </cell>
          <cell r="L42">
            <v>1</v>
          </cell>
        </row>
        <row r="43">
          <cell r="I43">
            <v>11.5</v>
          </cell>
          <cell r="J43">
            <v>1</v>
          </cell>
          <cell r="L43">
            <v>1</v>
          </cell>
        </row>
        <row r="44">
          <cell r="I44">
            <v>15</v>
          </cell>
          <cell r="J44">
            <v>1</v>
          </cell>
          <cell r="L44">
            <v>1</v>
          </cell>
        </row>
        <row r="45">
          <cell r="I45">
            <v>11</v>
          </cell>
          <cell r="J45">
            <v>1</v>
          </cell>
          <cell r="L45">
            <v>1</v>
          </cell>
        </row>
        <row r="46">
          <cell r="I46">
            <v>11.5</v>
          </cell>
          <cell r="J46">
            <v>1</v>
          </cell>
          <cell r="L46">
            <v>1</v>
          </cell>
        </row>
        <row r="47">
          <cell r="I47">
            <v>12</v>
          </cell>
          <cell r="J47">
            <v>1</v>
          </cell>
          <cell r="L47">
            <v>1</v>
          </cell>
        </row>
        <row r="48">
          <cell r="I48">
            <v>12</v>
          </cell>
          <cell r="J48">
            <v>1</v>
          </cell>
          <cell r="L48">
            <v>1</v>
          </cell>
        </row>
        <row r="49">
          <cell r="I49">
            <v>15</v>
          </cell>
          <cell r="J49">
            <v>1</v>
          </cell>
          <cell r="L49">
            <v>1</v>
          </cell>
        </row>
        <row r="50">
          <cell r="I50">
            <v>12.75</v>
          </cell>
          <cell r="J50">
            <v>1</v>
          </cell>
          <cell r="L50">
            <v>1</v>
          </cell>
        </row>
        <row r="51">
          <cell r="I51">
            <v>10.33</v>
          </cell>
          <cell r="J51">
            <v>1</v>
          </cell>
          <cell r="L51">
            <v>1</v>
          </cell>
        </row>
        <row r="52">
          <cell r="I52">
            <v>12</v>
          </cell>
          <cell r="J52">
            <v>1</v>
          </cell>
          <cell r="L52">
            <v>1</v>
          </cell>
        </row>
        <row r="53">
          <cell r="I53">
            <v>11</v>
          </cell>
          <cell r="J53">
            <v>1</v>
          </cell>
          <cell r="L53">
            <v>1</v>
          </cell>
        </row>
        <row r="54">
          <cell r="I54">
            <v>13.5</v>
          </cell>
          <cell r="J54">
            <v>1</v>
          </cell>
          <cell r="L54">
            <v>1</v>
          </cell>
        </row>
        <row r="55">
          <cell r="I55">
            <v>14.75</v>
          </cell>
          <cell r="J55">
            <v>1</v>
          </cell>
          <cell r="L55">
            <v>1</v>
          </cell>
        </row>
        <row r="56">
          <cell r="I56">
            <v>10.5</v>
          </cell>
          <cell r="J56">
            <v>1</v>
          </cell>
          <cell r="L56">
            <v>1</v>
          </cell>
        </row>
        <row r="57">
          <cell r="I57">
            <v>10.5</v>
          </cell>
          <cell r="J57">
            <v>1</v>
          </cell>
          <cell r="L57">
            <v>1</v>
          </cell>
        </row>
        <row r="58">
          <cell r="I58">
            <v>10.5</v>
          </cell>
          <cell r="J58">
            <v>1</v>
          </cell>
          <cell r="L58">
            <v>1</v>
          </cell>
        </row>
        <row r="59">
          <cell r="I59">
            <v>7.5</v>
          </cell>
          <cell r="J59">
            <v>0</v>
          </cell>
          <cell r="L59">
            <v>1</v>
          </cell>
        </row>
        <row r="60">
          <cell r="I60">
            <v>10.5</v>
          </cell>
          <cell r="J60">
            <v>1</v>
          </cell>
          <cell r="L60">
            <v>1</v>
          </cell>
        </row>
        <row r="61">
          <cell r="I61">
            <v>13</v>
          </cell>
          <cell r="J61">
            <v>1</v>
          </cell>
          <cell r="L61">
            <v>1</v>
          </cell>
        </row>
        <row r="62">
          <cell r="I62">
            <v>12.5</v>
          </cell>
          <cell r="J62">
            <v>1</v>
          </cell>
          <cell r="L62">
            <v>1</v>
          </cell>
        </row>
        <row r="63">
          <cell r="I63">
            <v>10</v>
          </cell>
          <cell r="J63">
            <v>1</v>
          </cell>
          <cell r="L63">
            <v>1</v>
          </cell>
        </row>
        <row r="64">
          <cell r="I64">
            <v>14.5</v>
          </cell>
          <cell r="J64">
            <v>1</v>
          </cell>
          <cell r="L64">
            <v>1</v>
          </cell>
        </row>
        <row r="65">
          <cell r="I65">
            <v>15</v>
          </cell>
          <cell r="J65">
            <v>1</v>
          </cell>
          <cell r="L65">
            <v>1</v>
          </cell>
        </row>
        <row r="66">
          <cell r="I66">
            <v>7.5</v>
          </cell>
          <cell r="J66">
            <v>0</v>
          </cell>
          <cell r="L66">
            <v>1</v>
          </cell>
        </row>
        <row r="67">
          <cell r="I67">
            <v>10</v>
          </cell>
          <cell r="J67">
            <v>1</v>
          </cell>
          <cell r="L67">
            <v>1</v>
          </cell>
        </row>
        <row r="68">
          <cell r="I68">
            <v>9.75</v>
          </cell>
          <cell r="J68">
            <v>0</v>
          </cell>
          <cell r="L68">
            <v>1</v>
          </cell>
        </row>
        <row r="69">
          <cell r="I69">
            <v>14.25</v>
          </cell>
          <cell r="J69">
            <v>1</v>
          </cell>
          <cell r="L69">
            <v>1</v>
          </cell>
        </row>
        <row r="70">
          <cell r="I70">
            <v>10</v>
          </cell>
          <cell r="J70">
            <v>1</v>
          </cell>
          <cell r="L70">
            <v>1</v>
          </cell>
        </row>
        <row r="71">
          <cell r="I71">
            <v>16</v>
          </cell>
          <cell r="J71">
            <v>1</v>
          </cell>
          <cell r="L71">
            <v>1</v>
          </cell>
        </row>
        <row r="72">
          <cell r="I72">
            <v>10</v>
          </cell>
          <cell r="J72">
            <v>1</v>
          </cell>
          <cell r="L72">
            <v>1</v>
          </cell>
        </row>
        <row r="73">
          <cell r="I73">
            <v>6</v>
          </cell>
          <cell r="J73">
            <v>0</v>
          </cell>
          <cell r="L73">
            <v>1</v>
          </cell>
        </row>
        <row r="74">
          <cell r="I74">
            <v>10.25</v>
          </cell>
          <cell r="J74">
            <v>1</v>
          </cell>
          <cell r="L74">
            <v>1</v>
          </cell>
        </row>
        <row r="75">
          <cell r="I75">
            <v>10</v>
          </cell>
          <cell r="J75">
            <v>1</v>
          </cell>
          <cell r="L75">
            <v>1</v>
          </cell>
        </row>
        <row r="76">
          <cell r="I76">
            <v>8.5</v>
          </cell>
          <cell r="J76">
            <v>0</v>
          </cell>
          <cell r="L76">
            <v>1</v>
          </cell>
        </row>
        <row r="77">
          <cell r="I77">
            <v>12.5</v>
          </cell>
          <cell r="J77">
            <v>1</v>
          </cell>
          <cell r="L77">
            <v>1</v>
          </cell>
        </row>
        <row r="78">
          <cell r="I78">
            <v>10.5</v>
          </cell>
          <cell r="J78">
            <v>1</v>
          </cell>
          <cell r="L78">
            <v>1</v>
          </cell>
        </row>
        <row r="79">
          <cell r="I79">
            <v>11</v>
          </cell>
          <cell r="J79">
            <v>1</v>
          </cell>
          <cell r="L79">
            <v>1</v>
          </cell>
        </row>
        <row r="80">
          <cell r="I80">
            <v>13.5</v>
          </cell>
          <cell r="J80">
            <v>1</v>
          </cell>
          <cell r="L80">
            <v>1</v>
          </cell>
        </row>
        <row r="81">
          <cell r="I81">
            <v>10.5</v>
          </cell>
          <cell r="J81">
            <v>1</v>
          </cell>
          <cell r="L81">
            <v>1</v>
          </cell>
        </row>
        <row r="82">
          <cell r="I82">
            <v>14</v>
          </cell>
          <cell r="J82">
            <v>1</v>
          </cell>
          <cell r="L82">
            <v>1</v>
          </cell>
        </row>
        <row r="83">
          <cell r="I83">
            <v>11</v>
          </cell>
          <cell r="J83">
            <v>1</v>
          </cell>
          <cell r="L83">
            <v>1</v>
          </cell>
        </row>
        <row r="84">
          <cell r="I84">
            <v>10.5</v>
          </cell>
          <cell r="J84">
            <v>1</v>
          </cell>
          <cell r="L84">
            <v>1</v>
          </cell>
        </row>
        <row r="85">
          <cell r="I85">
            <v>10</v>
          </cell>
          <cell r="J85">
            <v>1</v>
          </cell>
          <cell r="L85">
            <v>1</v>
          </cell>
        </row>
        <row r="86">
          <cell r="I86">
            <v>14</v>
          </cell>
          <cell r="J86">
            <v>1</v>
          </cell>
          <cell r="L86">
            <v>1</v>
          </cell>
        </row>
        <row r="87">
          <cell r="I87">
            <v>16</v>
          </cell>
          <cell r="J87">
            <v>1</v>
          </cell>
          <cell r="L87">
            <v>1</v>
          </cell>
        </row>
        <row r="88">
          <cell r="I88">
            <v>10</v>
          </cell>
          <cell r="J88">
            <v>1</v>
          </cell>
          <cell r="L88">
            <v>1</v>
          </cell>
        </row>
        <row r="89">
          <cell r="I89">
            <v>14.5</v>
          </cell>
          <cell r="J89">
            <v>1</v>
          </cell>
          <cell r="L89">
            <v>1</v>
          </cell>
        </row>
        <row r="90">
          <cell r="I90">
            <v>11.5</v>
          </cell>
          <cell r="J90">
            <v>1</v>
          </cell>
          <cell r="L90">
            <v>1</v>
          </cell>
        </row>
        <row r="91">
          <cell r="I91">
            <v>10</v>
          </cell>
          <cell r="J91">
            <v>1</v>
          </cell>
          <cell r="L91">
            <v>1</v>
          </cell>
        </row>
        <row r="92">
          <cell r="I92">
            <v>12</v>
          </cell>
          <cell r="J92">
            <v>1</v>
          </cell>
          <cell r="L92">
            <v>1</v>
          </cell>
        </row>
        <row r="93">
          <cell r="I93">
            <v>14</v>
          </cell>
          <cell r="J93">
            <v>1</v>
          </cell>
          <cell r="L93">
            <v>1</v>
          </cell>
        </row>
        <row r="94">
          <cell r="I94">
            <v>10.5</v>
          </cell>
          <cell r="J94">
            <v>1</v>
          </cell>
          <cell r="L94">
            <v>1</v>
          </cell>
        </row>
        <row r="95">
          <cell r="I95">
            <v>13</v>
          </cell>
          <cell r="J95">
            <v>1</v>
          </cell>
          <cell r="L95">
            <v>1</v>
          </cell>
        </row>
        <row r="96">
          <cell r="I96">
            <v>16</v>
          </cell>
          <cell r="J96">
            <v>1</v>
          </cell>
          <cell r="L96">
            <v>1</v>
          </cell>
        </row>
        <row r="97">
          <cell r="I97">
            <v>11.5</v>
          </cell>
          <cell r="J97">
            <v>1</v>
          </cell>
          <cell r="L97">
            <v>1</v>
          </cell>
        </row>
        <row r="98">
          <cell r="I98">
            <v>11</v>
          </cell>
          <cell r="J98">
            <v>1</v>
          </cell>
          <cell r="L98">
            <v>1</v>
          </cell>
        </row>
        <row r="99">
          <cell r="I99">
            <v>11.25</v>
          </cell>
          <cell r="J99">
            <v>1</v>
          </cell>
          <cell r="L99">
            <v>1</v>
          </cell>
        </row>
        <row r="100">
          <cell r="I100">
            <v>12.25</v>
          </cell>
          <cell r="J100">
            <v>1</v>
          </cell>
          <cell r="L100">
            <v>1</v>
          </cell>
        </row>
        <row r="101">
          <cell r="I101">
            <v>10</v>
          </cell>
          <cell r="J101">
            <v>1</v>
          </cell>
          <cell r="L101">
            <v>1</v>
          </cell>
        </row>
        <row r="102">
          <cell r="I102">
            <v>10</v>
          </cell>
          <cell r="J102">
            <v>1</v>
          </cell>
          <cell r="L102">
            <v>1</v>
          </cell>
        </row>
        <row r="103">
          <cell r="I103">
            <v>12</v>
          </cell>
          <cell r="J103">
            <v>1</v>
          </cell>
          <cell r="L103">
            <v>1</v>
          </cell>
        </row>
        <row r="104">
          <cell r="I104">
            <v>6.75</v>
          </cell>
          <cell r="J104">
            <v>0</v>
          </cell>
          <cell r="L104">
            <v>1</v>
          </cell>
        </row>
        <row r="105">
          <cell r="I105">
            <v>10</v>
          </cell>
          <cell r="J105">
            <v>1</v>
          </cell>
          <cell r="L105">
            <v>1</v>
          </cell>
        </row>
        <row r="106">
          <cell r="I106">
            <v>12</v>
          </cell>
          <cell r="J106">
            <v>1</v>
          </cell>
          <cell r="L106">
            <v>1</v>
          </cell>
        </row>
        <row r="107">
          <cell r="I107">
            <v>10.5</v>
          </cell>
          <cell r="J107">
            <v>1</v>
          </cell>
          <cell r="L107">
            <v>1</v>
          </cell>
        </row>
        <row r="108">
          <cell r="I108">
            <v>15</v>
          </cell>
          <cell r="J108">
            <v>1</v>
          </cell>
          <cell r="L108">
            <v>1</v>
          </cell>
        </row>
        <row r="109">
          <cell r="I109">
            <v>7.5</v>
          </cell>
          <cell r="J109">
            <v>0</v>
          </cell>
          <cell r="L109">
            <v>1</v>
          </cell>
        </row>
        <row r="110">
          <cell r="I110">
            <v>10</v>
          </cell>
          <cell r="J110">
            <v>1</v>
          </cell>
          <cell r="L110">
            <v>1</v>
          </cell>
        </row>
        <row r="111">
          <cell r="I111">
            <v>10</v>
          </cell>
          <cell r="J111">
            <v>1</v>
          </cell>
          <cell r="L111">
            <v>1</v>
          </cell>
        </row>
        <row r="112">
          <cell r="I112">
            <v>14.5</v>
          </cell>
          <cell r="J112">
            <v>1</v>
          </cell>
          <cell r="L112">
            <v>1</v>
          </cell>
        </row>
        <row r="113">
          <cell r="I113">
            <v>13</v>
          </cell>
          <cell r="J113">
            <v>1</v>
          </cell>
          <cell r="L113">
            <v>1</v>
          </cell>
        </row>
        <row r="114">
          <cell r="I114">
            <v>10</v>
          </cell>
          <cell r="J114">
            <v>1</v>
          </cell>
          <cell r="L114">
            <v>1</v>
          </cell>
        </row>
        <row r="115">
          <cell r="I115">
            <v>10</v>
          </cell>
          <cell r="J115">
            <v>1</v>
          </cell>
          <cell r="L115">
            <v>1</v>
          </cell>
        </row>
        <row r="116">
          <cell r="I116">
            <v>14</v>
          </cell>
          <cell r="J116">
            <v>1</v>
          </cell>
          <cell r="L116">
            <v>1</v>
          </cell>
        </row>
        <row r="117">
          <cell r="I117">
            <v>7.5</v>
          </cell>
          <cell r="J117">
            <v>0</v>
          </cell>
          <cell r="L117">
            <v>1</v>
          </cell>
        </row>
        <row r="118">
          <cell r="I118">
            <v>12.5</v>
          </cell>
          <cell r="J118">
            <v>1</v>
          </cell>
          <cell r="L118">
            <v>1</v>
          </cell>
        </row>
        <row r="119">
          <cell r="I119">
            <v>12.5</v>
          </cell>
          <cell r="J119">
            <v>1</v>
          </cell>
          <cell r="L119">
            <v>1</v>
          </cell>
        </row>
        <row r="120">
          <cell r="I120">
            <v>14.75</v>
          </cell>
          <cell r="J120">
            <v>1</v>
          </cell>
          <cell r="L120">
            <v>1</v>
          </cell>
        </row>
        <row r="121">
          <cell r="I121">
            <v>13.5</v>
          </cell>
          <cell r="J121">
            <v>1</v>
          </cell>
          <cell r="L121">
            <v>1</v>
          </cell>
        </row>
        <row r="122">
          <cell r="I122">
            <v>12.25</v>
          </cell>
          <cell r="J122">
            <v>1</v>
          </cell>
          <cell r="L122">
            <v>1</v>
          </cell>
        </row>
        <row r="123">
          <cell r="I123">
            <v>5.5</v>
          </cell>
          <cell r="J123">
            <v>0</v>
          </cell>
          <cell r="L123">
            <v>1</v>
          </cell>
        </row>
        <row r="124">
          <cell r="I124">
            <v>13.25</v>
          </cell>
          <cell r="J124">
            <v>1</v>
          </cell>
          <cell r="L124">
            <v>1</v>
          </cell>
        </row>
        <row r="125">
          <cell r="I125">
            <v>8.5</v>
          </cell>
          <cell r="J125">
            <v>0</v>
          </cell>
          <cell r="L125">
            <v>1</v>
          </cell>
        </row>
        <row r="126">
          <cell r="I126">
            <v>10</v>
          </cell>
          <cell r="J126">
            <v>1</v>
          </cell>
          <cell r="L126">
            <v>1</v>
          </cell>
        </row>
        <row r="127">
          <cell r="I127">
            <v>10</v>
          </cell>
          <cell r="J127">
            <v>1</v>
          </cell>
          <cell r="L127">
            <v>1</v>
          </cell>
        </row>
        <row r="128">
          <cell r="I128">
            <v>10</v>
          </cell>
          <cell r="J128">
            <v>1</v>
          </cell>
          <cell r="L128">
            <v>1</v>
          </cell>
        </row>
        <row r="129">
          <cell r="I129">
            <v>12.5</v>
          </cell>
          <cell r="J129">
            <v>1</v>
          </cell>
          <cell r="L129">
            <v>1</v>
          </cell>
        </row>
        <row r="130">
          <cell r="I130">
            <v>10</v>
          </cell>
          <cell r="J130">
            <v>1</v>
          </cell>
          <cell r="L130">
            <v>1</v>
          </cell>
        </row>
        <row r="131">
          <cell r="I131">
            <v>11</v>
          </cell>
          <cell r="J131">
            <v>1</v>
          </cell>
          <cell r="L131">
            <v>1</v>
          </cell>
        </row>
        <row r="132">
          <cell r="I132">
            <v>17.75</v>
          </cell>
          <cell r="J132">
            <v>1</v>
          </cell>
          <cell r="L132">
            <v>1</v>
          </cell>
        </row>
        <row r="133">
          <cell r="I133">
            <v>13</v>
          </cell>
          <cell r="J133">
            <v>1</v>
          </cell>
          <cell r="L133">
            <v>1</v>
          </cell>
        </row>
        <row r="134">
          <cell r="I134">
            <v>12.5</v>
          </cell>
          <cell r="J134">
            <v>1</v>
          </cell>
          <cell r="L134">
            <v>1</v>
          </cell>
        </row>
        <row r="135">
          <cell r="I135">
            <v>10.5</v>
          </cell>
          <cell r="J135">
            <v>1</v>
          </cell>
          <cell r="L135">
            <v>1</v>
          </cell>
        </row>
        <row r="136">
          <cell r="I136">
            <v>8</v>
          </cell>
          <cell r="J136">
            <v>0</v>
          </cell>
          <cell r="L136">
            <v>1</v>
          </cell>
        </row>
        <row r="137">
          <cell r="I137">
            <v>8</v>
          </cell>
          <cell r="J137">
            <v>0</v>
          </cell>
          <cell r="L137">
            <v>1</v>
          </cell>
        </row>
        <row r="138">
          <cell r="I138">
            <v>11</v>
          </cell>
          <cell r="J138">
            <v>1</v>
          </cell>
          <cell r="L138">
            <v>1</v>
          </cell>
        </row>
        <row r="139">
          <cell r="I139">
            <v>10</v>
          </cell>
          <cell r="J139">
            <v>1</v>
          </cell>
          <cell r="L139">
            <v>1</v>
          </cell>
        </row>
        <row r="140">
          <cell r="I140">
            <v>8.5</v>
          </cell>
          <cell r="J140">
            <v>0</v>
          </cell>
          <cell r="L140">
            <v>1</v>
          </cell>
        </row>
        <row r="141">
          <cell r="I141">
            <v>9</v>
          </cell>
          <cell r="J141">
            <v>0</v>
          </cell>
          <cell r="L141">
            <v>1</v>
          </cell>
        </row>
        <row r="142">
          <cell r="I142">
            <v>7</v>
          </cell>
          <cell r="J142">
            <v>0</v>
          </cell>
          <cell r="L142">
            <v>1</v>
          </cell>
        </row>
        <row r="143">
          <cell r="I143">
            <v>11.5</v>
          </cell>
          <cell r="J143">
            <v>1</v>
          </cell>
          <cell r="L143">
            <v>1</v>
          </cell>
        </row>
        <row r="144">
          <cell r="I144">
            <v>11</v>
          </cell>
          <cell r="J144">
            <v>1</v>
          </cell>
          <cell r="L144">
            <v>1</v>
          </cell>
        </row>
        <row r="145">
          <cell r="I145">
            <v>10</v>
          </cell>
          <cell r="J145">
            <v>1</v>
          </cell>
          <cell r="L145">
            <v>1</v>
          </cell>
        </row>
        <row r="146">
          <cell r="I146">
            <v>11.5</v>
          </cell>
          <cell r="J146">
            <v>1</v>
          </cell>
          <cell r="L146">
            <v>1</v>
          </cell>
        </row>
        <row r="147">
          <cell r="I147">
            <v>10</v>
          </cell>
          <cell r="J147">
            <v>1</v>
          </cell>
          <cell r="L147">
            <v>1</v>
          </cell>
        </row>
        <row r="148">
          <cell r="I148">
            <v>10</v>
          </cell>
          <cell r="J148">
            <v>1</v>
          </cell>
          <cell r="L148">
            <v>1</v>
          </cell>
        </row>
        <row r="149">
          <cell r="I149">
            <v>10.5</v>
          </cell>
          <cell r="J149">
            <v>1</v>
          </cell>
          <cell r="L149">
            <v>1</v>
          </cell>
        </row>
        <row r="150">
          <cell r="I150">
            <v>10</v>
          </cell>
          <cell r="J150">
            <v>1</v>
          </cell>
          <cell r="L150">
            <v>1</v>
          </cell>
        </row>
        <row r="151">
          <cell r="I151">
            <v>13.5</v>
          </cell>
          <cell r="J151">
            <v>1</v>
          </cell>
          <cell r="L151">
            <v>1</v>
          </cell>
        </row>
        <row r="152">
          <cell r="I152">
            <v>10</v>
          </cell>
          <cell r="J152">
            <v>1</v>
          </cell>
          <cell r="L152">
            <v>1</v>
          </cell>
        </row>
        <row r="153">
          <cell r="I153">
            <v>10.25</v>
          </cell>
          <cell r="J153">
            <v>1</v>
          </cell>
          <cell r="L153">
            <v>1</v>
          </cell>
        </row>
        <row r="154">
          <cell r="I154">
            <v>13</v>
          </cell>
          <cell r="J154">
            <v>1</v>
          </cell>
          <cell r="L154">
            <v>1</v>
          </cell>
        </row>
        <row r="155">
          <cell r="I155">
            <v>10</v>
          </cell>
          <cell r="J155">
            <v>1</v>
          </cell>
          <cell r="L155">
            <v>1</v>
          </cell>
        </row>
        <row r="156">
          <cell r="I156">
            <v>10</v>
          </cell>
          <cell r="J156">
            <v>1</v>
          </cell>
          <cell r="L156">
            <v>1</v>
          </cell>
        </row>
        <row r="157">
          <cell r="I157">
            <v>13.25</v>
          </cell>
          <cell r="J157">
            <v>1</v>
          </cell>
          <cell r="L157">
            <v>1</v>
          </cell>
        </row>
        <row r="158">
          <cell r="I158">
            <v>10</v>
          </cell>
          <cell r="J158">
            <v>1</v>
          </cell>
          <cell r="L158">
            <v>1</v>
          </cell>
        </row>
        <row r="159">
          <cell r="I159">
            <v>12</v>
          </cell>
          <cell r="J159">
            <v>1</v>
          </cell>
          <cell r="L159">
            <v>1</v>
          </cell>
        </row>
        <row r="160">
          <cell r="I160">
            <v>11</v>
          </cell>
          <cell r="J160">
            <v>1</v>
          </cell>
          <cell r="L160">
            <v>1</v>
          </cell>
        </row>
        <row r="161">
          <cell r="I161">
            <v>11</v>
          </cell>
          <cell r="J161">
            <v>1</v>
          </cell>
          <cell r="L161">
            <v>1</v>
          </cell>
        </row>
        <row r="162">
          <cell r="I162">
            <v>11</v>
          </cell>
          <cell r="J162">
            <v>1</v>
          </cell>
          <cell r="L162">
            <v>1</v>
          </cell>
        </row>
        <row r="163">
          <cell r="I163">
            <v>12</v>
          </cell>
          <cell r="J163">
            <v>1</v>
          </cell>
          <cell r="L163">
            <v>1</v>
          </cell>
        </row>
        <row r="164">
          <cell r="I164">
            <v>11</v>
          </cell>
          <cell r="J164">
            <v>1</v>
          </cell>
          <cell r="L164">
            <v>1</v>
          </cell>
        </row>
        <row r="165">
          <cell r="I165">
            <v>13.5</v>
          </cell>
          <cell r="J165">
            <v>1</v>
          </cell>
          <cell r="L165">
            <v>1</v>
          </cell>
        </row>
        <row r="166">
          <cell r="I166">
            <v>10.5</v>
          </cell>
          <cell r="J166">
            <v>1</v>
          </cell>
          <cell r="L166">
            <v>1</v>
          </cell>
        </row>
        <row r="167">
          <cell r="I167">
            <v>12.5</v>
          </cell>
          <cell r="J167">
            <v>1</v>
          </cell>
          <cell r="L167">
            <v>1</v>
          </cell>
        </row>
        <row r="168">
          <cell r="I168">
            <v>9</v>
          </cell>
          <cell r="J168">
            <v>0</v>
          </cell>
          <cell r="L168">
            <v>1</v>
          </cell>
        </row>
        <row r="169">
          <cell r="I169">
            <v>10</v>
          </cell>
          <cell r="J169">
            <v>1</v>
          </cell>
          <cell r="L169">
            <v>1</v>
          </cell>
        </row>
        <row r="170">
          <cell r="I170">
            <v>10</v>
          </cell>
          <cell r="J170">
            <v>1</v>
          </cell>
          <cell r="L170">
            <v>1</v>
          </cell>
        </row>
        <row r="171">
          <cell r="I171">
            <v>12</v>
          </cell>
          <cell r="J171">
            <v>1</v>
          </cell>
          <cell r="L171">
            <v>1</v>
          </cell>
        </row>
        <row r="172">
          <cell r="I172">
            <v>13.5</v>
          </cell>
          <cell r="J172">
            <v>1</v>
          </cell>
          <cell r="L172">
            <v>1</v>
          </cell>
        </row>
        <row r="173">
          <cell r="I173">
            <v>11.5</v>
          </cell>
          <cell r="J173">
            <v>1</v>
          </cell>
          <cell r="L173">
            <v>1</v>
          </cell>
        </row>
        <row r="174">
          <cell r="I174">
            <v>12</v>
          </cell>
          <cell r="J174">
            <v>1</v>
          </cell>
          <cell r="L174">
            <v>1</v>
          </cell>
        </row>
        <row r="175">
          <cell r="I175">
            <v>10</v>
          </cell>
          <cell r="J175">
            <v>1</v>
          </cell>
          <cell r="L175">
            <v>1</v>
          </cell>
        </row>
        <row r="176">
          <cell r="I176">
            <v>10.25</v>
          </cell>
          <cell r="J176">
            <v>1</v>
          </cell>
          <cell r="L176">
            <v>1</v>
          </cell>
        </row>
        <row r="177">
          <cell r="I177">
            <v>13</v>
          </cell>
          <cell r="J177">
            <v>1</v>
          </cell>
          <cell r="L177">
            <v>1</v>
          </cell>
        </row>
        <row r="178">
          <cell r="I178">
            <v>13</v>
          </cell>
          <cell r="J178">
            <v>1</v>
          </cell>
          <cell r="L178">
            <v>1</v>
          </cell>
        </row>
        <row r="179">
          <cell r="I179">
            <v>14.5</v>
          </cell>
          <cell r="J179">
            <v>1</v>
          </cell>
          <cell r="L179">
            <v>1</v>
          </cell>
        </row>
        <row r="180">
          <cell r="I180">
            <v>10</v>
          </cell>
          <cell r="J180">
            <v>1</v>
          </cell>
          <cell r="L180">
            <v>1</v>
          </cell>
        </row>
        <row r="181">
          <cell r="I181">
            <v>10</v>
          </cell>
          <cell r="J181">
            <v>1</v>
          </cell>
          <cell r="L181">
            <v>1</v>
          </cell>
        </row>
        <row r="182">
          <cell r="I182">
            <v>12.5</v>
          </cell>
          <cell r="J182">
            <v>1</v>
          </cell>
          <cell r="L182">
            <v>1</v>
          </cell>
        </row>
        <row r="183">
          <cell r="I183">
            <v>12.5</v>
          </cell>
          <cell r="J183">
            <v>1</v>
          </cell>
          <cell r="L183">
            <v>1</v>
          </cell>
        </row>
        <row r="184">
          <cell r="I184">
            <v>10</v>
          </cell>
          <cell r="J184">
            <v>1</v>
          </cell>
          <cell r="L184">
            <v>1</v>
          </cell>
        </row>
        <row r="185">
          <cell r="I185">
            <v>11</v>
          </cell>
          <cell r="J185">
            <v>1</v>
          </cell>
          <cell r="L185">
            <v>1</v>
          </cell>
        </row>
        <row r="186">
          <cell r="I186">
            <v>16</v>
          </cell>
          <cell r="J186">
            <v>1</v>
          </cell>
          <cell r="L186">
            <v>1</v>
          </cell>
        </row>
        <row r="187">
          <cell r="I187">
            <v>10</v>
          </cell>
          <cell r="J187">
            <v>1</v>
          </cell>
          <cell r="L187">
            <v>1</v>
          </cell>
        </row>
        <row r="188">
          <cell r="I188">
            <v>11.5</v>
          </cell>
          <cell r="J188">
            <v>1</v>
          </cell>
          <cell r="L188">
            <v>1</v>
          </cell>
        </row>
        <row r="189">
          <cell r="I189">
            <v>10.5</v>
          </cell>
          <cell r="J189">
            <v>1</v>
          </cell>
          <cell r="L189">
            <v>1</v>
          </cell>
        </row>
        <row r="190">
          <cell r="I190">
            <v>13.5</v>
          </cell>
          <cell r="J190">
            <v>1</v>
          </cell>
          <cell r="L190">
            <v>1</v>
          </cell>
        </row>
        <row r="191">
          <cell r="I191">
            <v>10</v>
          </cell>
          <cell r="J191">
            <v>1</v>
          </cell>
          <cell r="L191">
            <v>1</v>
          </cell>
        </row>
        <row r="192">
          <cell r="I192">
            <v>12.5</v>
          </cell>
          <cell r="J192">
            <v>1</v>
          </cell>
          <cell r="L192">
            <v>1</v>
          </cell>
        </row>
        <row r="193">
          <cell r="I193">
            <v>11.5</v>
          </cell>
          <cell r="J193">
            <v>1</v>
          </cell>
          <cell r="L193">
            <v>1</v>
          </cell>
        </row>
        <row r="194">
          <cell r="I194">
            <v>7</v>
          </cell>
          <cell r="J194">
            <v>0</v>
          </cell>
          <cell r="L194">
            <v>1</v>
          </cell>
        </row>
        <row r="195">
          <cell r="I195">
            <v>10</v>
          </cell>
          <cell r="J195">
            <v>1</v>
          </cell>
          <cell r="L195">
            <v>1</v>
          </cell>
        </row>
        <row r="196">
          <cell r="I196">
            <v>11.5</v>
          </cell>
          <cell r="J196">
            <v>1</v>
          </cell>
          <cell r="L196">
            <v>1</v>
          </cell>
        </row>
        <row r="197">
          <cell r="I197">
            <v>14</v>
          </cell>
          <cell r="J197">
            <v>1</v>
          </cell>
          <cell r="L197">
            <v>1</v>
          </cell>
        </row>
        <row r="198">
          <cell r="I198">
            <v>9</v>
          </cell>
          <cell r="J198">
            <v>0</v>
          </cell>
          <cell r="L198">
            <v>1</v>
          </cell>
        </row>
        <row r="199">
          <cell r="I199">
            <v>11</v>
          </cell>
          <cell r="J199">
            <v>1</v>
          </cell>
          <cell r="L199">
            <v>1</v>
          </cell>
        </row>
        <row r="200">
          <cell r="I200">
            <v>5</v>
          </cell>
          <cell r="J200">
            <v>0</v>
          </cell>
          <cell r="L200">
            <v>1</v>
          </cell>
        </row>
        <row r="201">
          <cell r="I201">
            <v>7.5</v>
          </cell>
          <cell r="J201">
            <v>0</v>
          </cell>
          <cell r="L201">
            <v>1</v>
          </cell>
        </row>
        <row r="202">
          <cell r="I202">
            <v>7.5</v>
          </cell>
          <cell r="J202">
            <v>0</v>
          </cell>
          <cell r="L202">
            <v>1</v>
          </cell>
        </row>
        <row r="203">
          <cell r="I203">
            <v>10.75</v>
          </cell>
          <cell r="J203">
            <v>1</v>
          </cell>
          <cell r="L203">
            <v>1</v>
          </cell>
        </row>
        <row r="204">
          <cell r="I204">
            <v>11</v>
          </cell>
          <cell r="J204">
            <v>1</v>
          </cell>
          <cell r="L204">
            <v>1</v>
          </cell>
        </row>
        <row r="205">
          <cell r="I205">
            <v>11</v>
          </cell>
          <cell r="J205">
            <v>1</v>
          </cell>
          <cell r="L205">
            <v>1</v>
          </cell>
        </row>
        <row r="206">
          <cell r="I206">
            <v>13.5</v>
          </cell>
          <cell r="J206">
            <v>1</v>
          </cell>
          <cell r="L206">
            <v>1</v>
          </cell>
        </row>
        <row r="207">
          <cell r="I207">
            <v>10</v>
          </cell>
          <cell r="J207">
            <v>1</v>
          </cell>
          <cell r="L207">
            <v>1</v>
          </cell>
        </row>
        <row r="208">
          <cell r="I208">
            <v>10.5</v>
          </cell>
          <cell r="J208">
            <v>1</v>
          </cell>
          <cell r="L208">
            <v>1</v>
          </cell>
        </row>
        <row r="209">
          <cell r="I209">
            <v>12</v>
          </cell>
          <cell r="J209">
            <v>1</v>
          </cell>
          <cell r="L209">
            <v>1</v>
          </cell>
        </row>
        <row r="210">
          <cell r="I210">
            <v>10</v>
          </cell>
          <cell r="J210">
            <v>1</v>
          </cell>
          <cell r="L210">
            <v>1</v>
          </cell>
        </row>
        <row r="211">
          <cell r="I211">
            <v>14</v>
          </cell>
          <cell r="J211">
            <v>1</v>
          </cell>
          <cell r="L211">
            <v>1</v>
          </cell>
        </row>
        <row r="212">
          <cell r="I212">
            <v>13.5</v>
          </cell>
          <cell r="J212">
            <v>1</v>
          </cell>
          <cell r="L212">
            <v>1</v>
          </cell>
        </row>
        <row r="213">
          <cell r="I213">
            <v>10</v>
          </cell>
          <cell r="J213">
            <v>1</v>
          </cell>
          <cell r="L213">
            <v>1</v>
          </cell>
        </row>
        <row r="214">
          <cell r="I214">
            <v>13.5</v>
          </cell>
          <cell r="J214">
            <v>1</v>
          </cell>
          <cell r="L214">
            <v>1</v>
          </cell>
        </row>
        <row r="215">
          <cell r="I215">
            <v>12</v>
          </cell>
          <cell r="J215">
            <v>1</v>
          </cell>
          <cell r="L215">
            <v>1</v>
          </cell>
        </row>
        <row r="216">
          <cell r="I216">
            <v>11.5</v>
          </cell>
          <cell r="J216">
            <v>1</v>
          </cell>
          <cell r="L216">
            <v>1</v>
          </cell>
        </row>
        <row r="217">
          <cell r="I217">
            <v>14</v>
          </cell>
          <cell r="J217">
            <v>1</v>
          </cell>
          <cell r="L217">
            <v>1</v>
          </cell>
        </row>
        <row r="218">
          <cell r="I218">
            <v>10</v>
          </cell>
          <cell r="J218">
            <v>1</v>
          </cell>
          <cell r="L218">
            <v>1</v>
          </cell>
        </row>
        <row r="219">
          <cell r="I219">
            <v>15</v>
          </cell>
          <cell r="J219">
            <v>1</v>
          </cell>
          <cell r="L219">
            <v>1</v>
          </cell>
        </row>
        <row r="220">
          <cell r="I220">
            <v>10</v>
          </cell>
          <cell r="J220">
            <v>1</v>
          </cell>
          <cell r="L220">
            <v>1</v>
          </cell>
        </row>
        <row r="221">
          <cell r="I221">
            <v>11.75</v>
          </cell>
          <cell r="J221">
            <v>1</v>
          </cell>
          <cell r="L221">
            <v>1</v>
          </cell>
        </row>
        <row r="222">
          <cell r="I222">
            <v>11</v>
          </cell>
          <cell r="J222">
            <v>1</v>
          </cell>
          <cell r="L222">
            <v>1</v>
          </cell>
        </row>
        <row r="223">
          <cell r="I223">
            <v>14</v>
          </cell>
          <cell r="J223">
            <v>1</v>
          </cell>
          <cell r="L223">
            <v>1</v>
          </cell>
        </row>
        <row r="224">
          <cell r="I224">
            <v>10</v>
          </cell>
          <cell r="J224">
            <v>1</v>
          </cell>
          <cell r="L224">
            <v>1</v>
          </cell>
        </row>
        <row r="225">
          <cell r="I225">
            <v>13</v>
          </cell>
          <cell r="J225">
            <v>1</v>
          </cell>
          <cell r="L225">
            <v>1</v>
          </cell>
        </row>
        <row r="226">
          <cell r="I226">
            <v>10</v>
          </cell>
          <cell r="J226">
            <v>1</v>
          </cell>
          <cell r="L226">
            <v>1</v>
          </cell>
        </row>
        <row r="227">
          <cell r="I227">
            <v>10</v>
          </cell>
          <cell r="J227">
            <v>1</v>
          </cell>
          <cell r="L227">
            <v>1</v>
          </cell>
        </row>
        <row r="228">
          <cell r="I228">
            <v>11</v>
          </cell>
          <cell r="J228">
            <v>1</v>
          </cell>
          <cell r="L228">
            <v>1</v>
          </cell>
        </row>
        <row r="229">
          <cell r="I229">
            <v>11.5</v>
          </cell>
          <cell r="J229">
            <v>1</v>
          </cell>
          <cell r="L229">
            <v>1</v>
          </cell>
        </row>
        <row r="230">
          <cell r="I230">
            <v>11</v>
          </cell>
          <cell r="J230">
            <v>1</v>
          </cell>
          <cell r="L230">
            <v>1</v>
          </cell>
        </row>
        <row r="231">
          <cell r="I231">
            <v>10</v>
          </cell>
          <cell r="J231">
            <v>1</v>
          </cell>
          <cell r="L231">
            <v>1</v>
          </cell>
        </row>
        <row r="232">
          <cell r="I232">
            <v>14</v>
          </cell>
          <cell r="J232">
            <v>1</v>
          </cell>
          <cell r="L232">
            <v>1</v>
          </cell>
        </row>
        <row r="233">
          <cell r="I233">
            <v>12</v>
          </cell>
          <cell r="J233">
            <v>1</v>
          </cell>
          <cell r="L233">
            <v>1</v>
          </cell>
        </row>
        <row r="234">
          <cell r="I234">
            <v>11.75</v>
          </cell>
          <cell r="J234">
            <v>1</v>
          </cell>
          <cell r="L234">
            <v>1</v>
          </cell>
        </row>
        <row r="235">
          <cell r="I235">
            <v>13</v>
          </cell>
          <cell r="J235">
            <v>1</v>
          </cell>
          <cell r="L235">
            <v>1</v>
          </cell>
        </row>
        <row r="236">
          <cell r="I236">
            <v>9.5</v>
          </cell>
          <cell r="J236">
            <v>0</v>
          </cell>
          <cell r="L236">
            <v>1</v>
          </cell>
        </row>
        <row r="237">
          <cell r="I237">
            <v>10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10</v>
          </cell>
          <cell r="J239">
            <v>1</v>
          </cell>
          <cell r="L239">
            <v>1</v>
          </cell>
        </row>
        <row r="240">
          <cell r="I240">
            <v>11</v>
          </cell>
          <cell r="J240">
            <v>1</v>
          </cell>
          <cell r="L240">
            <v>1</v>
          </cell>
        </row>
        <row r="241">
          <cell r="I241">
            <v>10</v>
          </cell>
          <cell r="J241">
            <v>1</v>
          </cell>
          <cell r="L241">
            <v>1</v>
          </cell>
        </row>
        <row r="242">
          <cell r="I242">
            <v>10</v>
          </cell>
          <cell r="J242">
            <v>1</v>
          </cell>
          <cell r="L242">
            <v>1</v>
          </cell>
        </row>
        <row r="243">
          <cell r="I243">
            <v>12.5</v>
          </cell>
          <cell r="J243">
            <v>1</v>
          </cell>
          <cell r="L243">
            <v>1</v>
          </cell>
        </row>
        <row r="244">
          <cell r="I244">
            <v>10</v>
          </cell>
          <cell r="J244">
            <v>1</v>
          </cell>
          <cell r="L244">
            <v>1</v>
          </cell>
        </row>
        <row r="245">
          <cell r="I245">
            <v>12.25</v>
          </cell>
          <cell r="J245">
            <v>1</v>
          </cell>
          <cell r="L245">
            <v>1</v>
          </cell>
        </row>
        <row r="246">
          <cell r="I246">
            <v>8</v>
          </cell>
          <cell r="J246">
            <v>0</v>
          </cell>
          <cell r="L246">
            <v>1</v>
          </cell>
        </row>
        <row r="247">
          <cell r="I247">
            <v>11.5</v>
          </cell>
          <cell r="J247">
            <v>1</v>
          </cell>
          <cell r="L247">
            <v>1</v>
          </cell>
        </row>
        <row r="248">
          <cell r="I248">
            <v>10.5</v>
          </cell>
          <cell r="J248">
            <v>1</v>
          </cell>
          <cell r="L248">
            <v>1</v>
          </cell>
        </row>
        <row r="249">
          <cell r="I249">
            <v>11</v>
          </cell>
          <cell r="J249">
            <v>1</v>
          </cell>
          <cell r="L249">
            <v>1</v>
          </cell>
        </row>
        <row r="250">
          <cell r="I250">
            <v>10.5</v>
          </cell>
          <cell r="J250">
            <v>1</v>
          </cell>
          <cell r="L250">
            <v>1</v>
          </cell>
        </row>
        <row r="251">
          <cell r="I251">
            <v>7.5</v>
          </cell>
          <cell r="J251">
            <v>0</v>
          </cell>
          <cell r="L251">
            <v>1</v>
          </cell>
        </row>
        <row r="252">
          <cell r="I252">
            <v>16</v>
          </cell>
          <cell r="J252">
            <v>1</v>
          </cell>
          <cell r="L252">
            <v>1</v>
          </cell>
        </row>
        <row r="253">
          <cell r="I253">
            <v>10</v>
          </cell>
          <cell r="J253">
            <v>1</v>
          </cell>
          <cell r="L253">
            <v>1</v>
          </cell>
        </row>
        <row r="254">
          <cell r="I254">
            <v>10</v>
          </cell>
          <cell r="J254">
            <v>1</v>
          </cell>
          <cell r="L254">
            <v>1</v>
          </cell>
        </row>
        <row r="255">
          <cell r="I255">
            <v>14.5</v>
          </cell>
          <cell r="J255">
            <v>1</v>
          </cell>
          <cell r="L255">
            <v>1</v>
          </cell>
        </row>
        <row r="256">
          <cell r="I256">
            <v>13</v>
          </cell>
          <cell r="J256">
            <v>1</v>
          </cell>
          <cell r="L256">
            <v>1</v>
          </cell>
        </row>
        <row r="257">
          <cell r="I257">
            <v>14</v>
          </cell>
          <cell r="J257">
            <v>1</v>
          </cell>
          <cell r="L257">
            <v>1</v>
          </cell>
        </row>
        <row r="258">
          <cell r="I258">
            <v>13.5</v>
          </cell>
          <cell r="J258">
            <v>1</v>
          </cell>
          <cell r="L258">
            <v>1</v>
          </cell>
        </row>
        <row r="259">
          <cell r="I259">
            <v>14.5</v>
          </cell>
          <cell r="J259">
            <v>1</v>
          </cell>
          <cell r="L259">
            <v>1</v>
          </cell>
        </row>
        <row r="260">
          <cell r="I260">
            <v>8</v>
          </cell>
          <cell r="J260">
            <v>0</v>
          </cell>
          <cell r="L260">
            <v>1</v>
          </cell>
        </row>
        <row r="261">
          <cell r="I261">
            <v>10</v>
          </cell>
          <cell r="J261">
            <v>1</v>
          </cell>
          <cell r="L261">
            <v>1</v>
          </cell>
        </row>
        <row r="262">
          <cell r="I262">
            <v>9</v>
          </cell>
          <cell r="J262">
            <v>0</v>
          </cell>
          <cell r="L262">
            <v>1</v>
          </cell>
        </row>
        <row r="263">
          <cell r="I263">
            <v>10</v>
          </cell>
          <cell r="J263">
            <v>1</v>
          </cell>
          <cell r="L263">
            <v>1</v>
          </cell>
        </row>
        <row r="264">
          <cell r="I264">
            <v>14</v>
          </cell>
          <cell r="J264">
            <v>1</v>
          </cell>
          <cell r="L264">
            <v>1</v>
          </cell>
        </row>
        <row r="265">
          <cell r="I265">
            <v>12.5</v>
          </cell>
          <cell r="J265">
            <v>1</v>
          </cell>
          <cell r="L265">
            <v>1</v>
          </cell>
        </row>
        <row r="266">
          <cell r="I266">
            <v>10.75</v>
          </cell>
          <cell r="J266">
            <v>1</v>
          </cell>
          <cell r="L266">
            <v>1</v>
          </cell>
        </row>
        <row r="267">
          <cell r="I267">
            <v>11.5</v>
          </cell>
          <cell r="J267">
            <v>1</v>
          </cell>
          <cell r="L267">
            <v>1</v>
          </cell>
        </row>
        <row r="268">
          <cell r="I268">
            <v>15</v>
          </cell>
          <cell r="J268">
            <v>1</v>
          </cell>
          <cell r="L268">
            <v>1</v>
          </cell>
        </row>
        <row r="269">
          <cell r="I269">
            <v>5.5</v>
          </cell>
          <cell r="J269">
            <v>0</v>
          </cell>
          <cell r="L269">
            <v>1</v>
          </cell>
        </row>
        <row r="270">
          <cell r="I270">
            <v>10</v>
          </cell>
          <cell r="J270">
            <v>1</v>
          </cell>
          <cell r="L270">
            <v>1</v>
          </cell>
        </row>
        <row r="271">
          <cell r="I271">
            <v>8.5</v>
          </cell>
          <cell r="J271">
            <v>0</v>
          </cell>
          <cell r="L271">
            <v>1</v>
          </cell>
        </row>
        <row r="272">
          <cell r="I272">
            <v>10</v>
          </cell>
          <cell r="J272">
            <v>1</v>
          </cell>
          <cell r="L272">
            <v>1</v>
          </cell>
        </row>
        <row r="273">
          <cell r="I273">
            <v>11.75</v>
          </cell>
          <cell r="J273">
            <v>1</v>
          </cell>
          <cell r="L273">
            <v>1</v>
          </cell>
        </row>
        <row r="274">
          <cell r="I274">
            <v>10</v>
          </cell>
          <cell r="J274">
            <v>1</v>
          </cell>
          <cell r="L274">
            <v>1</v>
          </cell>
        </row>
        <row r="275">
          <cell r="I275">
            <v>14</v>
          </cell>
          <cell r="J275">
            <v>1</v>
          </cell>
          <cell r="L275">
            <v>1</v>
          </cell>
        </row>
        <row r="276">
          <cell r="I276">
            <v>11</v>
          </cell>
          <cell r="J276">
            <v>1</v>
          </cell>
          <cell r="L276">
            <v>1</v>
          </cell>
        </row>
        <row r="277">
          <cell r="I277">
            <v>14.5</v>
          </cell>
          <cell r="J277">
            <v>1</v>
          </cell>
          <cell r="L277">
            <v>1</v>
          </cell>
        </row>
        <row r="278">
          <cell r="I278">
            <v>10</v>
          </cell>
          <cell r="J278">
            <v>1</v>
          </cell>
          <cell r="L278">
            <v>1</v>
          </cell>
        </row>
        <row r="279">
          <cell r="I279">
            <v>10</v>
          </cell>
          <cell r="J279">
            <v>1</v>
          </cell>
          <cell r="L279">
            <v>1</v>
          </cell>
        </row>
        <row r="280">
          <cell r="I280">
            <v>10</v>
          </cell>
          <cell r="J280">
            <v>1</v>
          </cell>
          <cell r="L280">
            <v>1</v>
          </cell>
        </row>
        <row r="281">
          <cell r="I281">
            <v>10</v>
          </cell>
          <cell r="J281">
            <v>1</v>
          </cell>
          <cell r="L281">
            <v>1</v>
          </cell>
        </row>
        <row r="282">
          <cell r="I282">
            <v>14</v>
          </cell>
          <cell r="J282">
            <v>1</v>
          </cell>
          <cell r="L282">
            <v>1</v>
          </cell>
        </row>
        <row r="283">
          <cell r="I283">
            <v>10</v>
          </cell>
          <cell r="J283">
            <v>1</v>
          </cell>
          <cell r="L283">
            <v>1</v>
          </cell>
        </row>
        <row r="284">
          <cell r="I284">
            <v>10</v>
          </cell>
          <cell r="J284">
            <v>1</v>
          </cell>
          <cell r="L284">
            <v>1</v>
          </cell>
        </row>
        <row r="285">
          <cell r="I285">
            <v>16</v>
          </cell>
          <cell r="J285">
            <v>1</v>
          </cell>
          <cell r="L285">
            <v>1</v>
          </cell>
        </row>
        <row r="286">
          <cell r="I286">
            <v>10</v>
          </cell>
          <cell r="J286">
            <v>1</v>
          </cell>
          <cell r="L286">
            <v>1</v>
          </cell>
        </row>
        <row r="287">
          <cell r="I287">
            <v>10.5</v>
          </cell>
          <cell r="J287">
            <v>1</v>
          </cell>
          <cell r="L287">
            <v>1</v>
          </cell>
        </row>
        <row r="288">
          <cell r="I288">
            <v>11</v>
          </cell>
          <cell r="J288">
            <v>1</v>
          </cell>
          <cell r="L288">
            <v>1</v>
          </cell>
        </row>
        <row r="289">
          <cell r="I289">
            <v>10</v>
          </cell>
          <cell r="J289">
            <v>1</v>
          </cell>
          <cell r="L289">
            <v>1</v>
          </cell>
        </row>
        <row r="290">
          <cell r="I290">
            <v>15</v>
          </cell>
          <cell r="J290">
            <v>1</v>
          </cell>
          <cell r="L290">
            <v>1</v>
          </cell>
        </row>
        <row r="291">
          <cell r="I291">
            <v>10.5</v>
          </cell>
          <cell r="J291">
            <v>1</v>
          </cell>
          <cell r="L291">
            <v>1</v>
          </cell>
        </row>
        <row r="292">
          <cell r="I292">
            <v>10</v>
          </cell>
          <cell r="J292">
            <v>1</v>
          </cell>
          <cell r="L292">
            <v>1</v>
          </cell>
        </row>
        <row r="293">
          <cell r="I293">
            <v>8</v>
          </cell>
          <cell r="J293">
            <v>0</v>
          </cell>
          <cell r="L293">
            <v>1</v>
          </cell>
        </row>
        <row r="294">
          <cell r="I294">
            <v>10</v>
          </cell>
          <cell r="J294">
            <v>1</v>
          </cell>
          <cell r="L294">
            <v>1</v>
          </cell>
        </row>
        <row r="295">
          <cell r="I295">
            <v>11.5</v>
          </cell>
          <cell r="J295">
            <v>1</v>
          </cell>
          <cell r="L295">
            <v>1</v>
          </cell>
        </row>
        <row r="296">
          <cell r="I296">
            <v>11.25</v>
          </cell>
          <cell r="J296">
            <v>1</v>
          </cell>
          <cell r="L296">
            <v>1</v>
          </cell>
        </row>
        <row r="297">
          <cell r="I297">
            <v>13</v>
          </cell>
          <cell r="J297">
            <v>1</v>
          </cell>
          <cell r="L297">
            <v>1</v>
          </cell>
        </row>
        <row r="298">
          <cell r="I298">
            <v>8.5</v>
          </cell>
          <cell r="J298">
            <v>0</v>
          </cell>
          <cell r="L298">
            <v>1</v>
          </cell>
        </row>
        <row r="299">
          <cell r="I299">
            <v>10.25</v>
          </cell>
          <cell r="J299">
            <v>1</v>
          </cell>
          <cell r="L299">
            <v>1</v>
          </cell>
        </row>
        <row r="300">
          <cell r="I300">
            <v>17</v>
          </cell>
          <cell r="J300">
            <v>1</v>
          </cell>
          <cell r="L300">
            <v>1</v>
          </cell>
        </row>
        <row r="301">
          <cell r="I301">
            <v>11</v>
          </cell>
          <cell r="J301">
            <v>1</v>
          </cell>
          <cell r="L301">
            <v>1</v>
          </cell>
        </row>
        <row r="302">
          <cell r="I302">
            <v>10</v>
          </cell>
          <cell r="J302">
            <v>1</v>
          </cell>
          <cell r="L302">
            <v>1</v>
          </cell>
        </row>
        <row r="303">
          <cell r="I303">
            <v>11.25</v>
          </cell>
          <cell r="J303">
            <v>1</v>
          </cell>
          <cell r="L303">
            <v>1</v>
          </cell>
        </row>
        <row r="304">
          <cell r="I304">
            <v>12.5</v>
          </cell>
          <cell r="J304">
            <v>1</v>
          </cell>
          <cell r="L304">
            <v>1</v>
          </cell>
        </row>
        <row r="305">
          <cell r="I305">
            <v>12</v>
          </cell>
          <cell r="J305">
            <v>1</v>
          </cell>
          <cell r="L305">
            <v>1</v>
          </cell>
        </row>
        <row r="306">
          <cell r="I306">
            <v>17</v>
          </cell>
          <cell r="J306">
            <v>1</v>
          </cell>
          <cell r="L306">
            <v>1</v>
          </cell>
        </row>
        <row r="307">
          <cell r="I307">
            <v>7</v>
          </cell>
          <cell r="J307">
            <v>0</v>
          </cell>
          <cell r="L307">
            <v>1</v>
          </cell>
        </row>
        <row r="308">
          <cell r="I308">
            <v>13</v>
          </cell>
          <cell r="J308">
            <v>1</v>
          </cell>
          <cell r="L308">
            <v>1</v>
          </cell>
        </row>
        <row r="309">
          <cell r="I309">
            <v>9</v>
          </cell>
          <cell r="J309">
            <v>0</v>
          </cell>
          <cell r="L309">
            <v>1</v>
          </cell>
        </row>
        <row r="310">
          <cell r="I310">
            <v>8</v>
          </cell>
          <cell r="J310">
            <v>0</v>
          </cell>
          <cell r="L310">
            <v>1</v>
          </cell>
        </row>
        <row r="311">
          <cell r="I311">
            <v>15.5</v>
          </cell>
          <cell r="J311">
            <v>1</v>
          </cell>
          <cell r="L311">
            <v>1</v>
          </cell>
        </row>
        <row r="312">
          <cell r="I312">
            <v>8.5</v>
          </cell>
          <cell r="J312">
            <v>0</v>
          </cell>
          <cell r="L312">
            <v>1</v>
          </cell>
        </row>
        <row r="313">
          <cell r="I313">
            <v>10</v>
          </cell>
          <cell r="J313">
            <v>1</v>
          </cell>
          <cell r="L313">
            <v>1</v>
          </cell>
        </row>
        <row r="314">
          <cell r="I314">
            <v>10.5</v>
          </cell>
          <cell r="J314">
            <v>1</v>
          </cell>
          <cell r="L314">
            <v>1</v>
          </cell>
        </row>
        <row r="315">
          <cell r="I315">
            <v>8</v>
          </cell>
          <cell r="J315">
            <v>0</v>
          </cell>
          <cell r="L315">
            <v>1</v>
          </cell>
        </row>
        <row r="316">
          <cell r="I316">
            <v>10</v>
          </cell>
          <cell r="J316">
            <v>1</v>
          </cell>
          <cell r="L316">
            <v>1</v>
          </cell>
        </row>
        <row r="317">
          <cell r="I317">
            <v>13.5</v>
          </cell>
          <cell r="J317">
            <v>1</v>
          </cell>
          <cell r="L317">
            <v>1</v>
          </cell>
        </row>
        <row r="318">
          <cell r="I318">
            <v>11.5</v>
          </cell>
          <cell r="J318">
            <v>1</v>
          </cell>
          <cell r="L318">
            <v>1</v>
          </cell>
        </row>
        <row r="319">
          <cell r="I319">
            <v>13.5</v>
          </cell>
          <cell r="J319">
            <v>1</v>
          </cell>
          <cell r="L319">
            <v>1</v>
          </cell>
        </row>
        <row r="320">
          <cell r="I320">
            <v>9.5</v>
          </cell>
          <cell r="J320">
            <v>0</v>
          </cell>
          <cell r="L320">
            <v>1</v>
          </cell>
        </row>
        <row r="321">
          <cell r="I321">
            <v>13.5</v>
          </cell>
          <cell r="J321">
            <v>1</v>
          </cell>
          <cell r="L321">
            <v>1</v>
          </cell>
        </row>
        <row r="322">
          <cell r="I322">
            <v>13</v>
          </cell>
          <cell r="J322">
            <v>1</v>
          </cell>
          <cell r="L322">
            <v>1</v>
          </cell>
        </row>
        <row r="323">
          <cell r="I323">
            <v>10</v>
          </cell>
          <cell r="J323">
            <v>1</v>
          </cell>
          <cell r="L323">
            <v>1</v>
          </cell>
        </row>
        <row r="324">
          <cell r="I324">
            <v>11.5</v>
          </cell>
          <cell r="J324">
            <v>1</v>
          </cell>
          <cell r="L324">
            <v>1</v>
          </cell>
        </row>
        <row r="325">
          <cell r="I325">
            <v>8.5</v>
          </cell>
          <cell r="J325">
            <v>0</v>
          </cell>
          <cell r="L325">
            <v>1</v>
          </cell>
        </row>
        <row r="326">
          <cell r="I326">
            <v>10</v>
          </cell>
          <cell r="J326">
            <v>1</v>
          </cell>
          <cell r="L326">
            <v>1</v>
          </cell>
        </row>
        <row r="327">
          <cell r="I327">
            <v>12.5</v>
          </cell>
          <cell r="J327">
            <v>1</v>
          </cell>
          <cell r="L327">
            <v>1</v>
          </cell>
        </row>
        <row r="328">
          <cell r="I328">
            <v>10</v>
          </cell>
          <cell r="J328">
            <v>1</v>
          </cell>
          <cell r="L328">
            <v>1</v>
          </cell>
        </row>
        <row r="329">
          <cell r="I329">
            <v>11</v>
          </cell>
          <cell r="J329">
            <v>1</v>
          </cell>
          <cell r="L329">
            <v>1</v>
          </cell>
        </row>
        <row r="330">
          <cell r="I330">
            <v>14</v>
          </cell>
          <cell r="J330">
            <v>1</v>
          </cell>
          <cell r="L330">
            <v>1</v>
          </cell>
        </row>
        <row r="331">
          <cell r="I331">
            <v>13</v>
          </cell>
          <cell r="J331">
            <v>1</v>
          </cell>
          <cell r="L331">
            <v>1</v>
          </cell>
        </row>
        <row r="332">
          <cell r="I332">
            <v>11</v>
          </cell>
          <cell r="J332">
            <v>1</v>
          </cell>
          <cell r="L332">
            <v>1</v>
          </cell>
        </row>
        <row r="333">
          <cell r="I333">
            <v>10</v>
          </cell>
          <cell r="J333">
            <v>1</v>
          </cell>
          <cell r="L333">
            <v>1</v>
          </cell>
        </row>
        <row r="334">
          <cell r="I334">
            <v>8</v>
          </cell>
          <cell r="J334">
            <v>0</v>
          </cell>
          <cell r="L334">
            <v>1</v>
          </cell>
        </row>
        <row r="335">
          <cell r="I335">
            <v>9</v>
          </cell>
          <cell r="J335">
            <v>0</v>
          </cell>
          <cell r="L335">
            <v>1</v>
          </cell>
        </row>
        <row r="336">
          <cell r="I336">
            <v>8.75</v>
          </cell>
          <cell r="J336">
            <v>0</v>
          </cell>
          <cell r="L336">
            <v>1</v>
          </cell>
        </row>
        <row r="337">
          <cell r="I337">
            <v>11</v>
          </cell>
          <cell r="J337">
            <v>1</v>
          </cell>
          <cell r="L337">
            <v>1</v>
          </cell>
        </row>
        <row r="338">
          <cell r="I338">
            <v>14</v>
          </cell>
          <cell r="J338">
            <v>1</v>
          </cell>
          <cell r="L338">
            <v>1</v>
          </cell>
        </row>
        <row r="339">
          <cell r="I339">
            <v>10</v>
          </cell>
          <cell r="J339">
            <v>1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13.5</v>
          </cell>
          <cell r="J341">
            <v>1</v>
          </cell>
          <cell r="L341">
            <v>1</v>
          </cell>
        </row>
        <row r="342">
          <cell r="I342">
            <v>13</v>
          </cell>
          <cell r="J342">
            <v>1</v>
          </cell>
          <cell r="L342">
            <v>1</v>
          </cell>
        </row>
        <row r="343">
          <cell r="I343">
            <v>15.5</v>
          </cell>
          <cell r="J343">
            <v>1</v>
          </cell>
          <cell r="L343">
            <v>1</v>
          </cell>
        </row>
        <row r="344">
          <cell r="I344">
            <v>13</v>
          </cell>
          <cell r="J344">
            <v>1</v>
          </cell>
          <cell r="L344">
            <v>1</v>
          </cell>
        </row>
        <row r="345">
          <cell r="I345">
            <v>9</v>
          </cell>
          <cell r="J345">
            <v>0</v>
          </cell>
          <cell r="L345">
            <v>1</v>
          </cell>
        </row>
        <row r="346">
          <cell r="I346">
            <v>11.5</v>
          </cell>
          <cell r="J346">
            <v>1</v>
          </cell>
          <cell r="L346">
            <v>1</v>
          </cell>
        </row>
        <row r="347">
          <cell r="I347">
            <v>10.5</v>
          </cell>
          <cell r="J347">
            <v>1</v>
          </cell>
          <cell r="L347">
            <v>1</v>
          </cell>
        </row>
        <row r="348">
          <cell r="I348">
            <v>10</v>
          </cell>
          <cell r="J348">
            <v>1</v>
          </cell>
          <cell r="L348">
            <v>1</v>
          </cell>
        </row>
        <row r="349">
          <cell r="I349">
            <v>10</v>
          </cell>
          <cell r="J349">
            <v>1</v>
          </cell>
          <cell r="L349">
            <v>1</v>
          </cell>
        </row>
        <row r="350">
          <cell r="I350">
            <v>10</v>
          </cell>
          <cell r="J350">
            <v>1</v>
          </cell>
          <cell r="L350">
            <v>1</v>
          </cell>
        </row>
        <row r="351">
          <cell r="I351">
            <v>8.5</v>
          </cell>
          <cell r="J351">
            <v>0</v>
          </cell>
          <cell r="L351">
            <v>1</v>
          </cell>
        </row>
        <row r="352">
          <cell r="I352">
            <v>12</v>
          </cell>
          <cell r="J352">
            <v>1</v>
          </cell>
          <cell r="L352">
            <v>1</v>
          </cell>
        </row>
        <row r="353">
          <cell r="I353">
            <v>8</v>
          </cell>
          <cell r="J353">
            <v>0</v>
          </cell>
          <cell r="L353">
            <v>1</v>
          </cell>
        </row>
        <row r="354">
          <cell r="I354">
            <v>11.5</v>
          </cell>
          <cell r="J354">
            <v>1</v>
          </cell>
          <cell r="L354">
            <v>1</v>
          </cell>
        </row>
        <row r="355">
          <cell r="I355">
            <v>11</v>
          </cell>
          <cell r="J355">
            <v>1</v>
          </cell>
          <cell r="L355">
            <v>1</v>
          </cell>
        </row>
        <row r="356">
          <cell r="I356">
            <v>9</v>
          </cell>
          <cell r="J356">
            <v>0</v>
          </cell>
          <cell r="L356">
            <v>1</v>
          </cell>
        </row>
        <row r="357">
          <cell r="I357">
            <v>12</v>
          </cell>
          <cell r="J357">
            <v>1</v>
          </cell>
          <cell r="L357">
            <v>1</v>
          </cell>
        </row>
        <row r="358">
          <cell r="I358">
            <v>11.75</v>
          </cell>
          <cell r="J358">
            <v>1</v>
          </cell>
          <cell r="L358">
            <v>1</v>
          </cell>
        </row>
        <row r="359">
          <cell r="I359">
            <v>10</v>
          </cell>
          <cell r="J359">
            <v>1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5.5</v>
          </cell>
          <cell r="J361">
            <v>0</v>
          </cell>
          <cell r="L361">
            <v>1</v>
          </cell>
        </row>
        <row r="362">
          <cell r="I362">
            <v>10.5</v>
          </cell>
          <cell r="J362">
            <v>1</v>
          </cell>
          <cell r="L362">
            <v>1</v>
          </cell>
        </row>
        <row r="363">
          <cell r="I363">
            <v>7</v>
          </cell>
          <cell r="J363">
            <v>0</v>
          </cell>
          <cell r="L363">
            <v>1</v>
          </cell>
        </row>
        <row r="364">
          <cell r="I364">
            <v>0</v>
          </cell>
          <cell r="J364">
            <v>0</v>
          </cell>
          <cell r="L364">
            <v>1</v>
          </cell>
        </row>
        <row r="365">
          <cell r="I365">
            <v>11.5</v>
          </cell>
          <cell r="J365">
            <v>1</v>
          </cell>
          <cell r="L365">
            <v>1</v>
          </cell>
        </row>
        <row r="366">
          <cell r="I366">
            <v>13</v>
          </cell>
          <cell r="J366">
            <v>1</v>
          </cell>
          <cell r="L366">
            <v>1</v>
          </cell>
        </row>
        <row r="367">
          <cell r="I367">
            <v>12</v>
          </cell>
          <cell r="J367">
            <v>1</v>
          </cell>
          <cell r="L367">
            <v>1</v>
          </cell>
        </row>
        <row r="368">
          <cell r="I368">
            <v>11.5</v>
          </cell>
          <cell r="J368">
            <v>1</v>
          </cell>
          <cell r="L368">
            <v>1</v>
          </cell>
        </row>
        <row r="369">
          <cell r="I369">
            <v>10</v>
          </cell>
          <cell r="J369">
            <v>1</v>
          </cell>
          <cell r="L369">
            <v>1</v>
          </cell>
        </row>
        <row r="370">
          <cell r="I370">
            <v>13.5</v>
          </cell>
          <cell r="J370">
            <v>1</v>
          </cell>
          <cell r="L370">
            <v>1</v>
          </cell>
        </row>
        <row r="371">
          <cell r="I371">
            <v>13.5</v>
          </cell>
          <cell r="J371">
            <v>1</v>
          </cell>
          <cell r="L371">
            <v>1</v>
          </cell>
        </row>
        <row r="372">
          <cell r="I372">
            <v>10</v>
          </cell>
          <cell r="J372">
            <v>1</v>
          </cell>
          <cell r="L372">
            <v>1</v>
          </cell>
        </row>
        <row r="373">
          <cell r="I373">
            <v>12</v>
          </cell>
          <cell r="J373">
            <v>1</v>
          </cell>
          <cell r="L373">
            <v>1</v>
          </cell>
        </row>
        <row r="374">
          <cell r="I374">
            <v>7.5</v>
          </cell>
          <cell r="J374">
            <v>0</v>
          </cell>
          <cell r="L374">
            <v>1</v>
          </cell>
        </row>
        <row r="375">
          <cell r="I375">
            <v>14</v>
          </cell>
          <cell r="J375">
            <v>1</v>
          </cell>
          <cell r="L375">
            <v>1</v>
          </cell>
        </row>
        <row r="376">
          <cell r="I376">
            <v>10.5</v>
          </cell>
          <cell r="J376">
            <v>1</v>
          </cell>
          <cell r="L376">
            <v>1</v>
          </cell>
        </row>
        <row r="377">
          <cell r="I377">
            <v>8</v>
          </cell>
          <cell r="J377">
            <v>0</v>
          </cell>
          <cell r="L377">
            <v>1</v>
          </cell>
        </row>
        <row r="378">
          <cell r="I378">
            <v>11</v>
          </cell>
          <cell r="J378">
            <v>1</v>
          </cell>
          <cell r="L378">
            <v>1</v>
          </cell>
        </row>
        <row r="379">
          <cell r="I379">
            <v>10</v>
          </cell>
          <cell r="J379">
            <v>1</v>
          </cell>
          <cell r="L379">
            <v>1</v>
          </cell>
        </row>
        <row r="380">
          <cell r="I380">
            <v>19</v>
          </cell>
          <cell r="J380">
            <v>1</v>
          </cell>
          <cell r="L380">
            <v>1</v>
          </cell>
        </row>
        <row r="381">
          <cell r="I381">
            <v>13</v>
          </cell>
          <cell r="J381">
            <v>1</v>
          </cell>
          <cell r="L381">
            <v>1</v>
          </cell>
        </row>
        <row r="382">
          <cell r="I382">
            <v>11</v>
          </cell>
          <cell r="J382">
            <v>1</v>
          </cell>
          <cell r="L382">
            <v>1</v>
          </cell>
        </row>
        <row r="383">
          <cell r="I383">
            <v>5</v>
          </cell>
          <cell r="J383">
            <v>0</v>
          </cell>
          <cell r="L383">
            <v>1</v>
          </cell>
        </row>
        <row r="384">
          <cell r="I384">
            <v>8</v>
          </cell>
          <cell r="J384">
            <v>0</v>
          </cell>
          <cell r="L384">
            <v>1</v>
          </cell>
        </row>
        <row r="385">
          <cell r="I385">
            <v>10</v>
          </cell>
          <cell r="J385">
            <v>1</v>
          </cell>
          <cell r="L385">
            <v>1</v>
          </cell>
        </row>
        <row r="386">
          <cell r="I386">
            <v>11</v>
          </cell>
          <cell r="J386">
            <v>1</v>
          </cell>
          <cell r="L386">
            <v>1</v>
          </cell>
        </row>
        <row r="387">
          <cell r="I387">
            <v>15.25</v>
          </cell>
          <cell r="J387">
            <v>1</v>
          </cell>
          <cell r="L387">
            <v>1</v>
          </cell>
        </row>
        <row r="388">
          <cell r="I388">
            <v>7</v>
          </cell>
          <cell r="J388">
            <v>0</v>
          </cell>
          <cell r="L388">
            <v>1</v>
          </cell>
        </row>
        <row r="389">
          <cell r="I389">
            <v>10.5</v>
          </cell>
          <cell r="J389">
            <v>1</v>
          </cell>
          <cell r="L389">
            <v>1</v>
          </cell>
        </row>
        <row r="390">
          <cell r="I390">
            <v>10</v>
          </cell>
          <cell r="J390">
            <v>1</v>
          </cell>
          <cell r="L390">
            <v>1</v>
          </cell>
        </row>
        <row r="391">
          <cell r="I391">
            <v>13</v>
          </cell>
          <cell r="J391">
            <v>1</v>
          </cell>
          <cell r="L391">
            <v>1</v>
          </cell>
        </row>
        <row r="392">
          <cell r="I392">
            <v>10</v>
          </cell>
          <cell r="J392">
            <v>1</v>
          </cell>
          <cell r="L392">
            <v>1</v>
          </cell>
        </row>
        <row r="393">
          <cell r="I393">
            <v>12.5</v>
          </cell>
          <cell r="J393">
            <v>1</v>
          </cell>
          <cell r="L393">
            <v>1</v>
          </cell>
        </row>
        <row r="394">
          <cell r="I394">
            <v>10</v>
          </cell>
          <cell r="J394">
            <v>1</v>
          </cell>
          <cell r="L394">
            <v>1</v>
          </cell>
        </row>
        <row r="395">
          <cell r="I395">
            <v>17</v>
          </cell>
          <cell r="J395">
            <v>1</v>
          </cell>
          <cell r="L395">
            <v>1</v>
          </cell>
        </row>
        <row r="396">
          <cell r="I396">
            <v>11</v>
          </cell>
          <cell r="J396">
            <v>1</v>
          </cell>
          <cell r="L396">
            <v>1</v>
          </cell>
        </row>
        <row r="397">
          <cell r="I397">
            <v>10</v>
          </cell>
          <cell r="J397">
            <v>1</v>
          </cell>
          <cell r="L397">
            <v>1</v>
          </cell>
        </row>
        <row r="398">
          <cell r="I398">
            <v>12.5</v>
          </cell>
          <cell r="J398">
            <v>1</v>
          </cell>
          <cell r="L398">
            <v>1</v>
          </cell>
        </row>
        <row r="399">
          <cell r="I399">
            <v>13.5</v>
          </cell>
          <cell r="J399">
            <v>1</v>
          </cell>
          <cell r="L399">
            <v>1</v>
          </cell>
        </row>
        <row r="400">
          <cell r="I400">
            <v>10.5</v>
          </cell>
          <cell r="J400">
            <v>1</v>
          </cell>
          <cell r="L400">
            <v>1</v>
          </cell>
        </row>
        <row r="401">
          <cell r="I401">
            <v>9</v>
          </cell>
          <cell r="J401">
            <v>0</v>
          </cell>
          <cell r="L401">
            <v>1</v>
          </cell>
        </row>
        <row r="402">
          <cell r="I402">
            <v>9.25</v>
          </cell>
          <cell r="J402">
            <v>0</v>
          </cell>
          <cell r="L402">
            <v>1</v>
          </cell>
        </row>
        <row r="403">
          <cell r="I403">
            <v>11.5</v>
          </cell>
          <cell r="J403">
            <v>1</v>
          </cell>
          <cell r="L403">
            <v>1</v>
          </cell>
        </row>
        <row r="404">
          <cell r="I404">
            <v>11</v>
          </cell>
          <cell r="J404">
            <v>1</v>
          </cell>
          <cell r="L404">
            <v>1</v>
          </cell>
        </row>
        <row r="405">
          <cell r="I405">
            <v>10</v>
          </cell>
          <cell r="J405">
            <v>1</v>
          </cell>
          <cell r="L405">
            <v>1</v>
          </cell>
        </row>
        <row r="406">
          <cell r="I406">
            <v>10</v>
          </cell>
          <cell r="J406">
            <v>1</v>
          </cell>
          <cell r="L406">
            <v>1</v>
          </cell>
        </row>
        <row r="407">
          <cell r="I407">
            <v>8</v>
          </cell>
          <cell r="J407">
            <v>0</v>
          </cell>
          <cell r="L407">
            <v>1</v>
          </cell>
        </row>
        <row r="408">
          <cell r="I408">
            <v>10.5</v>
          </cell>
          <cell r="J408">
            <v>1</v>
          </cell>
          <cell r="L408">
            <v>1</v>
          </cell>
        </row>
        <row r="409">
          <cell r="I409">
            <v>10</v>
          </cell>
          <cell r="J409">
            <v>1</v>
          </cell>
          <cell r="L409">
            <v>1</v>
          </cell>
        </row>
        <row r="410">
          <cell r="I410">
            <v>11.5</v>
          </cell>
          <cell r="J410">
            <v>1</v>
          </cell>
          <cell r="L410">
            <v>1</v>
          </cell>
        </row>
        <row r="411">
          <cell r="I411">
            <v>10</v>
          </cell>
          <cell r="J411">
            <v>1</v>
          </cell>
          <cell r="L411">
            <v>1</v>
          </cell>
        </row>
        <row r="412">
          <cell r="I412">
            <v>10</v>
          </cell>
          <cell r="J412">
            <v>1</v>
          </cell>
          <cell r="L412">
            <v>1</v>
          </cell>
        </row>
        <row r="413">
          <cell r="I413">
            <v>13.5</v>
          </cell>
          <cell r="J413">
            <v>1</v>
          </cell>
          <cell r="L413">
            <v>1</v>
          </cell>
        </row>
        <row r="414">
          <cell r="I414">
            <v>10</v>
          </cell>
          <cell r="J414">
            <v>1</v>
          </cell>
          <cell r="L414">
            <v>1</v>
          </cell>
        </row>
        <row r="415">
          <cell r="I415">
            <v>12.25</v>
          </cell>
          <cell r="J415">
            <v>1</v>
          </cell>
          <cell r="L415">
            <v>1</v>
          </cell>
        </row>
        <row r="416">
          <cell r="I416">
            <v>15.5</v>
          </cell>
          <cell r="J416">
            <v>1</v>
          </cell>
          <cell r="L416">
            <v>1</v>
          </cell>
        </row>
        <row r="417">
          <cell r="I417">
            <v>14.5</v>
          </cell>
          <cell r="J417">
            <v>1</v>
          </cell>
          <cell r="L417">
            <v>1</v>
          </cell>
        </row>
        <row r="418">
          <cell r="I418">
            <v>12.5</v>
          </cell>
          <cell r="J418">
            <v>1</v>
          </cell>
          <cell r="L418">
            <v>1</v>
          </cell>
        </row>
        <row r="419">
          <cell r="I419">
            <v>10</v>
          </cell>
          <cell r="J419">
            <v>1</v>
          </cell>
          <cell r="L419">
            <v>1</v>
          </cell>
        </row>
        <row r="420">
          <cell r="I420">
            <v>14.5</v>
          </cell>
          <cell r="J420">
            <v>1</v>
          </cell>
          <cell r="L420">
            <v>1</v>
          </cell>
        </row>
        <row r="421">
          <cell r="I421">
            <v>10</v>
          </cell>
          <cell r="J421">
            <v>1</v>
          </cell>
          <cell r="L421">
            <v>1</v>
          </cell>
        </row>
        <row r="422">
          <cell r="I422">
            <v>13.5</v>
          </cell>
          <cell r="J422">
            <v>1</v>
          </cell>
          <cell r="L422">
            <v>1</v>
          </cell>
        </row>
        <row r="423">
          <cell r="I423">
            <v>12</v>
          </cell>
          <cell r="J423">
            <v>1</v>
          </cell>
          <cell r="L423">
            <v>1</v>
          </cell>
        </row>
        <row r="424">
          <cell r="I424">
            <v>0</v>
          </cell>
          <cell r="J424">
            <v>0</v>
          </cell>
          <cell r="L424">
            <v>1</v>
          </cell>
        </row>
      </sheetData>
      <sheetData sheetId="7">
        <row r="13">
          <cell r="I13">
            <v>3</v>
          </cell>
          <cell r="J13">
            <v>0</v>
          </cell>
          <cell r="L13">
            <v>1</v>
          </cell>
        </row>
        <row r="14">
          <cell r="I14">
            <v>13</v>
          </cell>
          <cell r="J14">
            <v>1</v>
          </cell>
          <cell r="L14">
            <v>1</v>
          </cell>
        </row>
        <row r="15">
          <cell r="I15">
            <v>10</v>
          </cell>
          <cell r="J15">
            <v>1</v>
          </cell>
          <cell r="L15">
            <v>1</v>
          </cell>
        </row>
        <row r="16">
          <cell r="I16">
            <v>10.5</v>
          </cell>
          <cell r="J16">
            <v>1</v>
          </cell>
          <cell r="L16">
            <v>1</v>
          </cell>
        </row>
        <row r="17">
          <cell r="I17">
            <v>11</v>
          </cell>
          <cell r="J17">
            <v>1</v>
          </cell>
          <cell r="L17">
            <v>1</v>
          </cell>
        </row>
        <row r="18">
          <cell r="I18">
            <v>10</v>
          </cell>
          <cell r="J18">
            <v>1</v>
          </cell>
          <cell r="L18">
            <v>1</v>
          </cell>
        </row>
        <row r="19">
          <cell r="I19">
            <v>11</v>
          </cell>
          <cell r="J19">
            <v>1</v>
          </cell>
          <cell r="L19">
            <v>1</v>
          </cell>
        </row>
        <row r="20">
          <cell r="I20">
            <v>13</v>
          </cell>
          <cell r="J20">
            <v>1</v>
          </cell>
          <cell r="L20">
            <v>1</v>
          </cell>
        </row>
        <row r="21">
          <cell r="I21">
            <v>14</v>
          </cell>
          <cell r="J21">
            <v>1</v>
          </cell>
          <cell r="L21">
            <v>1</v>
          </cell>
        </row>
        <row r="22">
          <cell r="I22">
            <v>13</v>
          </cell>
          <cell r="J22">
            <v>1</v>
          </cell>
          <cell r="L22">
            <v>1</v>
          </cell>
        </row>
        <row r="23">
          <cell r="I23">
            <v>10</v>
          </cell>
          <cell r="J23">
            <v>1</v>
          </cell>
          <cell r="L23">
            <v>1</v>
          </cell>
        </row>
        <row r="24">
          <cell r="I24">
            <v>6</v>
          </cell>
          <cell r="J24">
            <v>0</v>
          </cell>
          <cell r="L24">
            <v>1</v>
          </cell>
        </row>
        <row r="25">
          <cell r="I25">
            <v>12</v>
          </cell>
          <cell r="J25">
            <v>1</v>
          </cell>
          <cell r="L25">
            <v>1</v>
          </cell>
        </row>
        <row r="26">
          <cell r="I26">
            <v>9.5</v>
          </cell>
          <cell r="J26">
            <v>0</v>
          </cell>
          <cell r="L26">
            <v>1</v>
          </cell>
        </row>
        <row r="27">
          <cell r="I27">
            <v>10</v>
          </cell>
          <cell r="J27">
            <v>1</v>
          </cell>
          <cell r="L27">
            <v>1</v>
          </cell>
        </row>
        <row r="28">
          <cell r="I28">
            <v>13</v>
          </cell>
          <cell r="J28">
            <v>1</v>
          </cell>
          <cell r="L28">
            <v>1</v>
          </cell>
        </row>
        <row r="29">
          <cell r="I29">
            <v>10</v>
          </cell>
          <cell r="J29">
            <v>1</v>
          </cell>
          <cell r="L29">
            <v>1</v>
          </cell>
        </row>
        <row r="30">
          <cell r="I30">
            <v>13</v>
          </cell>
          <cell r="J30">
            <v>1</v>
          </cell>
          <cell r="L30">
            <v>1</v>
          </cell>
        </row>
        <row r="31">
          <cell r="I31">
            <v>13.5</v>
          </cell>
          <cell r="J31">
            <v>1</v>
          </cell>
          <cell r="L31">
            <v>1</v>
          </cell>
        </row>
        <row r="32">
          <cell r="I32">
            <v>14.5</v>
          </cell>
          <cell r="J32">
            <v>1</v>
          </cell>
          <cell r="L32">
            <v>1</v>
          </cell>
        </row>
        <row r="33">
          <cell r="I33">
            <v>12</v>
          </cell>
          <cell r="J33">
            <v>1</v>
          </cell>
          <cell r="L33">
            <v>1</v>
          </cell>
        </row>
        <row r="34">
          <cell r="I34">
            <v>12</v>
          </cell>
          <cell r="J34">
            <v>1</v>
          </cell>
          <cell r="L34">
            <v>1</v>
          </cell>
        </row>
        <row r="35">
          <cell r="I35">
            <v>12</v>
          </cell>
          <cell r="J35">
            <v>1</v>
          </cell>
          <cell r="L35">
            <v>1</v>
          </cell>
        </row>
        <row r="36">
          <cell r="I36">
            <v>4</v>
          </cell>
          <cell r="J36">
            <v>0</v>
          </cell>
          <cell r="L36">
            <v>1</v>
          </cell>
        </row>
        <row r="37">
          <cell r="I37">
            <v>13</v>
          </cell>
          <cell r="J37">
            <v>1</v>
          </cell>
          <cell r="L37">
            <v>1</v>
          </cell>
        </row>
        <row r="38">
          <cell r="I38">
            <v>14</v>
          </cell>
          <cell r="J38">
            <v>1</v>
          </cell>
          <cell r="L38">
            <v>1</v>
          </cell>
        </row>
        <row r="39">
          <cell r="I39">
            <v>6</v>
          </cell>
          <cell r="J39">
            <v>0</v>
          </cell>
          <cell r="L39">
            <v>1</v>
          </cell>
        </row>
        <row r="40">
          <cell r="I40">
            <v>12</v>
          </cell>
          <cell r="J40">
            <v>1</v>
          </cell>
          <cell r="L40">
            <v>1</v>
          </cell>
        </row>
        <row r="41">
          <cell r="I41">
            <v>12</v>
          </cell>
          <cell r="J41">
            <v>1</v>
          </cell>
          <cell r="L41">
            <v>1</v>
          </cell>
        </row>
        <row r="42">
          <cell r="I42">
            <v>12</v>
          </cell>
          <cell r="J42">
            <v>1</v>
          </cell>
          <cell r="L42">
            <v>1</v>
          </cell>
        </row>
        <row r="43">
          <cell r="I43">
            <v>12</v>
          </cell>
          <cell r="J43">
            <v>1</v>
          </cell>
          <cell r="L43">
            <v>1</v>
          </cell>
        </row>
        <row r="44">
          <cell r="I44">
            <v>6</v>
          </cell>
          <cell r="J44">
            <v>0</v>
          </cell>
          <cell r="L44">
            <v>1</v>
          </cell>
        </row>
        <row r="45">
          <cell r="I45">
            <v>13.5</v>
          </cell>
          <cell r="J45">
            <v>1</v>
          </cell>
          <cell r="L45">
            <v>1</v>
          </cell>
        </row>
        <row r="46">
          <cell r="I46">
            <v>14</v>
          </cell>
          <cell r="J46">
            <v>1</v>
          </cell>
          <cell r="L46">
            <v>1</v>
          </cell>
        </row>
        <row r="47">
          <cell r="I47">
            <v>11</v>
          </cell>
          <cell r="J47">
            <v>1</v>
          </cell>
          <cell r="L47">
            <v>1</v>
          </cell>
        </row>
        <row r="48">
          <cell r="I48">
            <v>13.5</v>
          </cell>
          <cell r="J48">
            <v>1</v>
          </cell>
          <cell r="L48">
            <v>1</v>
          </cell>
        </row>
        <row r="49">
          <cell r="I49">
            <v>11.5</v>
          </cell>
          <cell r="J49">
            <v>1</v>
          </cell>
          <cell r="L49">
            <v>1</v>
          </cell>
        </row>
        <row r="50">
          <cell r="I50">
            <v>14.5</v>
          </cell>
          <cell r="J50">
            <v>1</v>
          </cell>
          <cell r="L50">
            <v>1</v>
          </cell>
        </row>
        <row r="51">
          <cell r="I51">
            <v>10</v>
          </cell>
          <cell r="J51">
            <v>1</v>
          </cell>
          <cell r="L51">
            <v>1</v>
          </cell>
        </row>
        <row r="52">
          <cell r="I52">
            <v>11</v>
          </cell>
          <cell r="J52">
            <v>1</v>
          </cell>
          <cell r="L52">
            <v>1</v>
          </cell>
        </row>
        <row r="53">
          <cell r="I53">
            <v>11.5</v>
          </cell>
          <cell r="J53">
            <v>1</v>
          </cell>
          <cell r="L53">
            <v>1</v>
          </cell>
        </row>
        <row r="54">
          <cell r="I54">
            <v>8</v>
          </cell>
          <cell r="J54">
            <v>0</v>
          </cell>
          <cell r="L54">
            <v>1</v>
          </cell>
        </row>
        <row r="55">
          <cell r="I55">
            <v>10</v>
          </cell>
          <cell r="J55">
            <v>1</v>
          </cell>
          <cell r="L55">
            <v>1</v>
          </cell>
        </row>
        <row r="56">
          <cell r="I56">
            <v>12</v>
          </cell>
          <cell r="J56">
            <v>1</v>
          </cell>
          <cell r="L56">
            <v>1</v>
          </cell>
        </row>
        <row r="57">
          <cell r="I57">
            <v>7</v>
          </cell>
          <cell r="J57">
            <v>0</v>
          </cell>
          <cell r="L57">
            <v>1</v>
          </cell>
        </row>
        <row r="58">
          <cell r="I58">
            <v>8.5</v>
          </cell>
          <cell r="J58">
            <v>0</v>
          </cell>
          <cell r="L58">
            <v>1</v>
          </cell>
        </row>
        <row r="59">
          <cell r="I59">
            <v>11.5</v>
          </cell>
          <cell r="J59">
            <v>1</v>
          </cell>
          <cell r="L59">
            <v>1</v>
          </cell>
        </row>
        <row r="60">
          <cell r="I60">
            <v>12</v>
          </cell>
          <cell r="J60">
            <v>1</v>
          </cell>
          <cell r="L60">
            <v>1</v>
          </cell>
        </row>
        <row r="61">
          <cell r="I61">
            <v>10</v>
          </cell>
          <cell r="J61">
            <v>1</v>
          </cell>
          <cell r="L61">
            <v>1</v>
          </cell>
        </row>
        <row r="62">
          <cell r="I62">
            <v>12.5</v>
          </cell>
          <cell r="J62">
            <v>1</v>
          </cell>
          <cell r="L62">
            <v>1</v>
          </cell>
        </row>
        <row r="63">
          <cell r="I63">
            <v>10</v>
          </cell>
          <cell r="J63">
            <v>1</v>
          </cell>
          <cell r="L63">
            <v>1</v>
          </cell>
        </row>
        <row r="64">
          <cell r="I64">
            <v>16.5</v>
          </cell>
          <cell r="J64">
            <v>1</v>
          </cell>
          <cell r="L64">
            <v>1</v>
          </cell>
        </row>
        <row r="65">
          <cell r="I65">
            <v>11.5</v>
          </cell>
          <cell r="J65">
            <v>1</v>
          </cell>
          <cell r="L65">
            <v>1</v>
          </cell>
        </row>
        <row r="66">
          <cell r="I66">
            <v>10</v>
          </cell>
          <cell r="J66">
            <v>1</v>
          </cell>
          <cell r="L66">
            <v>1</v>
          </cell>
        </row>
        <row r="67">
          <cell r="I67">
            <v>10</v>
          </cell>
          <cell r="J67">
            <v>1</v>
          </cell>
          <cell r="L67">
            <v>1</v>
          </cell>
        </row>
        <row r="68">
          <cell r="I68">
            <v>11</v>
          </cell>
          <cell r="J68">
            <v>1</v>
          </cell>
          <cell r="L68">
            <v>1</v>
          </cell>
        </row>
        <row r="69">
          <cell r="I69">
            <v>11.5</v>
          </cell>
          <cell r="J69">
            <v>1</v>
          </cell>
          <cell r="L69">
            <v>1</v>
          </cell>
        </row>
        <row r="70">
          <cell r="I70">
            <v>11</v>
          </cell>
          <cell r="J70">
            <v>1</v>
          </cell>
          <cell r="L70">
            <v>1</v>
          </cell>
        </row>
        <row r="71">
          <cell r="I71">
            <v>9</v>
          </cell>
          <cell r="J71">
            <v>0</v>
          </cell>
          <cell r="L71">
            <v>1</v>
          </cell>
        </row>
        <row r="72">
          <cell r="I72">
            <v>10</v>
          </cell>
          <cell r="J72">
            <v>1</v>
          </cell>
          <cell r="L72">
            <v>1</v>
          </cell>
        </row>
        <row r="73">
          <cell r="I73">
            <v>12</v>
          </cell>
          <cell r="J73">
            <v>1</v>
          </cell>
          <cell r="L73">
            <v>1</v>
          </cell>
        </row>
        <row r="74">
          <cell r="I74">
            <v>14</v>
          </cell>
          <cell r="J74">
            <v>1</v>
          </cell>
          <cell r="L74">
            <v>1</v>
          </cell>
        </row>
        <row r="75">
          <cell r="I75">
            <v>13.5</v>
          </cell>
          <cell r="J75">
            <v>1</v>
          </cell>
          <cell r="L75">
            <v>1</v>
          </cell>
        </row>
        <row r="76">
          <cell r="I76">
            <v>12</v>
          </cell>
          <cell r="J76">
            <v>1</v>
          </cell>
          <cell r="L76">
            <v>1</v>
          </cell>
        </row>
        <row r="77">
          <cell r="I77">
            <v>11</v>
          </cell>
          <cell r="J77">
            <v>1</v>
          </cell>
          <cell r="L77">
            <v>1</v>
          </cell>
        </row>
        <row r="78">
          <cell r="I78">
            <v>13</v>
          </cell>
          <cell r="J78">
            <v>1</v>
          </cell>
          <cell r="L78">
            <v>1</v>
          </cell>
        </row>
        <row r="79">
          <cell r="I79">
            <v>10</v>
          </cell>
          <cell r="J79">
            <v>1</v>
          </cell>
          <cell r="L79">
            <v>1</v>
          </cell>
        </row>
        <row r="80">
          <cell r="I80">
            <v>10</v>
          </cell>
          <cell r="J80">
            <v>1</v>
          </cell>
          <cell r="L80">
            <v>1</v>
          </cell>
        </row>
        <row r="81">
          <cell r="I81">
            <v>12</v>
          </cell>
          <cell r="J81">
            <v>1</v>
          </cell>
          <cell r="L81">
            <v>1</v>
          </cell>
        </row>
        <row r="82">
          <cell r="I82">
            <v>10</v>
          </cell>
          <cell r="J82">
            <v>1</v>
          </cell>
          <cell r="L82">
            <v>1</v>
          </cell>
        </row>
        <row r="83">
          <cell r="I83">
            <v>13.5</v>
          </cell>
          <cell r="J83">
            <v>1</v>
          </cell>
          <cell r="L83">
            <v>1</v>
          </cell>
        </row>
        <row r="84">
          <cell r="I84">
            <v>12.5</v>
          </cell>
          <cell r="J84">
            <v>1</v>
          </cell>
          <cell r="L84">
            <v>1</v>
          </cell>
        </row>
        <row r="85">
          <cell r="I85">
            <v>10</v>
          </cell>
          <cell r="J85">
            <v>1</v>
          </cell>
          <cell r="L85">
            <v>1</v>
          </cell>
        </row>
        <row r="86">
          <cell r="I86">
            <v>12</v>
          </cell>
          <cell r="J86">
            <v>1</v>
          </cell>
          <cell r="L86">
            <v>1</v>
          </cell>
        </row>
        <row r="87">
          <cell r="I87">
            <v>13</v>
          </cell>
          <cell r="J87">
            <v>1</v>
          </cell>
          <cell r="L87">
            <v>1</v>
          </cell>
        </row>
        <row r="88">
          <cell r="I88">
            <v>11</v>
          </cell>
          <cell r="J88">
            <v>1</v>
          </cell>
          <cell r="L88">
            <v>1</v>
          </cell>
        </row>
        <row r="89">
          <cell r="I89">
            <v>10.5</v>
          </cell>
          <cell r="J89">
            <v>1</v>
          </cell>
          <cell r="L89">
            <v>1</v>
          </cell>
        </row>
        <row r="90">
          <cell r="I90">
            <v>13</v>
          </cell>
          <cell r="J90">
            <v>1</v>
          </cell>
          <cell r="L90">
            <v>1</v>
          </cell>
        </row>
        <row r="91">
          <cell r="I91">
            <v>13</v>
          </cell>
          <cell r="J91">
            <v>1</v>
          </cell>
          <cell r="L91">
            <v>1</v>
          </cell>
        </row>
        <row r="92">
          <cell r="I92">
            <v>13.5</v>
          </cell>
          <cell r="J92">
            <v>1</v>
          </cell>
          <cell r="L92">
            <v>1</v>
          </cell>
        </row>
        <row r="93">
          <cell r="I93">
            <v>14</v>
          </cell>
          <cell r="J93">
            <v>1</v>
          </cell>
          <cell r="L93">
            <v>1</v>
          </cell>
        </row>
        <row r="94">
          <cell r="I94">
            <v>14</v>
          </cell>
          <cell r="J94">
            <v>1</v>
          </cell>
          <cell r="L94">
            <v>1</v>
          </cell>
        </row>
        <row r="95">
          <cell r="I95">
            <v>10</v>
          </cell>
          <cell r="J95">
            <v>1</v>
          </cell>
          <cell r="L95">
            <v>1</v>
          </cell>
        </row>
        <row r="96">
          <cell r="I96">
            <v>12.5</v>
          </cell>
          <cell r="J96">
            <v>1</v>
          </cell>
          <cell r="L96">
            <v>1</v>
          </cell>
        </row>
        <row r="97">
          <cell r="I97">
            <v>11</v>
          </cell>
          <cell r="J97">
            <v>1</v>
          </cell>
          <cell r="L97">
            <v>1</v>
          </cell>
        </row>
        <row r="98">
          <cell r="I98">
            <v>11.5</v>
          </cell>
          <cell r="J98">
            <v>1</v>
          </cell>
          <cell r="L98">
            <v>1</v>
          </cell>
        </row>
        <row r="99">
          <cell r="I99">
            <v>10</v>
          </cell>
          <cell r="J99">
            <v>1</v>
          </cell>
          <cell r="L99">
            <v>1</v>
          </cell>
        </row>
        <row r="100">
          <cell r="I100">
            <v>10</v>
          </cell>
          <cell r="J100">
            <v>1</v>
          </cell>
          <cell r="L100">
            <v>1</v>
          </cell>
        </row>
        <row r="101">
          <cell r="I101">
            <v>10.5</v>
          </cell>
          <cell r="J101">
            <v>1</v>
          </cell>
          <cell r="L101">
            <v>1</v>
          </cell>
        </row>
        <row r="102">
          <cell r="I102">
            <v>13</v>
          </cell>
          <cell r="J102">
            <v>1</v>
          </cell>
          <cell r="L102">
            <v>1</v>
          </cell>
        </row>
        <row r="103">
          <cell r="I103">
            <v>13</v>
          </cell>
          <cell r="J103">
            <v>1</v>
          </cell>
          <cell r="L103">
            <v>1</v>
          </cell>
        </row>
        <row r="104">
          <cell r="I104">
            <v>13</v>
          </cell>
          <cell r="J104">
            <v>1</v>
          </cell>
          <cell r="L104">
            <v>1</v>
          </cell>
        </row>
        <row r="105">
          <cell r="I105">
            <v>14</v>
          </cell>
          <cell r="J105">
            <v>1</v>
          </cell>
          <cell r="L105">
            <v>1</v>
          </cell>
        </row>
        <row r="106">
          <cell r="I106">
            <v>11</v>
          </cell>
          <cell r="J106">
            <v>1</v>
          </cell>
          <cell r="L106">
            <v>1</v>
          </cell>
        </row>
        <row r="107">
          <cell r="I107">
            <v>11</v>
          </cell>
          <cell r="J107">
            <v>1</v>
          </cell>
          <cell r="L107">
            <v>1</v>
          </cell>
        </row>
        <row r="108">
          <cell r="I108">
            <v>10.5</v>
          </cell>
          <cell r="J108">
            <v>1</v>
          </cell>
          <cell r="L108">
            <v>1</v>
          </cell>
        </row>
        <row r="109">
          <cell r="I109">
            <v>12</v>
          </cell>
          <cell r="J109">
            <v>1</v>
          </cell>
          <cell r="L109">
            <v>1</v>
          </cell>
        </row>
        <row r="110">
          <cell r="I110">
            <v>10</v>
          </cell>
          <cell r="J110">
            <v>1</v>
          </cell>
          <cell r="L110">
            <v>1</v>
          </cell>
        </row>
        <row r="111">
          <cell r="I111">
            <v>14</v>
          </cell>
          <cell r="J111">
            <v>1</v>
          </cell>
          <cell r="L111">
            <v>1</v>
          </cell>
        </row>
        <row r="112">
          <cell r="I112">
            <v>10</v>
          </cell>
          <cell r="J112">
            <v>1</v>
          </cell>
          <cell r="L112">
            <v>1</v>
          </cell>
        </row>
        <row r="113">
          <cell r="I113">
            <v>14</v>
          </cell>
          <cell r="J113">
            <v>1</v>
          </cell>
          <cell r="L113">
            <v>1</v>
          </cell>
        </row>
        <row r="114">
          <cell r="I114">
            <v>11</v>
          </cell>
          <cell r="J114">
            <v>1</v>
          </cell>
          <cell r="L114">
            <v>1</v>
          </cell>
        </row>
        <row r="115">
          <cell r="I115">
            <v>10</v>
          </cell>
          <cell r="J115">
            <v>1</v>
          </cell>
          <cell r="L115">
            <v>1</v>
          </cell>
        </row>
        <row r="116">
          <cell r="I116">
            <v>11</v>
          </cell>
          <cell r="J116">
            <v>1</v>
          </cell>
          <cell r="L116">
            <v>1</v>
          </cell>
        </row>
        <row r="117">
          <cell r="I117">
            <v>11</v>
          </cell>
          <cell r="J117">
            <v>1</v>
          </cell>
          <cell r="L117">
            <v>1</v>
          </cell>
        </row>
        <row r="118">
          <cell r="I118">
            <v>13.5</v>
          </cell>
          <cell r="J118">
            <v>1</v>
          </cell>
          <cell r="L118">
            <v>1</v>
          </cell>
        </row>
        <row r="119">
          <cell r="I119">
            <v>10.5</v>
          </cell>
          <cell r="J119">
            <v>1</v>
          </cell>
          <cell r="L119">
            <v>1</v>
          </cell>
        </row>
        <row r="120">
          <cell r="I120">
            <v>8</v>
          </cell>
          <cell r="J120">
            <v>0</v>
          </cell>
          <cell r="L120">
            <v>1</v>
          </cell>
        </row>
        <row r="121">
          <cell r="I121">
            <v>16</v>
          </cell>
          <cell r="J121">
            <v>1</v>
          </cell>
          <cell r="L121">
            <v>1</v>
          </cell>
        </row>
        <row r="122">
          <cell r="I122">
            <v>11</v>
          </cell>
          <cell r="J122">
            <v>1</v>
          </cell>
          <cell r="L122">
            <v>1</v>
          </cell>
        </row>
        <row r="123">
          <cell r="I123">
            <v>12</v>
          </cell>
          <cell r="J123">
            <v>1</v>
          </cell>
          <cell r="L123">
            <v>1</v>
          </cell>
        </row>
        <row r="124">
          <cell r="I124">
            <v>10</v>
          </cell>
          <cell r="J124">
            <v>1</v>
          </cell>
          <cell r="L124">
            <v>1</v>
          </cell>
        </row>
        <row r="125">
          <cell r="I125">
            <v>10</v>
          </cell>
          <cell r="J125">
            <v>1</v>
          </cell>
          <cell r="L125">
            <v>1</v>
          </cell>
        </row>
        <row r="126">
          <cell r="I126">
            <v>10</v>
          </cell>
          <cell r="J126">
            <v>1</v>
          </cell>
          <cell r="L126">
            <v>1</v>
          </cell>
        </row>
        <row r="127">
          <cell r="I127">
            <v>10</v>
          </cell>
          <cell r="J127">
            <v>1</v>
          </cell>
          <cell r="L127">
            <v>1</v>
          </cell>
        </row>
        <row r="128">
          <cell r="I128">
            <v>10</v>
          </cell>
          <cell r="J128">
            <v>1</v>
          </cell>
          <cell r="L128">
            <v>1</v>
          </cell>
        </row>
        <row r="129">
          <cell r="I129">
            <v>12</v>
          </cell>
          <cell r="J129">
            <v>1</v>
          </cell>
          <cell r="L129">
            <v>1</v>
          </cell>
        </row>
        <row r="130">
          <cell r="I130">
            <v>8</v>
          </cell>
          <cell r="J130">
            <v>0</v>
          </cell>
          <cell r="L130">
            <v>1</v>
          </cell>
        </row>
        <row r="131">
          <cell r="I131">
            <v>15.5</v>
          </cell>
          <cell r="J131">
            <v>1</v>
          </cell>
          <cell r="L131">
            <v>1</v>
          </cell>
        </row>
        <row r="132">
          <cell r="I132">
            <v>13</v>
          </cell>
          <cell r="J132">
            <v>1</v>
          </cell>
          <cell r="L132">
            <v>1</v>
          </cell>
        </row>
        <row r="133">
          <cell r="I133">
            <v>13</v>
          </cell>
          <cell r="J133">
            <v>1</v>
          </cell>
          <cell r="L133">
            <v>1</v>
          </cell>
        </row>
        <row r="134">
          <cell r="I134">
            <v>10</v>
          </cell>
          <cell r="J134">
            <v>1</v>
          </cell>
          <cell r="L134">
            <v>1</v>
          </cell>
        </row>
        <row r="135">
          <cell r="I135">
            <v>10</v>
          </cell>
          <cell r="J135">
            <v>1</v>
          </cell>
          <cell r="L135">
            <v>1</v>
          </cell>
        </row>
        <row r="136">
          <cell r="I136">
            <v>8</v>
          </cell>
          <cell r="J136">
            <v>0</v>
          </cell>
          <cell r="L136">
            <v>1</v>
          </cell>
        </row>
        <row r="137">
          <cell r="I137">
            <v>5</v>
          </cell>
          <cell r="J137">
            <v>0</v>
          </cell>
          <cell r="L137">
            <v>1</v>
          </cell>
        </row>
        <row r="138">
          <cell r="I138">
            <v>8</v>
          </cell>
          <cell r="J138">
            <v>0</v>
          </cell>
          <cell r="L138">
            <v>1</v>
          </cell>
        </row>
        <row r="139">
          <cell r="I139">
            <v>13</v>
          </cell>
          <cell r="J139">
            <v>1</v>
          </cell>
          <cell r="L139">
            <v>1</v>
          </cell>
        </row>
        <row r="140">
          <cell r="I140">
            <v>7</v>
          </cell>
          <cell r="J140">
            <v>0</v>
          </cell>
          <cell r="L140">
            <v>1</v>
          </cell>
        </row>
        <row r="141">
          <cell r="I141">
            <v>10</v>
          </cell>
          <cell r="J141">
            <v>1</v>
          </cell>
          <cell r="L141">
            <v>1</v>
          </cell>
        </row>
        <row r="142">
          <cell r="I142">
            <v>13</v>
          </cell>
          <cell r="J142">
            <v>1</v>
          </cell>
          <cell r="L142">
            <v>1</v>
          </cell>
        </row>
        <row r="143">
          <cell r="I143">
            <v>14</v>
          </cell>
          <cell r="J143">
            <v>1</v>
          </cell>
          <cell r="L143">
            <v>1</v>
          </cell>
        </row>
        <row r="144">
          <cell r="I144">
            <v>6</v>
          </cell>
          <cell r="J144">
            <v>0</v>
          </cell>
          <cell r="L144">
            <v>1</v>
          </cell>
        </row>
        <row r="145">
          <cell r="I145">
            <v>10</v>
          </cell>
          <cell r="J145">
            <v>1</v>
          </cell>
          <cell r="L145">
            <v>1</v>
          </cell>
        </row>
        <row r="146">
          <cell r="I146">
            <v>8.5</v>
          </cell>
          <cell r="J146">
            <v>0</v>
          </cell>
          <cell r="L146">
            <v>1</v>
          </cell>
        </row>
        <row r="147">
          <cell r="I147">
            <v>8</v>
          </cell>
          <cell r="J147">
            <v>0</v>
          </cell>
          <cell r="L147">
            <v>1</v>
          </cell>
        </row>
        <row r="148">
          <cell r="I148">
            <v>11</v>
          </cell>
          <cell r="J148">
            <v>1</v>
          </cell>
          <cell r="L148">
            <v>1</v>
          </cell>
        </row>
        <row r="149">
          <cell r="I149">
            <v>8</v>
          </cell>
          <cell r="J149">
            <v>0</v>
          </cell>
          <cell r="L149">
            <v>1</v>
          </cell>
        </row>
        <row r="150">
          <cell r="I150">
            <v>11.5</v>
          </cell>
          <cell r="J150">
            <v>1</v>
          </cell>
          <cell r="L150">
            <v>1</v>
          </cell>
        </row>
        <row r="151">
          <cell r="I151">
            <v>14.5</v>
          </cell>
          <cell r="J151">
            <v>1</v>
          </cell>
          <cell r="L151">
            <v>1</v>
          </cell>
        </row>
        <row r="152">
          <cell r="I152">
            <v>14</v>
          </cell>
          <cell r="J152">
            <v>1</v>
          </cell>
          <cell r="L152">
            <v>1</v>
          </cell>
        </row>
        <row r="153">
          <cell r="I153">
            <v>13.5</v>
          </cell>
          <cell r="J153">
            <v>1</v>
          </cell>
          <cell r="L153">
            <v>1</v>
          </cell>
        </row>
        <row r="154">
          <cell r="I154">
            <v>11.5</v>
          </cell>
          <cell r="J154">
            <v>1</v>
          </cell>
          <cell r="L154">
            <v>1</v>
          </cell>
        </row>
        <row r="155">
          <cell r="I155">
            <v>8</v>
          </cell>
          <cell r="J155">
            <v>0</v>
          </cell>
          <cell r="L155">
            <v>1</v>
          </cell>
        </row>
        <row r="156">
          <cell r="I156">
            <v>13.5</v>
          </cell>
          <cell r="J156">
            <v>1</v>
          </cell>
          <cell r="L156">
            <v>1</v>
          </cell>
        </row>
        <row r="157">
          <cell r="I157">
            <v>10</v>
          </cell>
          <cell r="J157">
            <v>1</v>
          </cell>
          <cell r="L157">
            <v>1</v>
          </cell>
        </row>
        <row r="158">
          <cell r="I158">
            <v>10</v>
          </cell>
          <cell r="J158">
            <v>1</v>
          </cell>
          <cell r="L158">
            <v>1</v>
          </cell>
        </row>
        <row r="159">
          <cell r="I159">
            <v>11</v>
          </cell>
          <cell r="J159">
            <v>1</v>
          </cell>
          <cell r="L159">
            <v>1</v>
          </cell>
        </row>
        <row r="160">
          <cell r="I160">
            <v>13</v>
          </cell>
          <cell r="J160">
            <v>1</v>
          </cell>
          <cell r="L160">
            <v>1</v>
          </cell>
        </row>
        <row r="161">
          <cell r="I161">
            <v>14</v>
          </cell>
          <cell r="J161">
            <v>1</v>
          </cell>
          <cell r="L161">
            <v>1</v>
          </cell>
        </row>
        <row r="162">
          <cell r="I162">
            <v>12</v>
          </cell>
          <cell r="J162">
            <v>1</v>
          </cell>
          <cell r="L162">
            <v>1</v>
          </cell>
        </row>
        <row r="163">
          <cell r="I163">
            <v>13</v>
          </cell>
          <cell r="J163">
            <v>1</v>
          </cell>
          <cell r="L163">
            <v>1</v>
          </cell>
        </row>
        <row r="164">
          <cell r="I164">
            <v>11</v>
          </cell>
          <cell r="J164">
            <v>1</v>
          </cell>
          <cell r="L164">
            <v>1</v>
          </cell>
        </row>
        <row r="165">
          <cell r="I165">
            <v>12</v>
          </cell>
          <cell r="J165">
            <v>1</v>
          </cell>
          <cell r="L165">
            <v>1</v>
          </cell>
        </row>
        <row r="166">
          <cell r="I166">
            <v>14.5</v>
          </cell>
          <cell r="J166">
            <v>1</v>
          </cell>
          <cell r="L166">
            <v>1</v>
          </cell>
        </row>
        <row r="167">
          <cell r="I167">
            <v>11.5</v>
          </cell>
          <cell r="J167">
            <v>1</v>
          </cell>
          <cell r="L167">
            <v>1</v>
          </cell>
        </row>
        <row r="168">
          <cell r="I168">
            <v>12</v>
          </cell>
          <cell r="J168">
            <v>1</v>
          </cell>
          <cell r="L168">
            <v>1</v>
          </cell>
        </row>
        <row r="169">
          <cell r="I169">
            <v>14.5</v>
          </cell>
          <cell r="J169">
            <v>1</v>
          </cell>
          <cell r="L169">
            <v>1</v>
          </cell>
        </row>
        <row r="170">
          <cell r="I170">
            <v>10</v>
          </cell>
          <cell r="J170">
            <v>1</v>
          </cell>
          <cell r="L170">
            <v>1</v>
          </cell>
        </row>
        <row r="171">
          <cell r="I171">
            <v>11</v>
          </cell>
          <cell r="J171">
            <v>1</v>
          </cell>
          <cell r="L171">
            <v>1</v>
          </cell>
        </row>
        <row r="172">
          <cell r="I172">
            <v>15</v>
          </cell>
          <cell r="J172">
            <v>1</v>
          </cell>
          <cell r="L172">
            <v>1</v>
          </cell>
        </row>
        <row r="173">
          <cell r="I173">
            <v>11.5</v>
          </cell>
          <cell r="J173">
            <v>1</v>
          </cell>
          <cell r="L173">
            <v>1</v>
          </cell>
        </row>
        <row r="174">
          <cell r="I174">
            <v>12</v>
          </cell>
          <cell r="J174">
            <v>1</v>
          </cell>
          <cell r="L174">
            <v>1</v>
          </cell>
        </row>
        <row r="175">
          <cell r="I175">
            <v>13.5</v>
          </cell>
          <cell r="J175">
            <v>1</v>
          </cell>
          <cell r="L175">
            <v>1</v>
          </cell>
        </row>
        <row r="176">
          <cell r="I176">
            <v>13</v>
          </cell>
          <cell r="J176">
            <v>1</v>
          </cell>
          <cell r="L176">
            <v>1</v>
          </cell>
        </row>
        <row r="177">
          <cell r="I177">
            <v>13.5</v>
          </cell>
          <cell r="J177">
            <v>1</v>
          </cell>
          <cell r="L177">
            <v>1</v>
          </cell>
        </row>
        <row r="178">
          <cell r="I178">
            <v>10</v>
          </cell>
          <cell r="J178">
            <v>1</v>
          </cell>
          <cell r="L178">
            <v>1</v>
          </cell>
        </row>
        <row r="179">
          <cell r="I179">
            <v>12</v>
          </cell>
          <cell r="J179">
            <v>1</v>
          </cell>
          <cell r="L179">
            <v>1</v>
          </cell>
        </row>
        <row r="180">
          <cell r="I180">
            <v>13</v>
          </cell>
          <cell r="J180">
            <v>1</v>
          </cell>
          <cell r="L180">
            <v>1</v>
          </cell>
        </row>
        <row r="181">
          <cell r="I181">
            <v>12</v>
          </cell>
          <cell r="J181">
            <v>1</v>
          </cell>
          <cell r="L181">
            <v>1</v>
          </cell>
        </row>
        <row r="182">
          <cell r="I182">
            <v>10</v>
          </cell>
          <cell r="J182">
            <v>1</v>
          </cell>
          <cell r="L182">
            <v>1</v>
          </cell>
        </row>
        <row r="183">
          <cell r="I183">
            <v>10</v>
          </cell>
          <cell r="J183">
            <v>1</v>
          </cell>
          <cell r="L183">
            <v>1</v>
          </cell>
        </row>
        <row r="184">
          <cell r="I184">
            <v>12.5</v>
          </cell>
          <cell r="J184">
            <v>1</v>
          </cell>
          <cell r="L184">
            <v>1</v>
          </cell>
        </row>
        <row r="185">
          <cell r="I185">
            <v>12.5</v>
          </cell>
          <cell r="J185">
            <v>1</v>
          </cell>
          <cell r="L185">
            <v>1</v>
          </cell>
        </row>
        <row r="186">
          <cell r="I186">
            <v>16</v>
          </cell>
          <cell r="J186">
            <v>1</v>
          </cell>
          <cell r="L186">
            <v>1</v>
          </cell>
        </row>
        <row r="187">
          <cell r="I187">
            <v>13.5</v>
          </cell>
          <cell r="J187">
            <v>1</v>
          </cell>
          <cell r="L187">
            <v>1</v>
          </cell>
        </row>
        <row r="188">
          <cell r="I188">
            <v>11.5</v>
          </cell>
          <cell r="J188">
            <v>1</v>
          </cell>
          <cell r="L188">
            <v>1</v>
          </cell>
        </row>
        <row r="189">
          <cell r="I189">
            <v>11</v>
          </cell>
          <cell r="J189">
            <v>1</v>
          </cell>
          <cell r="L189">
            <v>1</v>
          </cell>
        </row>
        <row r="190">
          <cell r="I190">
            <v>12</v>
          </cell>
          <cell r="J190">
            <v>1</v>
          </cell>
          <cell r="L190">
            <v>1</v>
          </cell>
        </row>
        <row r="191">
          <cell r="I191">
            <v>10</v>
          </cell>
          <cell r="J191">
            <v>1</v>
          </cell>
          <cell r="L191">
            <v>1</v>
          </cell>
        </row>
        <row r="192">
          <cell r="I192">
            <v>12</v>
          </cell>
          <cell r="J192">
            <v>1</v>
          </cell>
          <cell r="L192">
            <v>1</v>
          </cell>
        </row>
        <row r="193">
          <cell r="I193">
            <v>10</v>
          </cell>
          <cell r="J193">
            <v>1</v>
          </cell>
          <cell r="L193">
            <v>1</v>
          </cell>
        </row>
        <row r="194">
          <cell r="I194">
            <v>12</v>
          </cell>
          <cell r="J194">
            <v>1</v>
          </cell>
          <cell r="L194">
            <v>1</v>
          </cell>
        </row>
        <row r="195">
          <cell r="I195">
            <v>10</v>
          </cell>
          <cell r="J195">
            <v>1</v>
          </cell>
          <cell r="L195">
            <v>1</v>
          </cell>
        </row>
        <row r="196">
          <cell r="I196">
            <v>12</v>
          </cell>
          <cell r="J196">
            <v>1</v>
          </cell>
          <cell r="L196">
            <v>1</v>
          </cell>
        </row>
        <row r="197">
          <cell r="I197">
            <v>13</v>
          </cell>
          <cell r="J197">
            <v>1</v>
          </cell>
          <cell r="L197">
            <v>1</v>
          </cell>
        </row>
        <row r="198">
          <cell r="I198">
            <v>12</v>
          </cell>
          <cell r="J198">
            <v>1</v>
          </cell>
          <cell r="L198">
            <v>1</v>
          </cell>
        </row>
        <row r="199">
          <cell r="I199">
            <v>14</v>
          </cell>
          <cell r="J199">
            <v>1</v>
          </cell>
          <cell r="L199">
            <v>1</v>
          </cell>
        </row>
        <row r="200">
          <cell r="I200">
            <v>10</v>
          </cell>
          <cell r="J200">
            <v>1</v>
          </cell>
          <cell r="L200">
            <v>1</v>
          </cell>
        </row>
        <row r="201">
          <cell r="I201">
            <v>12</v>
          </cell>
          <cell r="J201">
            <v>1</v>
          </cell>
          <cell r="L201">
            <v>1</v>
          </cell>
        </row>
        <row r="202">
          <cell r="I202">
            <v>10</v>
          </cell>
          <cell r="J202">
            <v>1</v>
          </cell>
          <cell r="L202">
            <v>1</v>
          </cell>
        </row>
        <row r="203">
          <cell r="I203">
            <v>13.5</v>
          </cell>
          <cell r="J203">
            <v>1</v>
          </cell>
          <cell r="L203">
            <v>1</v>
          </cell>
        </row>
        <row r="204">
          <cell r="I204">
            <v>11</v>
          </cell>
          <cell r="J204">
            <v>1</v>
          </cell>
          <cell r="L204">
            <v>1</v>
          </cell>
        </row>
        <row r="205">
          <cell r="I205">
            <v>8</v>
          </cell>
          <cell r="J205">
            <v>0</v>
          </cell>
          <cell r="L205">
            <v>1</v>
          </cell>
        </row>
        <row r="206">
          <cell r="I206">
            <v>11</v>
          </cell>
          <cell r="J206">
            <v>1</v>
          </cell>
          <cell r="L206">
            <v>1</v>
          </cell>
        </row>
        <row r="207">
          <cell r="I207">
            <v>13</v>
          </cell>
          <cell r="J207">
            <v>1</v>
          </cell>
          <cell r="L207">
            <v>1</v>
          </cell>
        </row>
        <row r="208">
          <cell r="I208">
            <v>13</v>
          </cell>
          <cell r="J208">
            <v>1</v>
          </cell>
          <cell r="L208">
            <v>1</v>
          </cell>
        </row>
        <row r="209">
          <cell r="I209">
            <v>15</v>
          </cell>
          <cell r="J209">
            <v>1</v>
          </cell>
          <cell r="L209">
            <v>1</v>
          </cell>
        </row>
        <row r="210">
          <cell r="I210">
            <v>12</v>
          </cell>
          <cell r="J210">
            <v>1</v>
          </cell>
          <cell r="L210">
            <v>1</v>
          </cell>
        </row>
        <row r="211">
          <cell r="I211">
            <v>8</v>
          </cell>
          <cell r="J211">
            <v>0</v>
          </cell>
          <cell r="L211">
            <v>1</v>
          </cell>
        </row>
        <row r="212">
          <cell r="I212">
            <v>10</v>
          </cell>
          <cell r="J212">
            <v>1</v>
          </cell>
          <cell r="L212">
            <v>1</v>
          </cell>
        </row>
        <row r="213">
          <cell r="I213">
            <v>12</v>
          </cell>
          <cell r="J213">
            <v>1</v>
          </cell>
          <cell r="L213">
            <v>1</v>
          </cell>
        </row>
        <row r="214">
          <cell r="I214">
            <v>10</v>
          </cell>
          <cell r="J214">
            <v>1</v>
          </cell>
          <cell r="L214">
            <v>1</v>
          </cell>
        </row>
        <row r="215">
          <cell r="I215">
            <v>8.5</v>
          </cell>
          <cell r="J215">
            <v>0</v>
          </cell>
          <cell r="L215">
            <v>1</v>
          </cell>
        </row>
        <row r="216">
          <cell r="I216">
            <v>13</v>
          </cell>
          <cell r="J216">
            <v>1</v>
          </cell>
          <cell r="L216">
            <v>1</v>
          </cell>
        </row>
        <row r="217">
          <cell r="I217">
            <v>12.5</v>
          </cell>
          <cell r="J217">
            <v>1</v>
          </cell>
          <cell r="L217">
            <v>1</v>
          </cell>
        </row>
        <row r="218">
          <cell r="I218">
            <v>10</v>
          </cell>
          <cell r="J218">
            <v>1</v>
          </cell>
          <cell r="L218">
            <v>1</v>
          </cell>
        </row>
        <row r="219">
          <cell r="I219">
            <v>13.5</v>
          </cell>
          <cell r="J219">
            <v>1</v>
          </cell>
          <cell r="L219">
            <v>1</v>
          </cell>
        </row>
        <row r="220">
          <cell r="I220">
            <v>9</v>
          </cell>
          <cell r="J220">
            <v>0</v>
          </cell>
          <cell r="L220">
            <v>1</v>
          </cell>
        </row>
        <row r="221">
          <cell r="I221">
            <v>6</v>
          </cell>
          <cell r="J221">
            <v>0</v>
          </cell>
          <cell r="L221">
            <v>1</v>
          </cell>
        </row>
        <row r="222">
          <cell r="I222">
            <v>12</v>
          </cell>
          <cell r="J222">
            <v>1</v>
          </cell>
          <cell r="L222">
            <v>1</v>
          </cell>
        </row>
        <row r="223">
          <cell r="I223">
            <v>13</v>
          </cell>
          <cell r="J223">
            <v>1</v>
          </cell>
          <cell r="L223">
            <v>1</v>
          </cell>
        </row>
        <row r="224">
          <cell r="I224">
            <v>11</v>
          </cell>
          <cell r="J224">
            <v>1</v>
          </cell>
          <cell r="L224">
            <v>1</v>
          </cell>
        </row>
        <row r="225">
          <cell r="I225">
            <v>13.5</v>
          </cell>
          <cell r="J225">
            <v>1</v>
          </cell>
          <cell r="L225">
            <v>1</v>
          </cell>
        </row>
        <row r="226">
          <cell r="I226">
            <v>14</v>
          </cell>
          <cell r="J226">
            <v>1</v>
          </cell>
          <cell r="L226">
            <v>1</v>
          </cell>
        </row>
        <row r="227">
          <cell r="I227">
            <v>10</v>
          </cell>
          <cell r="J227">
            <v>1</v>
          </cell>
          <cell r="L227">
            <v>1</v>
          </cell>
        </row>
        <row r="228">
          <cell r="I228">
            <v>12</v>
          </cell>
          <cell r="J228">
            <v>1</v>
          </cell>
          <cell r="L228">
            <v>1</v>
          </cell>
        </row>
        <row r="229">
          <cell r="I229">
            <v>11</v>
          </cell>
          <cell r="J229">
            <v>1</v>
          </cell>
          <cell r="L229">
            <v>1</v>
          </cell>
        </row>
        <row r="230">
          <cell r="I230">
            <v>9</v>
          </cell>
          <cell r="J230">
            <v>0</v>
          </cell>
          <cell r="L230">
            <v>1</v>
          </cell>
        </row>
        <row r="231">
          <cell r="I231">
            <v>14</v>
          </cell>
          <cell r="J231">
            <v>1</v>
          </cell>
          <cell r="L231">
            <v>1</v>
          </cell>
        </row>
        <row r="232">
          <cell r="I232">
            <v>10</v>
          </cell>
          <cell r="J232">
            <v>1</v>
          </cell>
          <cell r="L232">
            <v>1</v>
          </cell>
        </row>
        <row r="233">
          <cell r="I233">
            <v>13</v>
          </cell>
          <cell r="J233">
            <v>1</v>
          </cell>
          <cell r="L233">
            <v>1</v>
          </cell>
        </row>
        <row r="234">
          <cell r="I234">
            <v>14</v>
          </cell>
          <cell r="J234">
            <v>1</v>
          </cell>
          <cell r="L234">
            <v>1</v>
          </cell>
        </row>
        <row r="235">
          <cell r="I235">
            <v>6</v>
          </cell>
          <cell r="J235">
            <v>0</v>
          </cell>
          <cell r="L235">
            <v>1</v>
          </cell>
        </row>
        <row r="236">
          <cell r="I236">
            <v>10</v>
          </cell>
          <cell r="J236">
            <v>1</v>
          </cell>
          <cell r="L236">
            <v>1</v>
          </cell>
        </row>
        <row r="237">
          <cell r="I237">
            <v>12</v>
          </cell>
          <cell r="J237">
            <v>1</v>
          </cell>
          <cell r="L237">
            <v>1</v>
          </cell>
        </row>
        <row r="238">
          <cell r="I238">
            <v>12</v>
          </cell>
          <cell r="J238">
            <v>1</v>
          </cell>
          <cell r="L238">
            <v>1</v>
          </cell>
        </row>
        <row r="239">
          <cell r="I239">
            <v>0</v>
          </cell>
          <cell r="J239">
            <v>0</v>
          </cell>
          <cell r="L239">
            <v>1</v>
          </cell>
        </row>
        <row r="240">
          <cell r="I240">
            <v>13</v>
          </cell>
          <cell r="J240">
            <v>1</v>
          </cell>
          <cell r="L240">
            <v>1</v>
          </cell>
        </row>
        <row r="241">
          <cell r="I241">
            <v>10.5</v>
          </cell>
          <cell r="J241">
            <v>1</v>
          </cell>
          <cell r="L241">
            <v>1</v>
          </cell>
        </row>
        <row r="242">
          <cell r="I242">
            <v>10</v>
          </cell>
          <cell r="J242">
            <v>1</v>
          </cell>
          <cell r="L242">
            <v>1</v>
          </cell>
        </row>
        <row r="243">
          <cell r="I243">
            <v>9</v>
          </cell>
          <cell r="J243">
            <v>0</v>
          </cell>
          <cell r="L243">
            <v>1</v>
          </cell>
        </row>
        <row r="244">
          <cell r="I244">
            <v>12</v>
          </cell>
          <cell r="J244">
            <v>1</v>
          </cell>
          <cell r="L244">
            <v>1</v>
          </cell>
        </row>
        <row r="245">
          <cell r="I245">
            <v>12</v>
          </cell>
          <cell r="J245">
            <v>1</v>
          </cell>
          <cell r="L245">
            <v>1</v>
          </cell>
        </row>
        <row r="246">
          <cell r="I246">
            <v>11</v>
          </cell>
          <cell r="J246">
            <v>1</v>
          </cell>
          <cell r="L246">
            <v>1</v>
          </cell>
        </row>
        <row r="247">
          <cell r="I247">
            <v>12</v>
          </cell>
          <cell r="J247">
            <v>1</v>
          </cell>
          <cell r="L247">
            <v>1</v>
          </cell>
        </row>
        <row r="248">
          <cell r="I248">
            <v>12</v>
          </cell>
          <cell r="J248">
            <v>1</v>
          </cell>
          <cell r="L248">
            <v>1</v>
          </cell>
        </row>
        <row r="249">
          <cell r="I249">
            <v>11</v>
          </cell>
          <cell r="J249">
            <v>1</v>
          </cell>
          <cell r="L249">
            <v>1</v>
          </cell>
        </row>
        <row r="250">
          <cell r="I250">
            <v>10.5</v>
          </cell>
          <cell r="J250">
            <v>1</v>
          </cell>
          <cell r="L250">
            <v>1</v>
          </cell>
        </row>
        <row r="251">
          <cell r="I251">
            <v>8</v>
          </cell>
          <cell r="J251">
            <v>0</v>
          </cell>
          <cell r="L251">
            <v>1</v>
          </cell>
        </row>
        <row r="252">
          <cell r="I252">
            <v>3.5</v>
          </cell>
          <cell r="J252">
            <v>0</v>
          </cell>
          <cell r="L252">
            <v>1</v>
          </cell>
        </row>
        <row r="253">
          <cell r="I253">
            <v>10</v>
          </cell>
          <cell r="J253">
            <v>1</v>
          </cell>
          <cell r="L253">
            <v>1</v>
          </cell>
        </row>
        <row r="254">
          <cell r="I254">
            <v>12</v>
          </cell>
          <cell r="J254">
            <v>1</v>
          </cell>
          <cell r="L254">
            <v>1</v>
          </cell>
        </row>
        <row r="255">
          <cell r="I255">
            <v>12</v>
          </cell>
          <cell r="J255">
            <v>1</v>
          </cell>
          <cell r="L255">
            <v>1</v>
          </cell>
        </row>
        <row r="256">
          <cell r="I256">
            <v>12</v>
          </cell>
          <cell r="J256">
            <v>1</v>
          </cell>
          <cell r="L256">
            <v>1</v>
          </cell>
        </row>
        <row r="257">
          <cell r="I257">
            <v>15.5</v>
          </cell>
          <cell r="J257">
            <v>1</v>
          </cell>
          <cell r="L257">
            <v>1</v>
          </cell>
        </row>
        <row r="258">
          <cell r="I258">
            <v>9</v>
          </cell>
          <cell r="J258">
            <v>0</v>
          </cell>
          <cell r="L258">
            <v>1</v>
          </cell>
        </row>
        <row r="259">
          <cell r="I259">
            <v>6</v>
          </cell>
          <cell r="J259">
            <v>0</v>
          </cell>
          <cell r="L259">
            <v>1</v>
          </cell>
        </row>
        <row r="260">
          <cell r="I260">
            <v>13</v>
          </cell>
          <cell r="J260">
            <v>1</v>
          </cell>
          <cell r="L260">
            <v>1</v>
          </cell>
        </row>
        <row r="261">
          <cell r="I261">
            <v>11</v>
          </cell>
          <cell r="J261">
            <v>1</v>
          </cell>
          <cell r="L261">
            <v>1</v>
          </cell>
        </row>
        <row r="262">
          <cell r="I262">
            <v>10.5</v>
          </cell>
          <cell r="J262">
            <v>1</v>
          </cell>
          <cell r="L262">
            <v>1</v>
          </cell>
        </row>
        <row r="263">
          <cell r="I263">
            <v>12</v>
          </cell>
          <cell r="J263">
            <v>1</v>
          </cell>
          <cell r="L263">
            <v>1</v>
          </cell>
        </row>
        <row r="264">
          <cell r="I264">
            <v>11</v>
          </cell>
          <cell r="J264">
            <v>1</v>
          </cell>
          <cell r="L264">
            <v>1</v>
          </cell>
        </row>
        <row r="265">
          <cell r="I265">
            <v>8</v>
          </cell>
          <cell r="J265">
            <v>0</v>
          </cell>
          <cell r="L265">
            <v>1</v>
          </cell>
        </row>
        <row r="266">
          <cell r="I266">
            <v>12</v>
          </cell>
          <cell r="J266">
            <v>1</v>
          </cell>
          <cell r="L266">
            <v>1</v>
          </cell>
        </row>
        <row r="267">
          <cell r="I267">
            <v>12.5</v>
          </cell>
          <cell r="J267">
            <v>1</v>
          </cell>
          <cell r="L267">
            <v>1</v>
          </cell>
        </row>
        <row r="268">
          <cell r="I268">
            <v>13</v>
          </cell>
          <cell r="J268">
            <v>1</v>
          </cell>
          <cell r="L268">
            <v>1</v>
          </cell>
        </row>
        <row r="269">
          <cell r="I269">
            <v>9</v>
          </cell>
          <cell r="J269">
            <v>0</v>
          </cell>
          <cell r="L269">
            <v>1</v>
          </cell>
        </row>
        <row r="270">
          <cell r="I270">
            <v>12</v>
          </cell>
          <cell r="J270">
            <v>1</v>
          </cell>
          <cell r="L270">
            <v>1</v>
          </cell>
        </row>
        <row r="271">
          <cell r="I271">
            <v>11</v>
          </cell>
          <cell r="J271">
            <v>1</v>
          </cell>
          <cell r="L271">
            <v>1</v>
          </cell>
        </row>
        <row r="272">
          <cell r="I272">
            <v>13</v>
          </cell>
          <cell r="J272">
            <v>1</v>
          </cell>
          <cell r="L272">
            <v>1</v>
          </cell>
        </row>
        <row r="273">
          <cell r="I273">
            <v>10</v>
          </cell>
          <cell r="J273">
            <v>1</v>
          </cell>
          <cell r="L273">
            <v>1</v>
          </cell>
        </row>
        <row r="274">
          <cell r="I274">
            <v>10</v>
          </cell>
          <cell r="J274">
            <v>1</v>
          </cell>
          <cell r="L274">
            <v>1</v>
          </cell>
        </row>
        <row r="275">
          <cell r="I275">
            <v>13</v>
          </cell>
          <cell r="J275">
            <v>1</v>
          </cell>
          <cell r="L275">
            <v>1</v>
          </cell>
        </row>
        <row r="276">
          <cell r="I276">
            <v>11</v>
          </cell>
          <cell r="J276">
            <v>1</v>
          </cell>
          <cell r="L276">
            <v>1</v>
          </cell>
        </row>
        <row r="277">
          <cell r="I277">
            <v>10</v>
          </cell>
          <cell r="J277">
            <v>1</v>
          </cell>
          <cell r="L277">
            <v>1</v>
          </cell>
        </row>
        <row r="278">
          <cell r="I278">
            <v>13.5</v>
          </cell>
          <cell r="J278">
            <v>1</v>
          </cell>
          <cell r="L278">
            <v>1</v>
          </cell>
        </row>
        <row r="279">
          <cell r="I279">
            <v>10</v>
          </cell>
          <cell r="J279">
            <v>1</v>
          </cell>
          <cell r="L279">
            <v>1</v>
          </cell>
        </row>
        <row r="280">
          <cell r="I280">
            <v>10</v>
          </cell>
          <cell r="J280">
            <v>1</v>
          </cell>
          <cell r="L280">
            <v>1</v>
          </cell>
        </row>
        <row r="281">
          <cell r="I281">
            <v>12.5</v>
          </cell>
          <cell r="J281">
            <v>1</v>
          </cell>
          <cell r="L281">
            <v>1</v>
          </cell>
        </row>
        <row r="282">
          <cell r="I282">
            <v>12</v>
          </cell>
          <cell r="J282">
            <v>1</v>
          </cell>
          <cell r="L282">
            <v>1</v>
          </cell>
        </row>
        <row r="283">
          <cell r="I283">
            <v>12</v>
          </cell>
          <cell r="J283">
            <v>1</v>
          </cell>
          <cell r="L283">
            <v>1</v>
          </cell>
        </row>
        <row r="284">
          <cell r="I284">
            <v>8.5</v>
          </cell>
          <cell r="J284">
            <v>0</v>
          </cell>
          <cell r="L284">
            <v>1</v>
          </cell>
        </row>
        <row r="285">
          <cell r="I285">
            <v>10</v>
          </cell>
          <cell r="J285">
            <v>1</v>
          </cell>
          <cell r="L285">
            <v>1</v>
          </cell>
        </row>
        <row r="286">
          <cell r="I286">
            <v>14</v>
          </cell>
          <cell r="J286">
            <v>1</v>
          </cell>
          <cell r="L286">
            <v>1</v>
          </cell>
        </row>
        <row r="287">
          <cell r="I287">
            <v>10</v>
          </cell>
          <cell r="J287">
            <v>1</v>
          </cell>
          <cell r="L287">
            <v>1</v>
          </cell>
        </row>
        <row r="288">
          <cell r="I288">
            <v>7.5</v>
          </cell>
          <cell r="J288">
            <v>0</v>
          </cell>
          <cell r="L288">
            <v>1</v>
          </cell>
        </row>
        <row r="289">
          <cell r="I289">
            <v>13.5</v>
          </cell>
          <cell r="J289">
            <v>1</v>
          </cell>
          <cell r="L289">
            <v>1</v>
          </cell>
        </row>
        <row r="290">
          <cell r="I290">
            <v>8</v>
          </cell>
          <cell r="J290">
            <v>0</v>
          </cell>
          <cell r="L290">
            <v>1</v>
          </cell>
        </row>
        <row r="291">
          <cell r="I291">
            <v>12</v>
          </cell>
          <cell r="J291">
            <v>1</v>
          </cell>
          <cell r="L291">
            <v>1</v>
          </cell>
        </row>
        <row r="292">
          <cell r="I292">
            <v>13</v>
          </cell>
          <cell r="J292">
            <v>1</v>
          </cell>
          <cell r="L292">
            <v>1</v>
          </cell>
        </row>
        <row r="293">
          <cell r="I293">
            <v>11</v>
          </cell>
          <cell r="J293">
            <v>1</v>
          </cell>
          <cell r="L293">
            <v>1</v>
          </cell>
        </row>
        <row r="294">
          <cell r="I294">
            <v>10</v>
          </cell>
          <cell r="J294">
            <v>1</v>
          </cell>
          <cell r="L294">
            <v>1</v>
          </cell>
        </row>
        <row r="295">
          <cell r="I295">
            <v>11</v>
          </cell>
          <cell r="J295">
            <v>1</v>
          </cell>
          <cell r="L295">
            <v>1</v>
          </cell>
        </row>
        <row r="296">
          <cell r="I296">
            <v>15</v>
          </cell>
          <cell r="J296">
            <v>1</v>
          </cell>
          <cell r="L296">
            <v>1</v>
          </cell>
        </row>
        <row r="297">
          <cell r="I297">
            <v>9</v>
          </cell>
          <cell r="J297">
            <v>0</v>
          </cell>
          <cell r="L297">
            <v>1</v>
          </cell>
        </row>
        <row r="298">
          <cell r="I298">
            <v>12</v>
          </cell>
          <cell r="J298">
            <v>1</v>
          </cell>
          <cell r="L298">
            <v>1</v>
          </cell>
        </row>
        <row r="299">
          <cell r="I299">
            <v>15.5</v>
          </cell>
          <cell r="J299">
            <v>1</v>
          </cell>
          <cell r="L299">
            <v>1</v>
          </cell>
        </row>
        <row r="300">
          <cell r="I300">
            <v>10.5</v>
          </cell>
          <cell r="J300">
            <v>1</v>
          </cell>
          <cell r="L300">
            <v>1</v>
          </cell>
        </row>
        <row r="301">
          <cell r="I301">
            <v>10</v>
          </cell>
          <cell r="J301">
            <v>1</v>
          </cell>
          <cell r="L301">
            <v>1</v>
          </cell>
        </row>
        <row r="302">
          <cell r="I302">
            <v>10</v>
          </cell>
          <cell r="J302">
            <v>1</v>
          </cell>
          <cell r="L302">
            <v>1</v>
          </cell>
        </row>
        <row r="303">
          <cell r="I303">
            <v>11</v>
          </cell>
          <cell r="J303">
            <v>1</v>
          </cell>
          <cell r="L303">
            <v>1</v>
          </cell>
        </row>
        <row r="304">
          <cell r="I304">
            <v>8</v>
          </cell>
          <cell r="J304">
            <v>0</v>
          </cell>
          <cell r="L304">
            <v>1</v>
          </cell>
        </row>
        <row r="305">
          <cell r="I305">
            <v>8.5</v>
          </cell>
          <cell r="J305">
            <v>0</v>
          </cell>
          <cell r="L305">
            <v>1</v>
          </cell>
        </row>
        <row r="306">
          <cell r="I306">
            <v>11</v>
          </cell>
          <cell r="J306">
            <v>1</v>
          </cell>
          <cell r="L306">
            <v>1</v>
          </cell>
        </row>
        <row r="307">
          <cell r="I307">
            <v>7</v>
          </cell>
          <cell r="J307">
            <v>0</v>
          </cell>
          <cell r="L307">
            <v>1</v>
          </cell>
        </row>
        <row r="308">
          <cell r="I308">
            <v>8.5</v>
          </cell>
          <cell r="J308">
            <v>0</v>
          </cell>
          <cell r="L308">
            <v>1</v>
          </cell>
        </row>
        <row r="309">
          <cell r="I309">
            <v>10</v>
          </cell>
          <cell r="J309">
            <v>1</v>
          </cell>
          <cell r="L309">
            <v>1</v>
          </cell>
        </row>
        <row r="310">
          <cell r="I310">
            <v>8.5</v>
          </cell>
          <cell r="J310">
            <v>0</v>
          </cell>
          <cell r="L310">
            <v>1</v>
          </cell>
        </row>
        <row r="311">
          <cell r="I311">
            <v>15</v>
          </cell>
          <cell r="J311">
            <v>1</v>
          </cell>
          <cell r="L311">
            <v>1</v>
          </cell>
        </row>
        <row r="312">
          <cell r="I312">
            <v>9</v>
          </cell>
          <cell r="J312">
            <v>0</v>
          </cell>
          <cell r="L312">
            <v>1</v>
          </cell>
        </row>
        <row r="313">
          <cell r="I313">
            <v>0</v>
          </cell>
          <cell r="J313">
            <v>0</v>
          </cell>
          <cell r="L313">
            <v>1</v>
          </cell>
        </row>
        <row r="314">
          <cell r="I314">
            <v>13</v>
          </cell>
          <cell r="J314">
            <v>1</v>
          </cell>
          <cell r="L314">
            <v>1</v>
          </cell>
        </row>
        <row r="315">
          <cell r="I315">
            <v>7.5</v>
          </cell>
          <cell r="J315">
            <v>0</v>
          </cell>
          <cell r="L315">
            <v>1</v>
          </cell>
        </row>
        <row r="316">
          <cell r="I316">
            <v>10</v>
          </cell>
          <cell r="J316">
            <v>1</v>
          </cell>
          <cell r="L316">
            <v>1</v>
          </cell>
        </row>
        <row r="317">
          <cell r="I317">
            <v>13.5</v>
          </cell>
          <cell r="J317">
            <v>1</v>
          </cell>
          <cell r="L317">
            <v>1</v>
          </cell>
        </row>
        <row r="318">
          <cell r="I318">
            <v>10</v>
          </cell>
          <cell r="J318">
            <v>1</v>
          </cell>
          <cell r="L318">
            <v>1</v>
          </cell>
        </row>
        <row r="319">
          <cell r="I319">
            <v>12</v>
          </cell>
          <cell r="J319">
            <v>1</v>
          </cell>
          <cell r="L319">
            <v>1</v>
          </cell>
        </row>
        <row r="320">
          <cell r="I320">
            <v>10</v>
          </cell>
          <cell r="J320">
            <v>1</v>
          </cell>
          <cell r="L320">
            <v>1</v>
          </cell>
        </row>
        <row r="321">
          <cell r="I321">
            <v>17.5</v>
          </cell>
          <cell r="J321">
            <v>1</v>
          </cell>
          <cell r="L321">
            <v>1</v>
          </cell>
        </row>
        <row r="322">
          <cell r="I322">
            <v>10</v>
          </cell>
          <cell r="J322">
            <v>1</v>
          </cell>
          <cell r="L322">
            <v>1</v>
          </cell>
        </row>
        <row r="323">
          <cell r="I323">
            <v>12</v>
          </cell>
          <cell r="J323">
            <v>1</v>
          </cell>
          <cell r="L323">
            <v>1</v>
          </cell>
        </row>
        <row r="324">
          <cell r="I324">
            <v>13</v>
          </cell>
          <cell r="J324">
            <v>1</v>
          </cell>
          <cell r="L324">
            <v>1</v>
          </cell>
        </row>
        <row r="325">
          <cell r="I325">
            <v>13</v>
          </cell>
          <cell r="J325">
            <v>1</v>
          </cell>
          <cell r="L325">
            <v>1</v>
          </cell>
        </row>
        <row r="326">
          <cell r="I326">
            <v>14</v>
          </cell>
          <cell r="J326">
            <v>1</v>
          </cell>
          <cell r="L326">
            <v>1</v>
          </cell>
        </row>
        <row r="327">
          <cell r="I327">
            <v>14</v>
          </cell>
          <cell r="J327">
            <v>1</v>
          </cell>
          <cell r="L327">
            <v>1</v>
          </cell>
        </row>
        <row r="328">
          <cell r="I328">
            <v>7.5</v>
          </cell>
          <cell r="J328">
            <v>0</v>
          </cell>
          <cell r="L328">
            <v>1</v>
          </cell>
        </row>
        <row r="329">
          <cell r="I329">
            <v>15</v>
          </cell>
          <cell r="J329">
            <v>1</v>
          </cell>
          <cell r="L329">
            <v>1</v>
          </cell>
        </row>
        <row r="330">
          <cell r="I330">
            <v>13.5</v>
          </cell>
          <cell r="J330">
            <v>1</v>
          </cell>
          <cell r="L330">
            <v>1</v>
          </cell>
        </row>
        <row r="331">
          <cell r="I331">
            <v>13</v>
          </cell>
          <cell r="J331">
            <v>1</v>
          </cell>
          <cell r="L331">
            <v>1</v>
          </cell>
        </row>
        <row r="332">
          <cell r="I332">
            <v>13.5</v>
          </cell>
          <cell r="J332">
            <v>1</v>
          </cell>
          <cell r="L332">
            <v>1</v>
          </cell>
        </row>
        <row r="333">
          <cell r="I333">
            <v>11.5</v>
          </cell>
          <cell r="J333">
            <v>1</v>
          </cell>
          <cell r="L333">
            <v>1</v>
          </cell>
        </row>
        <row r="334">
          <cell r="I334">
            <v>7.5</v>
          </cell>
          <cell r="J334">
            <v>0</v>
          </cell>
          <cell r="L334">
            <v>1</v>
          </cell>
        </row>
        <row r="335">
          <cell r="I335">
            <v>11</v>
          </cell>
          <cell r="J335">
            <v>1</v>
          </cell>
          <cell r="L335">
            <v>1</v>
          </cell>
        </row>
        <row r="336">
          <cell r="I336">
            <v>10</v>
          </cell>
          <cell r="J336">
            <v>1</v>
          </cell>
          <cell r="L336">
            <v>1</v>
          </cell>
        </row>
        <row r="337">
          <cell r="I337">
            <v>11</v>
          </cell>
          <cell r="J337">
            <v>1</v>
          </cell>
          <cell r="L337">
            <v>1</v>
          </cell>
        </row>
        <row r="338">
          <cell r="I338">
            <v>11</v>
          </cell>
          <cell r="J338">
            <v>1</v>
          </cell>
          <cell r="L338">
            <v>1</v>
          </cell>
        </row>
        <row r="339">
          <cell r="I339">
            <v>14</v>
          </cell>
          <cell r="J339">
            <v>1</v>
          </cell>
          <cell r="L339">
            <v>1</v>
          </cell>
        </row>
        <row r="340">
          <cell r="I340">
            <v>13</v>
          </cell>
          <cell r="J340">
            <v>1</v>
          </cell>
          <cell r="L340">
            <v>1</v>
          </cell>
        </row>
        <row r="341">
          <cell r="I341">
            <v>10.5</v>
          </cell>
          <cell r="J341">
            <v>1</v>
          </cell>
          <cell r="L341">
            <v>1</v>
          </cell>
        </row>
        <row r="342">
          <cell r="I342">
            <v>14.5</v>
          </cell>
          <cell r="J342">
            <v>1</v>
          </cell>
          <cell r="L342">
            <v>1</v>
          </cell>
        </row>
        <row r="343">
          <cell r="I343">
            <v>15</v>
          </cell>
          <cell r="J343">
            <v>1</v>
          </cell>
          <cell r="L343">
            <v>1</v>
          </cell>
        </row>
        <row r="344">
          <cell r="I344">
            <v>13.5</v>
          </cell>
          <cell r="J344">
            <v>1</v>
          </cell>
          <cell r="L344">
            <v>1</v>
          </cell>
        </row>
        <row r="345">
          <cell r="I345">
            <v>13</v>
          </cell>
          <cell r="J345">
            <v>1</v>
          </cell>
          <cell r="L345">
            <v>1</v>
          </cell>
        </row>
        <row r="346">
          <cell r="I346">
            <v>4</v>
          </cell>
          <cell r="J346">
            <v>0</v>
          </cell>
          <cell r="L346">
            <v>1</v>
          </cell>
        </row>
        <row r="347">
          <cell r="I347">
            <v>10</v>
          </cell>
          <cell r="J347">
            <v>1</v>
          </cell>
          <cell r="L347">
            <v>1</v>
          </cell>
        </row>
        <row r="348">
          <cell r="I348">
            <v>11</v>
          </cell>
          <cell r="J348">
            <v>1</v>
          </cell>
          <cell r="L348">
            <v>1</v>
          </cell>
        </row>
        <row r="349">
          <cell r="I349">
            <v>8</v>
          </cell>
          <cell r="J349">
            <v>0</v>
          </cell>
          <cell r="L349">
            <v>1</v>
          </cell>
        </row>
        <row r="350">
          <cell r="I350">
            <v>11</v>
          </cell>
          <cell r="J350">
            <v>1</v>
          </cell>
          <cell r="L350">
            <v>1</v>
          </cell>
        </row>
        <row r="351">
          <cell r="I351">
            <v>11</v>
          </cell>
          <cell r="J351">
            <v>1</v>
          </cell>
          <cell r="L351">
            <v>1</v>
          </cell>
        </row>
        <row r="352">
          <cell r="I352">
            <v>13</v>
          </cell>
          <cell r="J352">
            <v>1</v>
          </cell>
          <cell r="L352">
            <v>1</v>
          </cell>
        </row>
        <row r="353">
          <cell r="I353">
            <v>14</v>
          </cell>
          <cell r="J353">
            <v>1</v>
          </cell>
          <cell r="L353">
            <v>1</v>
          </cell>
        </row>
        <row r="354">
          <cell r="I354">
            <v>9</v>
          </cell>
          <cell r="J354">
            <v>0</v>
          </cell>
          <cell r="L354">
            <v>1</v>
          </cell>
        </row>
        <row r="355">
          <cell r="I355">
            <v>11</v>
          </cell>
          <cell r="J355">
            <v>1</v>
          </cell>
          <cell r="L355">
            <v>1</v>
          </cell>
        </row>
        <row r="356">
          <cell r="I356">
            <v>4</v>
          </cell>
          <cell r="J356">
            <v>0</v>
          </cell>
          <cell r="L356">
            <v>1</v>
          </cell>
        </row>
        <row r="357">
          <cell r="I357">
            <v>6.5</v>
          </cell>
          <cell r="J357">
            <v>0</v>
          </cell>
          <cell r="L357">
            <v>1</v>
          </cell>
        </row>
        <row r="358">
          <cell r="I358">
            <v>9</v>
          </cell>
          <cell r="J358">
            <v>0</v>
          </cell>
          <cell r="L358">
            <v>1</v>
          </cell>
        </row>
        <row r="359">
          <cell r="I359">
            <v>7</v>
          </cell>
          <cell r="J359">
            <v>0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0</v>
          </cell>
          <cell r="J361">
            <v>0</v>
          </cell>
          <cell r="L361">
            <v>1</v>
          </cell>
        </row>
        <row r="362">
          <cell r="I362">
            <v>15</v>
          </cell>
          <cell r="J362">
            <v>1</v>
          </cell>
          <cell r="L362">
            <v>1</v>
          </cell>
        </row>
        <row r="363">
          <cell r="I363">
            <v>11</v>
          </cell>
          <cell r="J363">
            <v>1</v>
          </cell>
          <cell r="L363">
            <v>1</v>
          </cell>
        </row>
        <row r="364">
          <cell r="I364">
            <v>13</v>
          </cell>
          <cell r="J364">
            <v>1</v>
          </cell>
          <cell r="L364">
            <v>1</v>
          </cell>
        </row>
        <row r="365">
          <cell r="I365">
            <v>10</v>
          </cell>
          <cell r="J365">
            <v>1</v>
          </cell>
          <cell r="L365">
            <v>1</v>
          </cell>
        </row>
        <row r="366">
          <cell r="I366">
            <v>2</v>
          </cell>
          <cell r="J366">
            <v>0</v>
          </cell>
          <cell r="L366">
            <v>1</v>
          </cell>
        </row>
        <row r="367">
          <cell r="I367">
            <v>8</v>
          </cell>
          <cell r="J367">
            <v>0</v>
          </cell>
          <cell r="L367">
            <v>1</v>
          </cell>
        </row>
        <row r="368">
          <cell r="I368">
            <v>12</v>
          </cell>
          <cell r="J368">
            <v>1</v>
          </cell>
          <cell r="L368">
            <v>1</v>
          </cell>
        </row>
        <row r="369">
          <cell r="I369">
            <v>11.5</v>
          </cell>
          <cell r="J369">
            <v>1</v>
          </cell>
          <cell r="L369">
            <v>1</v>
          </cell>
        </row>
        <row r="370">
          <cell r="I370">
            <v>10.5</v>
          </cell>
          <cell r="J370">
            <v>1</v>
          </cell>
          <cell r="L370">
            <v>1</v>
          </cell>
        </row>
        <row r="371">
          <cell r="I371">
            <v>13</v>
          </cell>
          <cell r="J371">
            <v>1</v>
          </cell>
          <cell r="L371">
            <v>1</v>
          </cell>
        </row>
        <row r="372">
          <cell r="I372">
            <v>7</v>
          </cell>
          <cell r="J372">
            <v>0</v>
          </cell>
          <cell r="L372">
            <v>1</v>
          </cell>
        </row>
        <row r="373">
          <cell r="I373">
            <v>14</v>
          </cell>
          <cell r="J373">
            <v>1</v>
          </cell>
          <cell r="L373">
            <v>1</v>
          </cell>
        </row>
        <row r="374">
          <cell r="I374">
            <v>5</v>
          </cell>
          <cell r="J374">
            <v>0</v>
          </cell>
          <cell r="L374">
            <v>1</v>
          </cell>
        </row>
        <row r="375">
          <cell r="I375">
            <v>10</v>
          </cell>
          <cell r="J375">
            <v>1</v>
          </cell>
          <cell r="L375">
            <v>1</v>
          </cell>
        </row>
        <row r="376">
          <cell r="I376">
            <v>10</v>
          </cell>
          <cell r="J376">
            <v>1</v>
          </cell>
          <cell r="L376">
            <v>1</v>
          </cell>
        </row>
        <row r="377">
          <cell r="I377">
            <v>12</v>
          </cell>
          <cell r="J377">
            <v>1</v>
          </cell>
          <cell r="L377">
            <v>1</v>
          </cell>
        </row>
        <row r="378">
          <cell r="I378">
            <v>10</v>
          </cell>
          <cell r="J378">
            <v>1</v>
          </cell>
          <cell r="L378">
            <v>1</v>
          </cell>
        </row>
        <row r="379">
          <cell r="I379">
            <v>10</v>
          </cell>
          <cell r="J379">
            <v>1</v>
          </cell>
          <cell r="L379">
            <v>1</v>
          </cell>
        </row>
        <row r="380">
          <cell r="I380">
            <v>14.5</v>
          </cell>
          <cell r="J380">
            <v>1</v>
          </cell>
          <cell r="L380">
            <v>1</v>
          </cell>
        </row>
        <row r="381">
          <cell r="I381">
            <v>11</v>
          </cell>
          <cell r="J381">
            <v>1</v>
          </cell>
          <cell r="L381">
            <v>1</v>
          </cell>
        </row>
        <row r="382">
          <cell r="I382">
            <v>13.5</v>
          </cell>
          <cell r="J382">
            <v>1</v>
          </cell>
          <cell r="L382">
            <v>1</v>
          </cell>
        </row>
        <row r="383">
          <cell r="I383">
            <v>7.5</v>
          </cell>
          <cell r="J383">
            <v>0</v>
          </cell>
          <cell r="L383">
            <v>1</v>
          </cell>
        </row>
        <row r="384">
          <cell r="I384">
            <v>10</v>
          </cell>
          <cell r="J384">
            <v>1</v>
          </cell>
          <cell r="L384">
            <v>1</v>
          </cell>
        </row>
        <row r="385">
          <cell r="I385">
            <v>14</v>
          </cell>
          <cell r="J385">
            <v>1</v>
          </cell>
          <cell r="L385">
            <v>1</v>
          </cell>
        </row>
        <row r="386">
          <cell r="I386">
            <v>12</v>
          </cell>
          <cell r="J386">
            <v>1</v>
          </cell>
          <cell r="L386">
            <v>1</v>
          </cell>
        </row>
        <row r="387">
          <cell r="I387">
            <v>10</v>
          </cell>
          <cell r="J387">
            <v>1</v>
          </cell>
          <cell r="L387">
            <v>1</v>
          </cell>
        </row>
        <row r="388">
          <cell r="I388">
            <v>10</v>
          </cell>
          <cell r="J388">
            <v>1</v>
          </cell>
          <cell r="L388">
            <v>1</v>
          </cell>
        </row>
        <row r="389">
          <cell r="I389">
            <v>8</v>
          </cell>
          <cell r="J389">
            <v>0</v>
          </cell>
          <cell r="L389">
            <v>1</v>
          </cell>
        </row>
        <row r="390">
          <cell r="I390">
            <v>10</v>
          </cell>
          <cell r="J390">
            <v>1</v>
          </cell>
          <cell r="L390">
            <v>1</v>
          </cell>
        </row>
        <row r="391">
          <cell r="I391">
            <v>13</v>
          </cell>
          <cell r="J391">
            <v>1</v>
          </cell>
          <cell r="L391">
            <v>1</v>
          </cell>
        </row>
        <row r="392">
          <cell r="I392">
            <v>10.5</v>
          </cell>
          <cell r="J392">
            <v>1</v>
          </cell>
          <cell r="L392">
            <v>1</v>
          </cell>
        </row>
        <row r="393">
          <cell r="I393">
            <v>14</v>
          </cell>
          <cell r="J393">
            <v>1</v>
          </cell>
          <cell r="L393">
            <v>1</v>
          </cell>
        </row>
        <row r="394">
          <cell r="I394">
            <v>13</v>
          </cell>
          <cell r="J394">
            <v>1</v>
          </cell>
          <cell r="L394">
            <v>1</v>
          </cell>
        </row>
        <row r="395">
          <cell r="I395">
            <v>12</v>
          </cell>
          <cell r="J395">
            <v>1</v>
          </cell>
          <cell r="L395">
            <v>1</v>
          </cell>
        </row>
        <row r="396">
          <cell r="I396">
            <v>13</v>
          </cell>
          <cell r="J396">
            <v>1</v>
          </cell>
          <cell r="L396">
            <v>1</v>
          </cell>
        </row>
        <row r="397">
          <cell r="I397">
            <v>12</v>
          </cell>
          <cell r="J397">
            <v>1</v>
          </cell>
          <cell r="L397">
            <v>1</v>
          </cell>
        </row>
        <row r="398">
          <cell r="I398">
            <v>10.5</v>
          </cell>
          <cell r="J398">
            <v>1</v>
          </cell>
          <cell r="L398">
            <v>1</v>
          </cell>
        </row>
        <row r="399">
          <cell r="I399">
            <v>10</v>
          </cell>
          <cell r="J399">
            <v>1</v>
          </cell>
          <cell r="L399">
            <v>1</v>
          </cell>
        </row>
        <row r="400">
          <cell r="I400">
            <v>11</v>
          </cell>
          <cell r="J400">
            <v>1</v>
          </cell>
          <cell r="L400">
            <v>1</v>
          </cell>
        </row>
        <row r="401">
          <cell r="I401">
            <v>9</v>
          </cell>
          <cell r="J401">
            <v>0</v>
          </cell>
          <cell r="L401">
            <v>1</v>
          </cell>
        </row>
        <row r="402">
          <cell r="I402">
            <v>11</v>
          </cell>
          <cell r="J402">
            <v>1</v>
          </cell>
          <cell r="L402">
            <v>1</v>
          </cell>
        </row>
        <row r="403">
          <cell r="I403">
            <v>10</v>
          </cell>
          <cell r="J403">
            <v>1</v>
          </cell>
          <cell r="L403">
            <v>1</v>
          </cell>
        </row>
        <row r="404">
          <cell r="I404">
            <v>13</v>
          </cell>
          <cell r="J404">
            <v>1</v>
          </cell>
          <cell r="L404">
            <v>1</v>
          </cell>
        </row>
        <row r="405">
          <cell r="I405">
            <v>10</v>
          </cell>
          <cell r="J405">
            <v>1</v>
          </cell>
          <cell r="L405">
            <v>1</v>
          </cell>
        </row>
        <row r="406">
          <cell r="I406">
            <v>14</v>
          </cell>
          <cell r="J406">
            <v>1</v>
          </cell>
          <cell r="L406">
            <v>1</v>
          </cell>
        </row>
        <row r="407">
          <cell r="I407">
            <v>10.5</v>
          </cell>
          <cell r="J407">
            <v>1</v>
          </cell>
          <cell r="L407">
            <v>1</v>
          </cell>
        </row>
        <row r="408">
          <cell r="I408">
            <v>12</v>
          </cell>
          <cell r="J408">
            <v>1</v>
          </cell>
          <cell r="L408">
            <v>1</v>
          </cell>
        </row>
        <row r="409">
          <cell r="I409">
            <v>10</v>
          </cell>
          <cell r="J409">
            <v>1</v>
          </cell>
          <cell r="L409">
            <v>1</v>
          </cell>
        </row>
        <row r="410">
          <cell r="I410">
            <v>11</v>
          </cell>
          <cell r="J410">
            <v>1</v>
          </cell>
          <cell r="L410">
            <v>1</v>
          </cell>
        </row>
        <row r="411">
          <cell r="I411">
            <v>10.5</v>
          </cell>
          <cell r="J411">
            <v>1</v>
          </cell>
          <cell r="L411">
            <v>1</v>
          </cell>
        </row>
        <row r="412">
          <cell r="I412">
            <v>11</v>
          </cell>
          <cell r="J412">
            <v>1</v>
          </cell>
          <cell r="L412">
            <v>1</v>
          </cell>
        </row>
        <row r="413">
          <cell r="I413">
            <v>15</v>
          </cell>
          <cell r="J413">
            <v>1</v>
          </cell>
          <cell r="L413">
            <v>1</v>
          </cell>
        </row>
        <row r="414">
          <cell r="I414">
            <v>15</v>
          </cell>
          <cell r="J414">
            <v>1</v>
          </cell>
          <cell r="L414">
            <v>1</v>
          </cell>
        </row>
        <row r="415">
          <cell r="I415">
            <v>13</v>
          </cell>
          <cell r="J415">
            <v>1</v>
          </cell>
          <cell r="L415">
            <v>1</v>
          </cell>
        </row>
        <row r="416">
          <cell r="I416">
            <v>12.5</v>
          </cell>
          <cell r="J416">
            <v>1</v>
          </cell>
          <cell r="L416">
            <v>1</v>
          </cell>
        </row>
        <row r="417">
          <cell r="I417">
            <v>14</v>
          </cell>
          <cell r="J417">
            <v>1</v>
          </cell>
          <cell r="L417">
            <v>1</v>
          </cell>
        </row>
        <row r="418">
          <cell r="I418">
            <v>12</v>
          </cell>
          <cell r="J418">
            <v>1</v>
          </cell>
          <cell r="L418">
            <v>1</v>
          </cell>
        </row>
        <row r="419">
          <cell r="I419">
            <v>10</v>
          </cell>
          <cell r="J419">
            <v>1</v>
          </cell>
          <cell r="L419">
            <v>1</v>
          </cell>
        </row>
        <row r="420">
          <cell r="I420">
            <v>7.5</v>
          </cell>
          <cell r="J420">
            <v>0</v>
          </cell>
          <cell r="L420">
            <v>1</v>
          </cell>
        </row>
        <row r="421">
          <cell r="I421">
            <v>14</v>
          </cell>
          <cell r="J421">
            <v>1</v>
          </cell>
          <cell r="L421">
            <v>1</v>
          </cell>
        </row>
        <row r="422">
          <cell r="I422">
            <v>11</v>
          </cell>
          <cell r="J422">
            <v>1</v>
          </cell>
          <cell r="L422">
            <v>1</v>
          </cell>
        </row>
        <row r="423">
          <cell r="I423">
            <v>7</v>
          </cell>
          <cell r="J423">
            <v>0</v>
          </cell>
          <cell r="L423">
            <v>1</v>
          </cell>
        </row>
        <row r="424">
          <cell r="I424">
            <v>8.75</v>
          </cell>
          <cell r="J424">
            <v>0</v>
          </cell>
          <cell r="L424">
            <v>1</v>
          </cell>
        </row>
      </sheetData>
      <sheetData sheetId="8">
        <row r="13">
          <cell r="I13">
            <v>10</v>
          </cell>
          <cell r="J13">
            <v>1</v>
          </cell>
          <cell r="L13">
            <v>1</v>
          </cell>
        </row>
        <row r="14">
          <cell r="I14">
            <v>14</v>
          </cell>
          <cell r="J14">
            <v>1</v>
          </cell>
          <cell r="L14">
            <v>1</v>
          </cell>
        </row>
        <row r="15">
          <cell r="I15">
            <v>14.25</v>
          </cell>
          <cell r="J15">
            <v>1</v>
          </cell>
          <cell r="L15">
            <v>1</v>
          </cell>
        </row>
        <row r="16">
          <cell r="I16">
            <v>12</v>
          </cell>
          <cell r="J16">
            <v>1</v>
          </cell>
          <cell r="L16">
            <v>1</v>
          </cell>
        </row>
        <row r="17">
          <cell r="I17">
            <v>10</v>
          </cell>
          <cell r="J17">
            <v>1</v>
          </cell>
          <cell r="L17">
            <v>1</v>
          </cell>
        </row>
        <row r="18">
          <cell r="I18">
            <v>13.5</v>
          </cell>
          <cell r="J18">
            <v>1</v>
          </cell>
          <cell r="L18">
            <v>1</v>
          </cell>
        </row>
        <row r="19">
          <cell r="I19">
            <v>11.5</v>
          </cell>
          <cell r="J19">
            <v>1</v>
          </cell>
          <cell r="L19">
            <v>1</v>
          </cell>
        </row>
        <row r="20">
          <cell r="I20">
            <v>12.5</v>
          </cell>
          <cell r="J20">
            <v>1</v>
          </cell>
          <cell r="L20">
            <v>1</v>
          </cell>
        </row>
        <row r="21">
          <cell r="I21">
            <v>10.5</v>
          </cell>
          <cell r="J21">
            <v>1</v>
          </cell>
          <cell r="L21">
            <v>1</v>
          </cell>
        </row>
        <row r="22">
          <cell r="I22">
            <v>13</v>
          </cell>
          <cell r="J22">
            <v>1</v>
          </cell>
          <cell r="L22">
            <v>1</v>
          </cell>
        </row>
        <row r="23">
          <cell r="I23">
            <v>16</v>
          </cell>
          <cell r="J23">
            <v>1</v>
          </cell>
          <cell r="L23">
            <v>1</v>
          </cell>
        </row>
        <row r="24">
          <cell r="I24">
            <v>6.5</v>
          </cell>
          <cell r="J24">
            <v>0</v>
          </cell>
          <cell r="L24">
            <v>1</v>
          </cell>
        </row>
        <row r="25">
          <cell r="I25">
            <v>10.5</v>
          </cell>
          <cell r="J25">
            <v>1</v>
          </cell>
          <cell r="L25">
            <v>1</v>
          </cell>
        </row>
        <row r="26">
          <cell r="I26">
            <v>6.5</v>
          </cell>
          <cell r="J26">
            <v>0</v>
          </cell>
          <cell r="L26">
            <v>1</v>
          </cell>
        </row>
        <row r="27">
          <cell r="I27">
            <v>14.5</v>
          </cell>
          <cell r="J27">
            <v>1</v>
          </cell>
          <cell r="L27">
            <v>1</v>
          </cell>
        </row>
        <row r="28">
          <cell r="I28">
            <v>5.5</v>
          </cell>
          <cell r="J28">
            <v>0</v>
          </cell>
          <cell r="L28">
            <v>1</v>
          </cell>
        </row>
        <row r="29">
          <cell r="I29">
            <v>10</v>
          </cell>
          <cell r="J29">
            <v>1</v>
          </cell>
          <cell r="L29">
            <v>1</v>
          </cell>
        </row>
        <row r="30">
          <cell r="I30">
            <v>13</v>
          </cell>
          <cell r="J30">
            <v>1</v>
          </cell>
          <cell r="L30">
            <v>1</v>
          </cell>
        </row>
        <row r="31">
          <cell r="I31">
            <v>12.5</v>
          </cell>
          <cell r="J31">
            <v>1</v>
          </cell>
          <cell r="L31">
            <v>1</v>
          </cell>
        </row>
        <row r="32">
          <cell r="I32">
            <v>13.25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10</v>
          </cell>
          <cell r="J34">
            <v>1</v>
          </cell>
          <cell r="L34">
            <v>1</v>
          </cell>
        </row>
        <row r="35">
          <cell r="I35">
            <v>13.25</v>
          </cell>
          <cell r="J35">
            <v>1</v>
          </cell>
          <cell r="L35">
            <v>1</v>
          </cell>
        </row>
        <row r="36">
          <cell r="I36">
            <v>13.5</v>
          </cell>
          <cell r="J36">
            <v>1</v>
          </cell>
          <cell r="L36">
            <v>1</v>
          </cell>
        </row>
        <row r="37">
          <cell r="I37">
            <v>11</v>
          </cell>
          <cell r="J37">
            <v>1</v>
          </cell>
          <cell r="L37">
            <v>1</v>
          </cell>
        </row>
        <row r="38">
          <cell r="I38">
            <v>12.25</v>
          </cell>
          <cell r="J38">
            <v>1</v>
          </cell>
          <cell r="L38">
            <v>1</v>
          </cell>
        </row>
        <row r="39">
          <cell r="I39">
            <v>10</v>
          </cell>
          <cell r="J39">
            <v>1</v>
          </cell>
          <cell r="L39">
            <v>1</v>
          </cell>
        </row>
        <row r="40">
          <cell r="I40">
            <v>14.5</v>
          </cell>
          <cell r="J40">
            <v>1</v>
          </cell>
          <cell r="L40">
            <v>1</v>
          </cell>
        </row>
        <row r="41">
          <cell r="I41">
            <v>11.25</v>
          </cell>
          <cell r="J41">
            <v>1</v>
          </cell>
          <cell r="L41">
            <v>1</v>
          </cell>
        </row>
        <row r="42">
          <cell r="I42">
            <v>13</v>
          </cell>
          <cell r="J42">
            <v>1</v>
          </cell>
          <cell r="L42">
            <v>1</v>
          </cell>
        </row>
        <row r="43">
          <cell r="I43">
            <v>13</v>
          </cell>
          <cell r="J43">
            <v>1</v>
          </cell>
          <cell r="L43">
            <v>1</v>
          </cell>
        </row>
        <row r="44">
          <cell r="I44">
            <v>16.75</v>
          </cell>
          <cell r="J44">
            <v>1</v>
          </cell>
          <cell r="L44">
            <v>1</v>
          </cell>
        </row>
        <row r="45">
          <cell r="I45">
            <v>10</v>
          </cell>
          <cell r="J45">
            <v>1</v>
          </cell>
          <cell r="L45">
            <v>1</v>
          </cell>
        </row>
        <row r="46">
          <cell r="I46">
            <v>10</v>
          </cell>
          <cell r="J46">
            <v>1</v>
          </cell>
          <cell r="L46">
            <v>1</v>
          </cell>
        </row>
        <row r="47">
          <cell r="I47">
            <v>12</v>
          </cell>
          <cell r="J47">
            <v>1</v>
          </cell>
          <cell r="L47">
            <v>1</v>
          </cell>
        </row>
        <row r="48">
          <cell r="I48">
            <v>8</v>
          </cell>
          <cell r="J48">
            <v>0</v>
          </cell>
          <cell r="L48">
            <v>1</v>
          </cell>
        </row>
        <row r="49">
          <cell r="I49">
            <v>14</v>
          </cell>
          <cell r="J49">
            <v>1</v>
          </cell>
          <cell r="L49">
            <v>1</v>
          </cell>
        </row>
        <row r="50">
          <cell r="I50">
            <v>14</v>
          </cell>
          <cell r="J50">
            <v>1</v>
          </cell>
          <cell r="L50">
            <v>1</v>
          </cell>
        </row>
        <row r="51">
          <cell r="I51">
            <v>10.33</v>
          </cell>
          <cell r="J51">
            <v>1</v>
          </cell>
          <cell r="L51">
            <v>1</v>
          </cell>
        </row>
        <row r="52">
          <cell r="I52">
            <v>12</v>
          </cell>
          <cell r="J52">
            <v>1</v>
          </cell>
          <cell r="L52">
            <v>1</v>
          </cell>
        </row>
        <row r="53">
          <cell r="I53">
            <v>11.5</v>
          </cell>
          <cell r="J53">
            <v>1</v>
          </cell>
          <cell r="L53">
            <v>1</v>
          </cell>
        </row>
        <row r="54">
          <cell r="I54">
            <v>8</v>
          </cell>
          <cell r="J54">
            <v>0</v>
          </cell>
          <cell r="L54">
            <v>1</v>
          </cell>
        </row>
        <row r="55">
          <cell r="I55">
            <v>14.75</v>
          </cell>
          <cell r="J55">
            <v>1</v>
          </cell>
          <cell r="L55">
            <v>1</v>
          </cell>
        </row>
        <row r="56">
          <cell r="I56">
            <v>14.75</v>
          </cell>
          <cell r="J56">
            <v>1</v>
          </cell>
          <cell r="L56">
            <v>1</v>
          </cell>
        </row>
        <row r="57">
          <cell r="I57">
            <v>10.5</v>
          </cell>
          <cell r="J57">
            <v>1</v>
          </cell>
          <cell r="L57">
            <v>1</v>
          </cell>
        </row>
        <row r="58">
          <cell r="I58">
            <v>13</v>
          </cell>
          <cell r="J58">
            <v>1</v>
          </cell>
          <cell r="L58">
            <v>1</v>
          </cell>
        </row>
        <row r="59">
          <cell r="I59">
            <v>10</v>
          </cell>
          <cell r="J59">
            <v>1</v>
          </cell>
          <cell r="L59">
            <v>1</v>
          </cell>
        </row>
        <row r="60">
          <cell r="I60">
            <v>9</v>
          </cell>
          <cell r="J60">
            <v>0</v>
          </cell>
          <cell r="L60">
            <v>1</v>
          </cell>
        </row>
        <row r="61">
          <cell r="I61">
            <v>15</v>
          </cell>
          <cell r="J61">
            <v>1</v>
          </cell>
          <cell r="L61">
            <v>1</v>
          </cell>
        </row>
        <row r="62">
          <cell r="I62">
            <v>9.75</v>
          </cell>
          <cell r="J62">
            <v>0</v>
          </cell>
          <cell r="L62">
            <v>1</v>
          </cell>
        </row>
        <row r="63">
          <cell r="I63">
            <v>6</v>
          </cell>
          <cell r="J63">
            <v>0</v>
          </cell>
          <cell r="L63">
            <v>1</v>
          </cell>
        </row>
        <row r="64">
          <cell r="I64">
            <v>13</v>
          </cell>
          <cell r="J64">
            <v>1</v>
          </cell>
          <cell r="L64">
            <v>1</v>
          </cell>
        </row>
        <row r="65">
          <cell r="I65">
            <v>10</v>
          </cell>
          <cell r="J65">
            <v>1</v>
          </cell>
          <cell r="L65">
            <v>1</v>
          </cell>
        </row>
        <row r="66">
          <cell r="I66">
            <v>11.5</v>
          </cell>
          <cell r="J66">
            <v>1</v>
          </cell>
          <cell r="L66">
            <v>1</v>
          </cell>
        </row>
        <row r="67">
          <cell r="I67">
            <v>11.25</v>
          </cell>
          <cell r="J67">
            <v>1</v>
          </cell>
          <cell r="L67">
            <v>1</v>
          </cell>
        </row>
        <row r="68">
          <cell r="I68">
            <v>10</v>
          </cell>
          <cell r="J68">
            <v>1</v>
          </cell>
          <cell r="L68">
            <v>1</v>
          </cell>
        </row>
        <row r="69">
          <cell r="I69">
            <v>12</v>
          </cell>
          <cell r="J69">
            <v>1</v>
          </cell>
          <cell r="L69">
            <v>1</v>
          </cell>
        </row>
        <row r="70">
          <cell r="I70">
            <v>10.5</v>
          </cell>
          <cell r="J70">
            <v>1</v>
          </cell>
          <cell r="L70">
            <v>1</v>
          </cell>
        </row>
        <row r="71">
          <cell r="I71">
            <v>10</v>
          </cell>
          <cell r="J71">
            <v>1</v>
          </cell>
          <cell r="L71">
            <v>1</v>
          </cell>
        </row>
        <row r="72">
          <cell r="I72">
            <v>13</v>
          </cell>
          <cell r="J72">
            <v>1</v>
          </cell>
          <cell r="L72">
            <v>1</v>
          </cell>
        </row>
        <row r="73">
          <cell r="I73">
            <v>10</v>
          </cell>
          <cell r="J73">
            <v>1</v>
          </cell>
          <cell r="L73">
            <v>1</v>
          </cell>
        </row>
        <row r="74">
          <cell r="I74">
            <v>10</v>
          </cell>
          <cell r="J74">
            <v>1</v>
          </cell>
          <cell r="L74">
            <v>1</v>
          </cell>
        </row>
        <row r="75">
          <cell r="I75">
            <v>11</v>
          </cell>
          <cell r="J75">
            <v>1</v>
          </cell>
          <cell r="L75">
            <v>1</v>
          </cell>
        </row>
        <row r="76">
          <cell r="I76">
            <v>8</v>
          </cell>
          <cell r="J76">
            <v>0</v>
          </cell>
          <cell r="L76">
            <v>1</v>
          </cell>
        </row>
        <row r="77">
          <cell r="I77">
            <v>11</v>
          </cell>
          <cell r="J77">
            <v>1</v>
          </cell>
          <cell r="L77">
            <v>1</v>
          </cell>
        </row>
        <row r="78">
          <cell r="I78">
            <v>12.25</v>
          </cell>
          <cell r="J78">
            <v>1</v>
          </cell>
          <cell r="L78">
            <v>1</v>
          </cell>
        </row>
        <row r="79">
          <cell r="I79">
            <v>13</v>
          </cell>
          <cell r="J79">
            <v>1</v>
          </cell>
          <cell r="L79">
            <v>1</v>
          </cell>
        </row>
        <row r="80">
          <cell r="I80">
            <v>14.5</v>
          </cell>
          <cell r="J80">
            <v>1</v>
          </cell>
          <cell r="L80">
            <v>1</v>
          </cell>
        </row>
        <row r="81">
          <cell r="I81">
            <v>15</v>
          </cell>
          <cell r="J81">
            <v>1</v>
          </cell>
          <cell r="L81">
            <v>1</v>
          </cell>
        </row>
        <row r="82">
          <cell r="I82">
            <v>14</v>
          </cell>
          <cell r="J82">
            <v>1</v>
          </cell>
          <cell r="L82">
            <v>1</v>
          </cell>
        </row>
        <row r="83">
          <cell r="I83">
            <v>11</v>
          </cell>
          <cell r="J83">
            <v>1</v>
          </cell>
          <cell r="L83">
            <v>1</v>
          </cell>
        </row>
        <row r="84">
          <cell r="I84">
            <v>10.5</v>
          </cell>
          <cell r="J84">
            <v>1</v>
          </cell>
          <cell r="L84">
            <v>1</v>
          </cell>
        </row>
        <row r="85">
          <cell r="I85">
            <v>11</v>
          </cell>
          <cell r="J85">
            <v>1</v>
          </cell>
          <cell r="L85">
            <v>1</v>
          </cell>
        </row>
        <row r="86">
          <cell r="I86">
            <v>14</v>
          </cell>
          <cell r="J86">
            <v>1</v>
          </cell>
          <cell r="L86">
            <v>1</v>
          </cell>
        </row>
        <row r="87">
          <cell r="I87">
            <v>17</v>
          </cell>
          <cell r="J87">
            <v>1</v>
          </cell>
          <cell r="L87">
            <v>1</v>
          </cell>
        </row>
        <row r="88">
          <cell r="I88">
            <v>10.25</v>
          </cell>
          <cell r="J88">
            <v>1</v>
          </cell>
          <cell r="L88">
            <v>1</v>
          </cell>
        </row>
        <row r="89">
          <cell r="I89">
            <v>8</v>
          </cell>
          <cell r="J89">
            <v>0</v>
          </cell>
          <cell r="L89">
            <v>1</v>
          </cell>
        </row>
        <row r="90">
          <cell r="I90">
            <v>14</v>
          </cell>
          <cell r="J90">
            <v>1</v>
          </cell>
          <cell r="L90">
            <v>1</v>
          </cell>
        </row>
        <row r="91">
          <cell r="I91">
            <v>10.25</v>
          </cell>
          <cell r="J91">
            <v>1</v>
          </cell>
          <cell r="L91">
            <v>1</v>
          </cell>
        </row>
        <row r="92">
          <cell r="I92">
            <v>11.5</v>
          </cell>
          <cell r="J92">
            <v>1</v>
          </cell>
          <cell r="L92">
            <v>1</v>
          </cell>
        </row>
        <row r="93">
          <cell r="I93">
            <v>10</v>
          </cell>
          <cell r="J93">
            <v>1</v>
          </cell>
          <cell r="L93">
            <v>1</v>
          </cell>
        </row>
        <row r="94">
          <cell r="I94">
            <v>10.5</v>
          </cell>
          <cell r="J94">
            <v>1</v>
          </cell>
          <cell r="L94">
            <v>1</v>
          </cell>
        </row>
        <row r="95">
          <cell r="I95">
            <v>13</v>
          </cell>
          <cell r="J95">
            <v>1</v>
          </cell>
          <cell r="L95">
            <v>1</v>
          </cell>
        </row>
        <row r="96">
          <cell r="I96">
            <v>13</v>
          </cell>
          <cell r="J96">
            <v>1</v>
          </cell>
          <cell r="L96">
            <v>1</v>
          </cell>
        </row>
        <row r="97">
          <cell r="I97">
            <v>13</v>
          </cell>
          <cell r="J97">
            <v>1</v>
          </cell>
          <cell r="L97">
            <v>1</v>
          </cell>
        </row>
        <row r="98">
          <cell r="I98">
            <v>11</v>
          </cell>
          <cell r="J98">
            <v>1</v>
          </cell>
          <cell r="L98">
            <v>1</v>
          </cell>
        </row>
        <row r="99">
          <cell r="I99">
            <v>11.5</v>
          </cell>
          <cell r="J99">
            <v>1</v>
          </cell>
          <cell r="L99">
            <v>1</v>
          </cell>
        </row>
        <row r="100">
          <cell r="I100">
            <v>12.25</v>
          </cell>
          <cell r="J100">
            <v>1</v>
          </cell>
          <cell r="L100">
            <v>1</v>
          </cell>
        </row>
        <row r="101">
          <cell r="I101">
            <v>11</v>
          </cell>
          <cell r="J101">
            <v>1</v>
          </cell>
          <cell r="L101">
            <v>1</v>
          </cell>
        </row>
        <row r="102">
          <cell r="I102">
            <v>10</v>
          </cell>
          <cell r="J102">
            <v>1</v>
          </cell>
          <cell r="L102">
            <v>1</v>
          </cell>
        </row>
        <row r="103">
          <cell r="I103">
            <v>12</v>
          </cell>
          <cell r="J103">
            <v>1</v>
          </cell>
          <cell r="L103">
            <v>1</v>
          </cell>
        </row>
        <row r="104">
          <cell r="I104">
            <v>10</v>
          </cell>
          <cell r="J104">
            <v>1</v>
          </cell>
          <cell r="L104">
            <v>1</v>
          </cell>
        </row>
        <row r="105">
          <cell r="I105">
            <v>10</v>
          </cell>
          <cell r="J105">
            <v>1</v>
          </cell>
          <cell r="L105">
            <v>1</v>
          </cell>
        </row>
        <row r="106">
          <cell r="I106">
            <v>9</v>
          </cell>
          <cell r="J106">
            <v>0</v>
          </cell>
          <cell r="L106">
            <v>1</v>
          </cell>
        </row>
        <row r="107">
          <cell r="I107">
            <v>9.75</v>
          </cell>
          <cell r="J107">
            <v>0</v>
          </cell>
          <cell r="L107">
            <v>1</v>
          </cell>
        </row>
        <row r="108">
          <cell r="I108">
            <v>7</v>
          </cell>
          <cell r="J108">
            <v>0</v>
          </cell>
          <cell r="L108">
            <v>1</v>
          </cell>
        </row>
        <row r="109">
          <cell r="I109">
            <v>11.75</v>
          </cell>
          <cell r="J109">
            <v>1</v>
          </cell>
          <cell r="L109">
            <v>1</v>
          </cell>
        </row>
        <row r="110">
          <cell r="I110">
            <v>14.5</v>
          </cell>
          <cell r="J110">
            <v>1</v>
          </cell>
          <cell r="L110">
            <v>1</v>
          </cell>
        </row>
        <row r="111">
          <cell r="I111">
            <v>15.5</v>
          </cell>
          <cell r="J111">
            <v>1</v>
          </cell>
          <cell r="L111">
            <v>1</v>
          </cell>
        </row>
        <row r="112">
          <cell r="I112">
            <v>14.5</v>
          </cell>
          <cell r="J112">
            <v>1</v>
          </cell>
          <cell r="L112">
            <v>1</v>
          </cell>
        </row>
        <row r="113">
          <cell r="I113">
            <v>10</v>
          </cell>
          <cell r="J113">
            <v>1</v>
          </cell>
          <cell r="L113">
            <v>1</v>
          </cell>
        </row>
        <row r="114">
          <cell r="I114">
            <v>10</v>
          </cell>
          <cell r="J114">
            <v>1</v>
          </cell>
          <cell r="L114">
            <v>1</v>
          </cell>
        </row>
        <row r="115">
          <cell r="I115">
            <v>10</v>
          </cell>
          <cell r="J115">
            <v>1</v>
          </cell>
          <cell r="L115">
            <v>1</v>
          </cell>
        </row>
        <row r="116">
          <cell r="I116">
            <v>15.5</v>
          </cell>
          <cell r="J116">
            <v>1</v>
          </cell>
          <cell r="L116">
            <v>1</v>
          </cell>
        </row>
        <row r="117">
          <cell r="I117">
            <v>9</v>
          </cell>
          <cell r="J117">
            <v>0</v>
          </cell>
          <cell r="L117">
            <v>1</v>
          </cell>
        </row>
        <row r="118">
          <cell r="I118">
            <v>11.5</v>
          </cell>
          <cell r="J118">
            <v>1</v>
          </cell>
          <cell r="L118">
            <v>1</v>
          </cell>
        </row>
        <row r="119">
          <cell r="I119">
            <v>11.5</v>
          </cell>
          <cell r="J119">
            <v>1</v>
          </cell>
          <cell r="L119">
            <v>1</v>
          </cell>
        </row>
        <row r="120">
          <cell r="I120">
            <v>11.5</v>
          </cell>
          <cell r="J120">
            <v>1</v>
          </cell>
          <cell r="L120">
            <v>1</v>
          </cell>
        </row>
        <row r="121">
          <cell r="I121">
            <v>13.5</v>
          </cell>
          <cell r="J121">
            <v>1</v>
          </cell>
          <cell r="L121">
            <v>1</v>
          </cell>
        </row>
        <row r="122">
          <cell r="I122">
            <v>18.5</v>
          </cell>
          <cell r="J122">
            <v>1</v>
          </cell>
          <cell r="L122">
            <v>1</v>
          </cell>
        </row>
        <row r="123">
          <cell r="I123">
            <v>7</v>
          </cell>
          <cell r="J123">
            <v>0</v>
          </cell>
          <cell r="L123">
            <v>1</v>
          </cell>
        </row>
        <row r="124">
          <cell r="I124">
            <v>13.25</v>
          </cell>
          <cell r="J124">
            <v>1</v>
          </cell>
          <cell r="L124">
            <v>1</v>
          </cell>
        </row>
        <row r="125">
          <cell r="I125">
            <v>8.5</v>
          </cell>
          <cell r="J125">
            <v>0</v>
          </cell>
          <cell r="L125">
            <v>1</v>
          </cell>
        </row>
        <row r="126">
          <cell r="I126">
            <v>10</v>
          </cell>
          <cell r="J126">
            <v>1</v>
          </cell>
          <cell r="L126">
            <v>1</v>
          </cell>
        </row>
        <row r="127">
          <cell r="I127">
            <v>14</v>
          </cell>
          <cell r="J127">
            <v>1</v>
          </cell>
          <cell r="L127">
            <v>1</v>
          </cell>
        </row>
        <row r="128">
          <cell r="I128">
            <v>14.5</v>
          </cell>
          <cell r="J128">
            <v>1</v>
          </cell>
          <cell r="L128">
            <v>1</v>
          </cell>
        </row>
        <row r="129">
          <cell r="I129">
            <v>14</v>
          </cell>
          <cell r="J129">
            <v>1</v>
          </cell>
          <cell r="L129">
            <v>1</v>
          </cell>
        </row>
        <row r="130">
          <cell r="I130">
            <v>10</v>
          </cell>
          <cell r="J130">
            <v>1</v>
          </cell>
          <cell r="L130">
            <v>1</v>
          </cell>
        </row>
        <row r="131">
          <cell r="I131">
            <v>11</v>
          </cell>
          <cell r="J131">
            <v>1</v>
          </cell>
          <cell r="L131">
            <v>1</v>
          </cell>
        </row>
        <row r="132">
          <cell r="I132">
            <v>17.75</v>
          </cell>
          <cell r="J132">
            <v>1</v>
          </cell>
          <cell r="L132">
            <v>1</v>
          </cell>
        </row>
        <row r="133">
          <cell r="I133">
            <v>11.5</v>
          </cell>
          <cell r="J133">
            <v>1</v>
          </cell>
          <cell r="L133">
            <v>1</v>
          </cell>
        </row>
        <row r="134">
          <cell r="I134">
            <v>12.25</v>
          </cell>
          <cell r="J134">
            <v>1</v>
          </cell>
          <cell r="L134">
            <v>1</v>
          </cell>
        </row>
        <row r="135">
          <cell r="I135">
            <v>10.5</v>
          </cell>
          <cell r="J135">
            <v>1</v>
          </cell>
          <cell r="L135">
            <v>1</v>
          </cell>
        </row>
        <row r="136">
          <cell r="I136">
            <v>15</v>
          </cell>
          <cell r="J136">
            <v>1</v>
          </cell>
          <cell r="L136">
            <v>1</v>
          </cell>
        </row>
        <row r="137">
          <cell r="I137">
            <v>10</v>
          </cell>
          <cell r="J137">
            <v>1</v>
          </cell>
          <cell r="L137">
            <v>1</v>
          </cell>
        </row>
        <row r="138">
          <cell r="I138">
            <v>8</v>
          </cell>
          <cell r="J138">
            <v>0</v>
          </cell>
          <cell r="L138">
            <v>1</v>
          </cell>
        </row>
        <row r="139">
          <cell r="I139">
            <v>10</v>
          </cell>
          <cell r="J139">
            <v>1</v>
          </cell>
          <cell r="L139">
            <v>1</v>
          </cell>
        </row>
        <row r="140">
          <cell r="I140">
            <v>11.5</v>
          </cell>
          <cell r="J140">
            <v>1</v>
          </cell>
          <cell r="L140">
            <v>1</v>
          </cell>
        </row>
        <row r="141">
          <cell r="I141">
            <v>13</v>
          </cell>
          <cell r="J141">
            <v>1</v>
          </cell>
          <cell r="L141">
            <v>1</v>
          </cell>
        </row>
        <row r="142">
          <cell r="I142">
            <v>14</v>
          </cell>
          <cell r="J142">
            <v>1</v>
          </cell>
          <cell r="L142">
            <v>1</v>
          </cell>
        </row>
        <row r="143">
          <cell r="I143">
            <v>15</v>
          </cell>
          <cell r="J143">
            <v>1</v>
          </cell>
          <cell r="L143">
            <v>1</v>
          </cell>
        </row>
        <row r="144">
          <cell r="I144">
            <v>5</v>
          </cell>
          <cell r="J144">
            <v>0</v>
          </cell>
          <cell r="L144">
            <v>1</v>
          </cell>
        </row>
        <row r="145">
          <cell r="I145">
            <v>12</v>
          </cell>
          <cell r="J145">
            <v>1</v>
          </cell>
          <cell r="L145">
            <v>1</v>
          </cell>
        </row>
        <row r="146">
          <cell r="I146">
            <v>10.5</v>
          </cell>
          <cell r="J146">
            <v>1</v>
          </cell>
          <cell r="L146">
            <v>1</v>
          </cell>
        </row>
        <row r="147">
          <cell r="I147">
            <v>14.25</v>
          </cell>
          <cell r="J147">
            <v>1</v>
          </cell>
          <cell r="L147">
            <v>1</v>
          </cell>
        </row>
        <row r="148">
          <cell r="I148">
            <v>12</v>
          </cell>
          <cell r="J148">
            <v>1</v>
          </cell>
          <cell r="L148">
            <v>1</v>
          </cell>
        </row>
        <row r="149">
          <cell r="I149">
            <v>5</v>
          </cell>
          <cell r="J149">
            <v>0</v>
          </cell>
          <cell r="L149">
            <v>1</v>
          </cell>
        </row>
        <row r="150">
          <cell r="I150">
            <v>10</v>
          </cell>
          <cell r="J150">
            <v>1</v>
          </cell>
          <cell r="L150">
            <v>1</v>
          </cell>
        </row>
        <row r="151">
          <cell r="I151">
            <v>10.5</v>
          </cell>
          <cell r="J151">
            <v>1</v>
          </cell>
          <cell r="L151">
            <v>1</v>
          </cell>
        </row>
        <row r="152">
          <cell r="I152">
            <v>10</v>
          </cell>
          <cell r="J152">
            <v>1</v>
          </cell>
          <cell r="L152">
            <v>1</v>
          </cell>
        </row>
        <row r="153">
          <cell r="I153">
            <v>10.5</v>
          </cell>
          <cell r="J153">
            <v>1</v>
          </cell>
          <cell r="L153">
            <v>1</v>
          </cell>
        </row>
        <row r="154">
          <cell r="I154">
            <v>12</v>
          </cell>
          <cell r="J154">
            <v>1</v>
          </cell>
          <cell r="L154">
            <v>1</v>
          </cell>
        </row>
        <row r="155">
          <cell r="I155">
            <v>7</v>
          </cell>
          <cell r="J155">
            <v>0</v>
          </cell>
          <cell r="L155">
            <v>1</v>
          </cell>
        </row>
        <row r="156">
          <cell r="I156">
            <v>12.5</v>
          </cell>
          <cell r="J156">
            <v>1</v>
          </cell>
          <cell r="L156">
            <v>1</v>
          </cell>
        </row>
        <row r="157">
          <cell r="I157">
            <v>13.25</v>
          </cell>
          <cell r="J157">
            <v>1</v>
          </cell>
          <cell r="L157">
            <v>1</v>
          </cell>
        </row>
        <row r="158">
          <cell r="I158">
            <v>14.25</v>
          </cell>
          <cell r="J158">
            <v>1</v>
          </cell>
          <cell r="L158">
            <v>1</v>
          </cell>
        </row>
        <row r="159">
          <cell r="I159">
            <v>12.5</v>
          </cell>
          <cell r="J159">
            <v>1</v>
          </cell>
          <cell r="L159">
            <v>1</v>
          </cell>
        </row>
        <row r="160">
          <cell r="I160">
            <v>11</v>
          </cell>
          <cell r="J160">
            <v>1</v>
          </cell>
          <cell r="L160">
            <v>1</v>
          </cell>
        </row>
        <row r="161">
          <cell r="I161">
            <v>11</v>
          </cell>
          <cell r="J161">
            <v>1</v>
          </cell>
          <cell r="L161">
            <v>1</v>
          </cell>
        </row>
        <row r="162">
          <cell r="I162">
            <v>11</v>
          </cell>
          <cell r="J162">
            <v>1</v>
          </cell>
          <cell r="L162">
            <v>1</v>
          </cell>
        </row>
        <row r="163">
          <cell r="I163">
            <v>12</v>
          </cell>
          <cell r="J163">
            <v>1</v>
          </cell>
          <cell r="L163">
            <v>1</v>
          </cell>
        </row>
        <row r="164">
          <cell r="I164">
            <v>11.5</v>
          </cell>
          <cell r="J164">
            <v>1</v>
          </cell>
          <cell r="L164">
            <v>1</v>
          </cell>
        </row>
        <row r="165">
          <cell r="I165">
            <v>11</v>
          </cell>
          <cell r="J165">
            <v>1</v>
          </cell>
          <cell r="L165">
            <v>1</v>
          </cell>
        </row>
        <row r="166">
          <cell r="I166">
            <v>10.5</v>
          </cell>
          <cell r="J166">
            <v>1</v>
          </cell>
          <cell r="L166">
            <v>1</v>
          </cell>
        </row>
        <row r="167">
          <cell r="I167">
            <v>14</v>
          </cell>
          <cell r="J167">
            <v>1</v>
          </cell>
          <cell r="L167">
            <v>1</v>
          </cell>
        </row>
        <row r="168">
          <cell r="I168">
            <v>11</v>
          </cell>
          <cell r="J168">
            <v>1</v>
          </cell>
          <cell r="L168">
            <v>1</v>
          </cell>
        </row>
        <row r="169">
          <cell r="I169">
            <v>12.25</v>
          </cell>
          <cell r="J169">
            <v>1</v>
          </cell>
          <cell r="L169">
            <v>1</v>
          </cell>
        </row>
        <row r="170">
          <cell r="I170">
            <v>10.5</v>
          </cell>
          <cell r="J170">
            <v>1</v>
          </cell>
          <cell r="L170">
            <v>1</v>
          </cell>
        </row>
        <row r="171">
          <cell r="I171">
            <v>14.25</v>
          </cell>
          <cell r="J171">
            <v>1</v>
          </cell>
          <cell r="L171">
            <v>1</v>
          </cell>
        </row>
        <row r="172">
          <cell r="I172">
            <v>13</v>
          </cell>
          <cell r="J172">
            <v>1</v>
          </cell>
          <cell r="L172">
            <v>1</v>
          </cell>
        </row>
        <row r="173">
          <cell r="I173">
            <v>15</v>
          </cell>
          <cell r="J173">
            <v>1</v>
          </cell>
          <cell r="L173">
            <v>1</v>
          </cell>
        </row>
        <row r="174">
          <cell r="I174">
            <v>10.5</v>
          </cell>
          <cell r="J174">
            <v>1</v>
          </cell>
          <cell r="L174">
            <v>1</v>
          </cell>
        </row>
        <row r="175">
          <cell r="I175">
            <v>12.5</v>
          </cell>
          <cell r="J175">
            <v>1</v>
          </cell>
          <cell r="L175">
            <v>1</v>
          </cell>
        </row>
        <row r="176">
          <cell r="I176">
            <v>12</v>
          </cell>
          <cell r="J176">
            <v>1</v>
          </cell>
          <cell r="L176">
            <v>1</v>
          </cell>
        </row>
        <row r="177">
          <cell r="I177">
            <v>13</v>
          </cell>
          <cell r="J177">
            <v>1</v>
          </cell>
          <cell r="L177">
            <v>1</v>
          </cell>
        </row>
        <row r="178">
          <cell r="I178">
            <v>8</v>
          </cell>
          <cell r="J178">
            <v>0</v>
          </cell>
          <cell r="L178">
            <v>1</v>
          </cell>
        </row>
        <row r="179">
          <cell r="I179">
            <v>15.25</v>
          </cell>
          <cell r="J179">
            <v>1</v>
          </cell>
          <cell r="L179">
            <v>1</v>
          </cell>
        </row>
        <row r="180">
          <cell r="I180">
            <v>12</v>
          </cell>
          <cell r="J180">
            <v>1</v>
          </cell>
          <cell r="L180">
            <v>1</v>
          </cell>
        </row>
        <row r="181">
          <cell r="I181">
            <v>12</v>
          </cell>
          <cell r="J181">
            <v>1</v>
          </cell>
          <cell r="L181">
            <v>1</v>
          </cell>
        </row>
        <row r="182">
          <cell r="I182">
            <v>12</v>
          </cell>
          <cell r="J182">
            <v>1</v>
          </cell>
          <cell r="L182">
            <v>1</v>
          </cell>
        </row>
        <row r="183">
          <cell r="I183">
            <v>10</v>
          </cell>
          <cell r="J183">
            <v>1</v>
          </cell>
          <cell r="L183">
            <v>1</v>
          </cell>
        </row>
        <row r="184">
          <cell r="I184">
            <v>10</v>
          </cell>
          <cell r="J184">
            <v>1</v>
          </cell>
          <cell r="L184">
            <v>1</v>
          </cell>
        </row>
        <row r="185">
          <cell r="I185">
            <v>10</v>
          </cell>
          <cell r="J185">
            <v>1</v>
          </cell>
          <cell r="L185">
            <v>1</v>
          </cell>
        </row>
        <row r="186">
          <cell r="I186">
            <v>10</v>
          </cell>
          <cell r="J186">
            <v>1</v>
          </cell>
          <cell r="L186">
            <v>1</v>
          </cell>
        </row>
        <row r="187">
          <cell r="I187">
            <v>10</v>
          </cell>
          <cell r="J187">
            <v>1</v>
          </cell>
          <cell r="L187">
            <v>1</v>
          </cell>
        </row>
        <row r="188">
          <cell r="I188">
            <v>13</v>
          </cell>
          <cell r="J188">
            <v>1</v>
          </cell>
          <cell r="L188">
            <v>1</v>
          </cell>
        </row>
        <row r="189">
          <cell r="I189">
            <v>9.5</v>
          </cell>
          <cell r="J189">
            <v>0</v>
          </cell>
          <cell r="L189">
            <v>1</v>
          </cell>
        </row>
        <row r="190">
          <cell r="I190">
            <v>13.5</v>
          </cell>
          <cell r="J190">
            <v>1</v>
          </cell>
          <cell r="L190">
            <v>1</v>
          </cell>
        </row>
        <row r="191">
          <cell r="I191">
            <v>12.5</v>
          </cell>
          <cell r="J191">
            <v>1</v>
          </cell>
          <cell r="L191">
            <v>1</v>
          </cell>
        </row>
        <row r="192">
          <cell r="I192">
            <v>10</v>
          </cell>
          <cell r="J192">
            <v>1</v>
          </cell>
          <cell r="L192">
            <v>1</v>
          </cell>
        </row>
        <row r="193">
          <cell r="I193">
            <v>4</v>
          </cell>
          <cell r="J193">
            <v>0</v>
          </cell>
          <cell r="L193">
            <v>1</v>
          </cell>
        </row>
        <row r="194">
          <cell r="I194">
            <v>10</v>
          </cell>
          <cell r="J194">
            <v>1</v>
          </cell>
          <cell r="L194">
            <v>1</v>
          </cell>
        </row>
        <row r="195">
          <cell r="I195">
            <v>12</v>
          </cell>
          <cell r="J195">
            <v>1</v>
          </cell>
          <cell r="L195">
            <v>1</v>
          </cell>
        </row>
        <row r="196">
          <cell r="I196">
            <v>6</v>
          </cell>
          <cell r="J196">
            <v>0</v>
          </cell>
          <cell r="L196">
            <v>1</v>
          </cell>
        </row>
        <row r="197">
          <cell r="I197">
            <v>12.5</v>
          </cell>
          <cell r="J197">
            <v>1</v>
          </cell>
          <cell r="L197">
            <v>1</v>
          </cell>
        </row>
        <row r="198">
          <cell r="I198">
            <v>9.5</v>
          </cell>
          <cell r="J198">
            <v>0</v>
          </cell>
          <cell r="L198">
            <v>1</v>
          </cell>
        </row>
        <row r="199">
          <cell r="I199">
            <v>11</v>
          </cell>
          <cell r="J199">
            <v>1</v>
          </cell>
          <cell r="L199">
            <v>1</v>
          </cell>
        </row>
        <row r="200">
          <cell r="I200">
            <v>5.5</v>
          </cell>
          <cell r="J200">
            <v>0</v>
          </cell>
          <cell r="L200">
            <v>1</v>
          </cell>
        </row>
        <row r="201">
          <cell r="I201">
            <v>10</v>
          </cell>
          <cell r="J201">
            <v>1</v>
          </cell>
          <cell r="L201">
            <v>1</v>
          </cell>
        </row>
        <row r="202">
          <cell r="I202">
            <v>12.5</v>
          </cell>
          <cell r="J202">
            <v>1</v>
          </cell>
          <cell r="L202">
            <v>1</v>
          </cell>
        </row>
        <row r="203">
          <cell r="I203">
            <v>10.5</v>
          </cell>
          <cell r="J203">
            <v>1</v>
          </cell>
          <cell r="L203">
            <v>1</v>
          </cell>
        </row>
        <row r="204">
          <cell r="I204">
            <v>13.5</v>
          </cell>
          <cell r="J204">
            <v>1</v>
          </cell>
          <cell r="L204">
            <v>1</v>
          </cell>
        </row>
        <row r="205">
          <cell r="I205">
            <v>9.5</v>
          </cell>
          <cell r="J205">
            <v>0</v>
          </cell>
          <cell r="L205">
            <v>1</v>
          </cell>
        </row>
        <row r="206">
          <cell r="I206">
            <v>10.75</v>
          </cell>
          <cell r="J206">
            <v>1</v>
          </cell>
          <cell r="L206">
            <v>1</v>
          </cell>
        </row>
        <row r="207">
          <cell r="I207">
            <v>10.5</v>
          </cell>
          <cell r="J207">
            <v>1</v>
          </cell>
          <cell r="L207">
            <v>1</v>
          </cell>
        </row>
        <row r="208">
          <cell r="I208">
            <v>7.5</v>
          </cell>
          <cell r="J208">
            <v>0</v>
          </cell>
          <cell r="L208">
            <v>1</v>
          </cell>
        </row>
        <row r="209">
          <cell r="I209">
            <v>14.5</v>
          </cell>
          <cell r="J209">
            <v>1</v>
          </cell>
          <cell r="L209">
            <v>1</v>
          </cell>
        </row>
        <row r="210">
          <cell r="I210">
            <v>10</v>
          </cell>
          <cell r="J210">
            <v>1</v>
          </cell>
          <cell r="L210">
            <v>1</v>
          </cell>
        </row>
        <row r="211">
          <cell r="I211">
            <v>10</v>
          </cell>
          <cell r="J211">
            <v>1</v>
          </cell>
          <cell r="L211">
            <v>1</v>
          </cell>
        </row>
        <row r="212">
          <cell r="I212">
            <v>13.5</v>
          </cell>
          <cell r="J212">
            <v>1</v>
          </cell>
          <cell r="L212">
            <v>1</v>
          </cell>
        </row>
        <row r="213">
          <cell r="I213">
            <v>16.5</v>
          </cell>
          <cell r="J213">
            <v>1</v>
          </cell>
          <cell r="L213">
            <v>1</v>
          </cell>
        </row>
        <row r="214">
          <cell r="I214">
            <v>13.5</v>
          </cell>
          <cell r="J214">
            <v>1</v>
          </cell>
          <cell r="L214">
            <v>1</v>
          </cell>
        </row>
        <row r="215">
          <cell r="I215">
            <v>16.5</v>
          </cell>
          <cell r="J215">
            <v>1</v>
          </cell>
          <cell r="L215">
            <v>1</v>
          </cell>
        </row>
        <row r="216">
          <cell r="I216">
            <v>12.5</v>
          </cell>
          <cell r="J216">
            <v>1</v>
          </cell>
          <cell r="L216">
            <v>1</v>
          </cell>
        </row>
        <row r="217">
          <cell r="I217">
            <v>10.5</v>
          </cell>
          <cell r="J217">
            <v>1</v>
          </cell>
          <cell r="L217">
            <v>1</v>
          </cell>
        </row>
        <row r="218">
          <cell r="I218">
            <v>12</v>
          </cell>
          <cell r="J218">
            <v>1</v>
          </cell>
          <cell r="L218">
            <v>1</v>
          </cell>
        </row>
        <row r="219">
          <cell r="I219">
            <v>15</v>
          </cell>
          <cell r="J219">
            <v>1</v>
          </cell>
          <cell r="L219">
            <v>1</v>
          </cell>
        </row>
        <row r="220">
          <cell r="I220">
            <v>7.5</v>
          </cell>
          <cell r="J220">
            <v>0</v>
          </cell>
          <cell r="L220">
            <v>1</v>
          </cell>
        </row>
        <row r="221">
          <cell r="I221">
            <v>11.5</v>
          </cell>
          <cell r="J221">
            <v>1</v>
          </cell>
          <cell r="L221">
            <v>1</v>
          </cell>
        </row>
        <row r="222">
          <cell r="I222">
            <v>11</v>
          </cell>
          <cell r="J222">
            <v>1</v>
          </cell>
          <cell r="L222">
            <v>1</v>
          </cell>
        </row>
        <row r="223">
          <cell r="I223">
            <v>14</v>
          </cell>
          <cell r="J223">
            <v>1</v>
          </cell>
          <cell r="L223">
            <v>1</v>
          </cell>
        </row>
        <row r="224">
          <cell r="I224">
            <v>9.5</v>
          </cell>
          <cell r="J224">
            <v>0</v>
          </cell>
          <cell r="L224">
            <v>1</v>
          </cell>
        </row>
        <row r="225">
          <cell r="I225">
            <v>11</v>
          </cell>
          <cell r="J225">
            <v>1</v>
          </cell>
          <cell r="L225">
            <v>1</v>
          </cell>
        </row>
        <row r="226">
          <cell r="I226">
            <v>12.5</v>
          </cell>
          <cell r="J226">
            <v>1</v>
          </cell>
          <cell r="L226">
            <v>1</v>
          </cell>
        </row>
        <row r="227">
          <cell r="I227">
            <v>12</v>
          </cell>
          <cell r="J227">
            <v>1</v>
          </cell>
          <cell r="L227">
            <v>1</v>
          </cell>
        </row>
        <row r="228">
          <cell r="I228">
            <v>14</v>
          </cell>
          <cell r="J228">
            <v>1</v>
          </cell>
          <cell r="L228">
            <v>1</v>
          </cell>
        </row>
        <row r="229">
          <cell r="I229">
            <v>13.5</v>
          </cell>
          <cell r="J229">
            <v>1</v>
          </cell>
          <cell r="L229">
            <v>1</v>
          </cell>
        </row>
        <row r="230">
          <cell r="I230">
            <v>10</v>
          </cell>
          <cell r="J230">
            <v>1</v>
          </cell>
          <cell r="L230">
            <v>1</v>
          </cell>
        </row>
        <row r="231">
          <cell r="I231">
            <v>12.5</v>
          </cell>
          <cell r="J231">
            <v>1</v>
          </cell>
          <cell r="L231">
            <v>1</v>
          </cell>
        </row>
        <row r="232">
          <cell r="I232">
            <v>14</v>
          </cell>
          <cell r="J232">
            <v>1</v>
          </cell>
          <cell r="L232">
            <v>1</v>
          </cell>
        </row>
        <row r="233">
          <cell r="I233">
            <v>10.5</v>
          </cell>
          <cell r="J233">
            <v>1</v>
          </cell>
          <cell r="L233">
            <v>1</v>
          </cell>
        </row>
        <row r="234">
          <cell r="I234">
            <v>11.5</v>
          </cell>
          <cell r="J234">
            <v>1</v>
          </cell>
          <cell r="L234">
            <v>1</v>
          </cell>
        </row>
        <row r="235">
          <cell r="I235">
            <v>11</v>
          </cell>
          <cell r="J235">
            <v>1</v>
          </cell>
          <cell r="L235">
            <v>1</v>
          </cell>
        </row>
        <row r="236">
          <cell r="I236">
            <v>12</v>
          </cell>
          <cell r="J236">
            <v>1</v>
          </cell>
          <cell r="L236">
            <v>1</v>
          </cell>
        </row>
        <row r="237">
          <cell r="I237">
            <v>10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13.25</v>
          </cell>
          <cell r="J239">
            <v>1</v>
          </cell>
          <cell r="L239">
            <v>1</v>
          </cell>
        </row>
        <row r="240">
          <cell r="I240">
            <v>10.5</v>
          </cell>
          <cell r="J240">
            <v>1</v>
          </cell>
          <cell r="L240">
            <v>1</v>
          </cell>
        </row>
        <row r="241">
          <cell r="I241">
            <v>10</v>
          </cell>
          <cell r="J241">
            <v>1</v>
          </cell>
          <cell r="L241">
            <v>1</v>
          </cell>
        </row>
        <row r="242">
          <cell r="I242">
            <v>13</v>
          </cell>
          <cell r="J242">
            <v>1</v>
          </cell>
          <cell r="L242">
            <v>1</v>
          </cell>
        </row>
        <row r="243">
          <cell r="I243">
            <v>12.5</v>
          </cell>
          <cell r="J243">
            <v>1</v>
          </cell>
          <cell r="L243">
            <v>1</v>
          </cell>
        </row>
        <row r="244">
          <cell r="I244">
            <v>10.5</v>
          </cell>
          <cell r="J244">
            <v>1</v>
          </cell>
          <cell r="L244">
            <v>1</v>
          </cell>
        </row>
        <row r="245">
          <cell r="I245">
            <v>12.25</v>
          </cell>
          <cell r="J245">
            <v>1</v>
          </cell>
          <cell r="L245">
            <v>1</v>
          </cell>
        </row>
        <row r="246">
          <cell r="I246">
            <v>10</v>
          </cell>
          <cell r="J246">
            <v>1</v>
          </cell>
          <cell r="L246">
            <v>1</v>
          </cell>
        </row>
        <row r="247">
          <cell r="I247">
            <v>13.5</v>
          </cell>
          <cell r="J247">
            <v>1</v>
          </cell>
          <cell r="L247">
            <v>1</v>
          </cell>
        </row>
        <row r="248">
          <cell r="I248">
            <v>9.5</v>
          </cell>
          <cell r="J248">
            <v>0</v>
          </cell>
          <cell r="L248">
            <v>1</v>
          </cell>
        </row>
        <row r="249">
          <cell r="I249">
            <v>10</v>
          </cell>
          <cell r="J249">
            <v>1</v>
          </cell>
          <cell r="L249">
            <v>1</v>
          </cell>
        </row>
        <row r="250">
          <cell r="I250">
            <v>7</v>
          </cell>
          <cell r="J250">
            <v>0</v>
          </cell>
          <cell r="L250">
            <v>1</v>
          </cell>
        </row>
        <row r="251">
          <cell r="I251">
            <v>10</v>
          </cell>
          <cell r="J251">
            <v>1</v>
          </cell>
          <cell r="L251">
            <v>1</v>
          </cell>
        </row>
        <row r="252">
          <cell r="I252">
            <v>14.5</v>
          </cell>
          <cell r="J252">
            <v>1</v>
          </cell>
          <cell r="L252">
            <v>1</v>
          </cell>
        </row>
        <row r="253">
          <cell r="I253">
            <v>10</v>
          </cell>
          <cell r="J253">
            <v>1</v>
          </cell>
          <cell r="L253">
            <v>1</v>
          </cell>
        </row>
        <row r="254">
          <cell r="I254">
            <v>14.5</v>
          </cell>
          <cell r="J254">
            <v>1</v>
          </cell>
          <cell r="L254">
            <v>1</v>
          </cell>
        </row>
        <row r="255">
          <cell r="I255">
            <v>11.5</v>
          </cell>
          <cell r="J255">
            <v>1</v>
          </cell>
          <cell r="L255">
            <v>1</v>
          </cell>
        </row>
        <row r="256">
          <cell r="I256">
            <v>11</v>
          </cell>
          <cell r="J256">
            <v>1</v>
          </cell>
          <cell r="L256">
            <v>1</v>
          </cell>
        </row>
        <row r="257">
          <cell r="I257">
            <v>10</v>
          </cell>
          <cell r="J257">
            <v>1</v>
          </cell>
          <cell r="L257">
            <v>1</v>
          </cell>
        </row>
        <row r="258">
          <cell r="I258">
            <v>11.5</v>
          </cell>
          <cell r="J258">
            <v>1</v>
          </cell>
          <cell r="L258">
            <v>1</v>
          </cell>
        </row>
        <row r="259">
          <cell r="I259">
            <v>10</v>
          </cell>
          <cell r="J259">
            <v>1</v>
          </cell>
          <cell r="L259">
            <v>1</v>
          </cell>
        </row>
        <row r="260">
          <cell r="I260">
            <v>11.5</v>
          </cell>
          <cell r="J260">
            <v>1</v>
          </cell>
          <cell r="L260">
            <v>1</v>
          </cell>
        </row>
        <row r="261">
          <cell r="I261">
            <v>10</v>
          </cell>
          <cell r="J261">
            <v>1</v>
          </cell>
          <cell r="L261">
            <v>1</v>
          </cell>
        </row>
        <row r="262">
          <cell r="I262">
            <v>10.5</v>
          </cell>
          <cell r="J262">
            <v>1</v>
          </cell>
          <cell r="L262">
            <v>1</v>
          </cell>
        </row>
        <row r="263">
          <cell r="I263">
            <v>14.5</v>
          </cell>
          <cell r="J263">
            <v>1</v>
          </cell>
          <cell r="L263">
            <v>1</v>
          </cell>
        </row>
        <row r="264">
          <cell r="I264">
            <v>14</v>
          </cell>
          <cell r="J264">
            <v>1</v>
          </cell>
          <cell r="L264">
            <v>1</v>
          </cell>
        </row>
        <row r="265">
          <cell r="I265">
            <v>10</v>
          </cell>
          <cell r="J265">
            <v>1</v>
          </cell>
          <cell r="L265">
            <v>1</v>
          </cell>
        </row>
        <row r="266">
          <cell r="I266">
            <v>12</v>
          </cell>
          <cell r="J266">
            <v>1</v>
          </cell>
          <cell r="L266">
            <v>1</v>
          </cell>
        </row>
        <row r="267">
          <cell r="I267">
            <v>11.5</v>
          </cell>
          <cell r="J267">
            <v>1</v>
          </cell>
          <cell r="L267">
            <v>1</v>
          </cell>
        </row>
        <row r="268">
          <cell r="I268">
            <v>11.5</v>
          </cell>
          <cell r="J268">
            <v>1</v>
          </cell>
          <cell r="L268">
            <v>1</v>
          </cell>
        </row>
        <row r="269">
          <cell r="I269">
            <v>11</v>
          </cell>
          <cell r="J269">
            <v>1</v>
          </cell>
          <cell r="L269">
            <v>1</v>
          </cell>
        </row>
        <row r="270">
          <cell r="I270">
            <v>10</v>
          </cell>
          <cell r="J270">
            <v>1</v>
          </cell>
          <cell r="L270">
            <v>1</v>
          </cell>
        </row>
        <row r="271">
          <cell r="I271">
            <v>11.5</v>
          </cell>
          <cell r="J271">
            <v>1</v>
          </cell>
          <cell r="L271">
            <v>1</v>
          </cell>
        </row>
        <row r="272">
          <cell r="I272">
            <v>12.5</v>
          </cell>
          <cell r="J272">
            <v>1</v>
          </cell>
          <cell r="L272">
            <v>1</v>
          </cell>
        </row>
        <row r="273">
          <cell r="I273">
            <v>8.5</v>
          </cell>
          <cell r="J273">
            <v>0</v>
          </cell>
          <cell r="L273">
            <v>1</v>
          </cell>
        </row>
        <row r="274">
          <cell r="I274">
            <v>10</v>
          </cell>
          <cell r="J274">
            <v>1</v>
          </cell>
          <cell r="L274">
            <v>1</v>
          </cell>
        </row>
        <row r="275">
          <cell r="I275">
            <v>14.5</v>
          </cell>
          <cell r="J275">
            <v>1</v>
          </cell>
          <cell r="L275">
            <v>1</v>
          </cell>
        </row>
        <row r="276">
          <cell r="I276">
            <v>10.5</v>
          </cell>
          <cell r="J276">
            <v>1</v>
          </cell>
          <cell r="L276">
            <v>1</v>
          </cell>
        </row>
        <row r="277">
          <cell r="I277">
            <v>16</v>
          </cell>
          <cell r="J277">
            <v>1</v>
          </cell>
          <cell r="L277">
            <v>1</v>
          </cell>
        </row>
        <row r="278">
          <cell r="I278">
            <v>10</v>
          </cell>
          <cell r="J278">
            <v>1</v>
          </cell>
          <cell r="L278">
            <v>1</v>
          </cell>
        </row>
        <row r="279">
          <cell r="I279">
            <v>11</v>
          </cell>
          <cell r="J279">
            <v>1</v>
          </cell>
          <cell r="L279">
            <v>1</v>
          </cell>
        </row>
        <row r="280">
          <cell r="I280">
            <v>12</v>
          </cell>
          <cell r="J280">
            <v>1</v>
          </cell>
          <cell r="L280">
            <v>1</v>
          </cell>
        </row>
        <row r="281">
          <cell r="I281">
            <v>10</v>
          </cell>
          <cell r="J281">
            <v>1</v>
          </cell>
          <cell r="L281">
            <v>1</v>
          </cell>
        </row>
        <row r="282">
          <cell r="I282">
            <v>15</v>
          </cell>
          <cell r="J282">
            <v>1</v>
          </cell>
          <cell r="L282">
            <v>1</v>
          </cell>
        </row>
        <row r="283">
          <cell r="I283">
            <v>11.5</v>
          </cell>
          <cell r="J283">
            <v>1</v>
          </cell>
          <cell r="L283">
            <v>1</v>
          </cell>
        </row>
        <row r="284">
          <cell r="I284">
            <v>8</v>
          </cell>
          <cell r="J284">
            <v>0</v>
          </cell>
          <cell r="L284">
            <v>1</v>
          </cell>
        </row>
        <row r="285">
          <cell r="I285">
            <v>14.25</v>
          </cell>
          <cell r="J285">
            <v>1</v>
          </cell>
          <cell r="L285">
            <v>1</v>
          </cell>
        </row>
        <row r="286">
          <cell r="I286">
            <v>11.75</v>
          </cell>
          <cell r="J286">
            <v>1</v>
          </cell>
          <cell r="L286">
            <v>1</v>
          </cell>
        </row>
        <row r="287">
          <cell r="I287">
            <v>12</v>
          </cell>
          <cell r="J287">
            <v>1</v>
          </cell>
          <cell r="L287">
            <v>1</v>
          </cell>
        </row>
        <row r="288">
          <cell r="I288">
            <v>14.5</v>
          </cell>
          <cell r="J288">
            <v>1</v>
          </cell>
          <cell r="L288">
            <v>1</v>
          </cell>
        </row>
        <row r="289">
          <cell r="I289">
            <v>13.5</v>
          </cell>
          <cell r="J289">
            <v>1</v>
          </cell>
          <cell r="L289">
            <v>1</v>
          </cell>
        </row>
        <row r="290">
          <cell r="I290">
            <v>10</v>
          </cell>
          <cell r="J290">
            <v>1</v>
          </cell>
          <cell r="L290">
            <v>1</v>
          </cell>
        </row>
        <row r="291">
          <cell r="I291">
            <v>13.5</v>
          </cell>
          <cell r="J291">
            <v>1</v>
          </cell>
          <cell r="L291">
            <v>1</v>
          </cell>
        </row>
        <row r="292">
          <cell r="I292">
            <v>10</v>
          </cell>
          <cell r="J292">
            <v>1</v>
          </cell>
          <cell r="L292">
            <v>1</v>
          </cell>
        </row>
        <row r="293">
          <cell r="I293">
            <v>10.5</v>
          </cell>
          <cell r="J293">
            <v>1</v>
          </cell>
          <cell r="L293">
            <v>1</v>
          </cell>
        </row>
        <row r="294">
          <cell r="I294">
            <v>13</v>
          </cell>
          <cell r="J294">
            <v>1</v>
          </cell>
          <cell r="L294">
            <v>1</v>
          </cell>
        </row>
        <row r="295">
          <cell r="I295">
            <v>11.5</v>
          </cell>
          <cell r="J295">
            <v>1</v>
          </cell>
          <cell r="L295">
            <v>1</v>
          </cell>
        </row>
        <row r="296">
          <cell r="I296">
            <v>13.5</v>
          </cell>
          <cell r="J296">
            <v>1</v>
          </cell>
          <cell r="L296">
            <v>1</v>
          </cell>
        </row>
        <row r="297">
          <cell r="I297">
            <v>11.5</v>
          </cell>
          <cell r="J297">
            <v>1</v>
          </cell>
          <cell r="L297">
            <v>1</v>
          </cell>
        </row>
        <row r="298">
          <cell r="I298">
            <v>10</v>
          </cell>
          <cell r="J298">
            <v>1</v>
          </cell>
          <cell r="L298">
            <v>1</v>
          </cell>
        </row>
        <row r="299">
          <cell r="I299">
            <v>14.5</v>
          </cell>
          <cell r="J299">
            <v>1</v>
          </cell>
          <cell r="L299">
            <v>1</v>
          </cell>
        </row>
        <row r="300">
          <cell r="I300">
            <v>10</v>
          </cell>
          <cell r="J300">
            <v>1</v>
          </cell>
          <cell r="L300">
            <v>1</v>
          </cell>
        </row>
        <row r="301">
          <cell r="I301">
            <v>14</v>
          </cell>
          <cell r="J301">
            <v>1</v>
          </cell>
          <cell r="L301">
            <v>1</v>
          </cell>
        </row>
        <row r="302">
          <cell r="I302">
            <v>11</v>
          </cell>
          <cell r="J302">
            <v>1</v>
          </cell>
          <cell r="L302">
            <v>1</v>
          </cell>
        </row>
        <row r="303">
          <cell r="I303">
            <v>10</v>
          </cell>
          <cell r="J303">
            <v>1</v>
          </cell>
          <cell r="L303">
            <v>1</v>
          </cell>
        </row>
        <row r="304">
          <cell r="I304">
            <v>13</v>
          </cell>
          <cell r="J304">
            <v>1</v>
          </cell>
          <cell r="L304">
            <v>1</v>
          </cell>
        </row>
        <row r="305">
          <cell r="I305">
            <v>13.75</v>
          </cell>
          <cell r="J305">
            <v>1</v>
          </cell>
          <cell r="L305">
            <v>1</v>
          </cell>
        </row>
        <row r="306">
          <cell r="I306">
            <v>14.25</v>
          </cell>
          <cell r="J306">
            <v>1</v>
          </cell>
          <cell r="L306">
            <v>1</v>
          </cell>
        </row>
        <row r="307">
          <cell r="I307">
            <v>7</v>
          </cell>
          <cell r="J307">
            <v>0</v>
          </cell>
          <cell r="L307">
            <v>1</v>
          </cell>
        </row>
        <row r="308">
          <cell r="I308">
            <v>13</v>
          </cell>
          <cell r="J308">
            <v>1</v>
          </cell>
          <cell r="L308">
            <v>1</v>
          </cell>
        </row>
        <row r="309">
          <cell r="I309">
            <v>7.5</v>
          </cell>
          <cell r="J309">
            <v>0</v>
          </cell>
          <cell r="L309">
            <v>1</v>
          </cell>
        </row>
        <row r="310">
          <cell r="I310">
            <v>12</v>
          </cell>
          <cell r="J310">
            <v>1</v>
          </cell>
          <cell r="L310">
            <v>1</v>
          </cell>
        </row>
        <row r="311">
          <cell r="I311">
            <v>15.5</v>
          </cell>
          <cell r="J311">
            <v>1</v>
          </cell>
          <cell r="L311">
            <v>1</v>
          </cell>
        </row>
        <row r="312">
          <cell r="I312">
            <v>10</v>
          </cell>
          <cell r="J312">
            <v>1</v>
          </cell>
          <cell r="L312">
            <v>1</v>
          </cell>
        </row>
        <row r="313">
          <cell r="I313">
            <v>12.5</v>
          </cell>
          <cell r="J313">
            <v>1</v>
          </cell>
          <cell r="L313">
            <v>1</v>
          </cell>
        </row>
        <row r="314">
          <cell r="I314">
            <v>12</v>
          </cell>
          <cell r="J314">
            <v>1</v>
          </cell>
          <cell r="L314">
            <v>1</v>
          </cell>
        </row>
        <row r="315">
          <cell r="I315">
            <v>4.25</v>
          </cell>
          <cell r="J315">
            <v>0</v>
          </cell>
          <cell r="L315">
            <v>1</v>
          </cell>
        </row>
        <row r="316">
          <cell r="I316">
            <v>10</v>
          </cell>
          <cell r="J316">
            <v>1</v>
          </cell>
          <cell r="L316">
            <v>1</v>
          </cell>
        </row>
        <row r="317">
          <cell r="I317">
            <v>14</v>
          </cell>
          <cell r="J317">
            <v>1</v>
          </cell>
          <cell r="L317">
            <v>1</v>
          </cell>
        </row>
        <row r="318">
          <cell r="I318">
            <v>11.5</v>
          </cell>
          <cell r="J318">
            <v>1</v>
          </cell>
          <cell r="L318">
            <v>1</v>
          </cell>
        </row>
        <row r="319">
          <cell r="I319">
            <v>13</v>
          </cell>
          <cell r="J319">
            <v>1</v>
          </cell>
          <cell r="L319">
            <v>1</v>
          </cell>
        </row>
        <row r="320">
          <cell r="I320">
            <v>11</v>
          </cell>
          <cell r="J320">
            <v>1</v>
          </cell>
          <cell r="L320">
            <v>1</v>
          </cell>
        </row>
        <row r="321">
          <cell r="I321">
            <v>14</v>
          </cell>
          <cell r="J321">
            <v>1</v>
          </cell>
          <cell r="L321">
            <v>1</v>
          </cell>
        </row>
        <row r="322">
          <cell r="I322">
            <v>13</v>
          </cell>
          <cell r="J322">
            <v>1</v>
          </cell>
          <cell r="L322">
            <v>1</v>
          </cell>
        </row>
        <row r="323">
          <cell r="I323">
            <v>8.5</v>
          </cell>
          <cell r="J323">
            <v>0</v>
          </cell>
          <cell r="L323">
            <v>1</v>
          </cell>
        </row>
        <row r="324">
          <cell r="I324">
            <v>10</v>
          </cell>
          <cell r="J324">
            <v>1</v>
          </cell>
          <cell r="L324">
            <v>1</v>
          </cell>
        </row>
        <row r="325">
          <cell r="I325">
            <v>8.5</v>
          </cell>
          <cell r="J325">
            <v>0</v>
          </cell>
          <cell r="L325">
            <v>1</v>
          </cell>
        </row>
        <row r="326">
          <cell r="I326">
            <v>10</v>
          </cell>
          <cell r="J326">
            <v>1</v>
          </cell>
          <cell r="L326">
            <v>1</v>
          </cell>
        </row>
        <row r="327">
          <cell r="I327">
            <v>12.5</v>
          </cell>
          <cell r="J327">
            <v>1</v>
          </cell>
          <cell r="L327">
            <v>1</v>
          </cell>
        </row>
        <row r="328">
          <cell r="I328">
            <v>9</v>
          </cell>
          <cell r="J328">
            <v>0</v>
          </cell>
          <cell r="L328">
            <v>1</v>
          </cell>
        </row>
        <row r="329">
          <cell r="I329">
            <v>16.25</v>
          </cell>
          <cell r="J329">
            <v>1</v>
          </cell>
          <cell r="L329">
            <v>1</v>
          </cell>
        </row>
        <row r="330">
          <cell r="I330">
            <v>11</v>
          </cell>
          <cell r="J330">
            <v>1</v>
          </cell>
          <cell r="L330">
            <v>1</v>
          </cell>
        </row>
        <row r="331">
          <cell r="I331">
            <v>11</v>
          </cell>
          <cell r="J331">
            <v>1</v>
          </cell>
          <cell r="L331">
            <v>1</v>
          </cell>
        </row>
        <row r="332">
          <cell r="I332">
            <v>11</v>
          </cell>
          <cell r="J332">
            <v>1</v>
          </cell>
          <cell r="L332">
            <v>1</v>
          </cell>
        </row>
        <row r="333">
          <cell r="I333">
            <v>10</v>
          </cell>
          <cell r="J333">
            <v>1</v>
          </cell>
          <cell r="L333">
            <v>1</v>
          </cell>
        </row>
        <row r="334">
          <cell r="I334">
            <v>5</v>
          </cell>
          <cell r="J334">
            <v>0</v>
          </cell>
          <cell r="L334">
            <v>1</v>
          </cell>
        </row>
        <row r="335">
          <cell r="I335">
            <v>5.5</v>
          </cell>
          <cell r="J335">
            <v>0</v>
          </cell>
          <cell r="L335">
            <v>1</v>
          </cell>
        </row>
        <row r="336">
          <cell r="I336">
            <v>10.5</v>
          </cell>
          <cell r="J336">
            <v>1</v>
          </cell>
          <cell r="L336">
            <v>1</v>
          </cell>
        </row>
        <row r="337">
          <cell r="I337">
            <v>11</v>
          </cell>
          <cell r="J337">
            <v>1</v>
          </cell>
          <cell r="L337">
            <v>1</v>
          </cell>
        </row>
        <row r="338">
          <cell r="I338">
            <v>13</v>
          </cell>
          <cell r="J338">
            <v>1</v>
          </cell>
          <cell r="L338">
            <v>1</v>
          </cell>
        </row>
        <row r="339">
          <cell r="I339">
            <v>12.5</v>
          </cell>
          <cell r="J339">
            <v>1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14.5</v>
          </cell>
          <cell r="J341">
            <v>1</v>
          </cell>
          <cell r="L341">
            <v>1</v>
          </cell>
        </row>
        <row r="342">
          <cell r="I342">
            <v>15.5</v>
          </cell>
          <cell r="J342">
            <v>1</v>
          </cell>
          <cell r="L342">
            <v>1</v>
          </cell>
        </row>
        <row r="343">
          <cell r="I343">
            <v>13</v>
          </cell>
          <cell r="J343">
            <v>1</v>
          </cell>
          <cell r="L343">
            <v>1</v>
          </cell>
        </row>
        <row r="344">
          <cell r="I344">
            <v>14.5</v>
          </cell>
          <cell r="J344">
            <v>1</v>
          </cell>
          <cell r="L344">
            <v>1</v>
          </cell>
        </row>
        <row r="345">
          <cell r="I345">
            <v>15.5</v>
          </cell>
          <cell r="J345">
            <v>1</v>
          </cell>
          <cell r="L345">
            <v>1</v>
          </cell>
        </row>
        <row r="346">
          <cell r="I346">
            <v>12.5</v>
          </cell>
          <cell r="J346">
            <v>1</v>
          </cell>
          <cell r="L346">
            <v>1</v>
          </cell>
        </row>
        <row r="347">
          <cell r="I347">
            <v>12</v>
          </cell>
          <cell r="J347">
            <v>1</v>
          </cell>
          <cell r="L347">
            <v>1</v>
          </cell>
        </row>
        <row r="348">
          <cell r="I348">
            <v>12</v>
          </cell>
          <cell r="J348">
            <v>1</v>
          </cell>
          <cell r="L348">
            <v>1</v>
          </cell>
        </row>
        <row r="349">
          <cell r="I349">
            <v>5.5</v>
          </cell>
          <cell r="J349">
            <v>0</v>
          </cell>
          <cell r="L349">
            <v>1</v>
          </cell>
        </row>
        <row r="350">
          <cell r="I350">
            <v>15</v>
          </cell>
          <cell r="J350">
            <v>1</v>
          </cell>
          <cell r="L350">
            <v>1</v>
          </cell>
        </row>
        <row r="351">
          <cell r="I351">
            <v>10</v>
          </cell>
          <cell r="J351">
            <v>1</v>
          </cell>
          <cell r="L351">
            <v>1</v>
          </cell>
        </row>
        <row r="352">
          <cell r="I352">
            <v>12</v>
          </cell>
          <cell r="J352">
            <v>1</v>
          </cell>
          <cell r="L352">
            <v>1</v>
          </cell>
        </row>
        <row r="353">
          <cell r="I353">
            <v>15.25</v>
          </cell>
          <cell r="J353">
            <v>1</v>
          </cell>
          <cell r="L353">
            <v>1</v>
          </cell>
        </row>
        <row r="354">
          <cell r="I354">
            <v>10</v>
          </cell>
          <cell r="J354">
            <v>1</v>
          </cell>
          <cell r="L354">
            <v>1</v>
          </cell>
        </row>
        <row r="355">
          <cell r="I355">
            <v>9</v>
          </cell>
          <cell r="J355">
            <v>0</v>
          </cell>
          <cell r="L355">
            <v>1</v>
          </cell>
        </row>
        <row r="356">
          <cell r="I356">
            <v>10</v>
          </cell>
          <cell r="J356">
            <v>1</v>
          </cell>
          <cell r="L356">
            <v>1</v>
          </cell>
        </row>
        <row r="357">
          <cell r="I357">
            <v>7</v>
          </cell>
          <cell r="J357">
            <v>0</v>
          </cell>
          <cell r="L357">
            <v>1</v>
          </cell>
        </row>
        <row r="358">
          <cell r="I358">
            <v>11.75</v>
          </cell>
          <cell r="J358">
            <v>1</v>
          </cell>
          <cell r="L358">
            <v>1</v>
          </cell>
        </row>
        <row r="359">
          <cell r="I359">
            <v>12</v>
          </cell>
          <cell r="J359">
            <v>1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3.5</v>
          </cell>
          <cell r="J361">
            <v>0</v>
          </cell>
          <cell r="L361">
            <v>1</v>
          </cell>
        </row>
        <row r="362">
          <cell r="I362">
            <v>12.5</v>
          </cell>
          <cell r="J362">
            <v>1</v>
          </cell>
          <cell r="L362">
            <v>1</v>
          </cell>
        </row>
        <row r="363">
          <cell r="I363">
            <v>12.5</v>
          </cell>
          <cell r="J363">
            <v>1</v>
          </cell>
          <cell r="L363">
            <v>1</v>
          </cell>
        </row>
        <row r="364">
          <cell r="I364">
            <v>10</v>
          </cell>
          <cell r="J364">
            <v>1</v>
          </cell>
          <cell r="L364">
            <v>1</v>
          </cell>
        </row>
        <row r="365">
          <cell r="I365">
            <v>15.5</v>
          </cell>
          <cell r="J365">
            <v>1</v>
          </cell>
          <cell r="L365">
            <v>1</v>
          </cell>
        </row>
        <row r="366">
          <cell r="I366">
            <v>12.5</v>
          </cell>
          <cell r="J366">
            <v>1</v>
          </cell>
          <cell r="L366">
            <v>1</v>
          </cell>
        </row>
        <row r="367">
          <cell r="I367">
            <v>14.25</v>
          </cell>
          <cell r="J367">
            <v>1</v>
          </cell>
          <cell r="L367">
            <v>1</v>
          </cell>
        </row>
        <row r="368">
          <cell r="I368">
            <v>13.5</v>
          </cell>
          <cell r="J368">
            <v>1</v>
          </cell>
          <cell r="L368">
            <v>1</v>
          </cell>
        </row>
        <row r="369">
          <cell r="I369">
            <v>13</v>
          </cell>
          <cell r="J369">
            <v>1</v>
          </cell>
          <cell r="L369">
            <v>1</v>
          </cell>
        </row>
        <row r="370">
          <cell r="I370">
            <v>12.5</v>
          </cell>
          <cell r="J370">
            <v>1</v>
          </cell>
          <cell r="L370">
            <v>1</v>
          </cell>
        </row>
        <row r="371">
          <cell r="I371">
            <v>8.75</v>
          </cell>
          <cell r="J371">
            <v>0</v>
          </cell>
          <cell r="L371">
            <v>1</v>
          </cell>
        </row>
        <row r="372">
          <cell r="I372">
            <v>13.5</v>
          </cell>
          <cell r="J372">
            <v>1</v>
          </cell>
          <cell r="L372">
            <v>1</v>
          </cell>
        </row>
        <row r="373">
          <cell r="I373">
            <v>10</v>
          </cell>
          <cell r="J373">
            <v>1</v>
          </cell>
          <cell r="L373">
            <v>1</v>
          </cell>
        </row>
        <row r="374">
          <cell r="I374">
            <v>14.5</v>
          </cell>
          <cell r="J374">
            <v>1</v>
          </cell>
          <cell r="L374">
            <v>1</v>
          </cell>
        </row>
        <row r="375">
          <cell r="I375">
            <v>8</v>
          </cell>
          <cell r="J375">
            <v>0</v>
          </cell>
          <cell r="L375">
            <v>1</v>
          </cell>
        </row>
        <row r="376">
          <cell r="I376">
            <v>12</v>
          </cell>
          <cell r="J376">
            <v>1</v>
          </cell>
          <cell r="L376">
            <v>1</v>
          </cell>
        </row>
        <row r="377">
          <cell r="I377">
            <v>16</v>
          </cell>
          <cell r="J377">
            <v>1</v>
          </cell>
          <cell r="L377">
            <v>1</v>
          </cell>
        </row>
        <row r="378">
          <cell r="I378">
            <v>11</v>
          </cell>
          <cell r="J378">
            <v>1</v>
          </cell>
          <cell r="L378">
            <v>1</v>
          </cell>
        </row>
        <row r="379">
          <cell r="I379">
            <v>7</v>
          </cell>
          <cell r="J379">
            <v>0</v>
          </cell>
          <cell r="L379">
            <v>1</v>
          </cell>
        </row>
        <row r="380">
          <cell r="I380">
            <v>8</v>
          </cell>
          <cell r="J380">
            <v>0</v>
          </cell>
          <cell r="L380">
            <v>1</v>
          </cell>
        </row>
        <row r="381">
          <cell r="I381">
            <v>10.5</v>
          </cell>
          <cell r="J381">
            <v>1</v>
          </cell>
          <cell r="L381">
            <v>1</v>
          </cell>
        </row>
        <row r="382">
          <cell r="I382">
            <v>12.5</v>
          </cell>
          <cell r="J382">
            <v>1</v>
          </cell>
          <cell r="L382">
            <v>1</v>
          </cell>
        </row>
        <row r="383">
          <cell r="I383">
            <v>6</v>
          </cell>
          <cell r="J383">
            <v>0</v>
          </cell>
          <cell r="L383">
            <v>1</v>
          </cell>
        </row>
        <row r="384">
          <cell r="I384">
            <v>9</v>
          </cell>
          <cell r="J384">
            <v>0</v>
          </cell>
          <cell r="L384">
            <v>1</v>
          </cell>
        </row>
        <row r="385">
          <cell r="I385">
            <v>10</v>
          </cell>
          <cell r="J385">
            <v>1</v>
          </cell>
          <cell r="L385">
            <v>1</v>
          </cell>
        </row>
        <row r="386">
          <cell r="I386">
            <v>11</v>
          </cell>
          <cell r="J386">
            <v>1</v>
          </cell>
          <cell r="L386">
            <v>1</v>
          </cell>
        </row>
        <row r="387">
          <cell r="I387">
            <v>15.25</v>
          </cell>
          <cell r="J387">
            <v>1</v>
          </cell>
          <cell r="L387">
            <v>1</v>
          </cell>
        </row>
        <row r="388">
          <cell r="I388">
            <v>10</v>
          </cell>
          <cell r="J388">
            <v>1</v>
          </cell>
          <cell r="L388">
            <v>1</v>
          </cell>
        </row>
        <row r="389">
          <cell r="I389">
            <v>12</v>
          </cell>
          <cell r="J389">
            <v>1</v>
          </cell>
          <cell r="L389">
            <v>1</v>
          </cell>
        </row>
        <row r="390">
          <cell r="I390">
            <v>6</v>
          </cell>
          <cell r="J390">
            <v>0</v>
          </cell>
          <cell r="L390">
            <v>1</v>
          </cell>
        </row>
        <row r="391">
          <cell r="I391">
            <v>13</v>
          </cell>
          <cell r="J391">
            <v>1</v>
          </cell>
          <cell r="L391">
            <v>1</v>
          </cell>
        </row>
        <row r="392">
          <cell r="I392">
            <v>15.5</v>
          </cell>
          <cell r="J392">
            <v>1</v>
          </cell>
          <cell r="L392">
            <v>1</v>
          </cell>
        </row>
        <row r="393">
          <cell r="I393">
            <v>10</v>
          </cell>
          <cell r="J393">
            <v>1</v>
          </cell>
          <cell r="L393">
            <v>1</v>
          </cell>
        </row>
        <row r="394">
          <cell r="I394">
            <v>10</v>
          </cell>
          <cell r="J394">
            <v>1</v>
          </cell>
          <cell r="L394">
            <v>1</v>
          </cell>
        </row>
        <row r="395">
          <cell r="I395">
            <v>14.25</v>
          </cell>
          <cell r="J395">
            <v>1</v>
          </cell>
          <cell r="L395">
            <v>1</v>
          </cell>
        </row>
        <row r="396">
          <cell r="I396">
            <v>14</v>
          </cell>
          <cell r="J396">
            <v>1</v>
          </cell>
          <cell r="L396">
            <v>1</v>
          </cell>
        </row>
        <row r="397">
          <cell r="I397">
            <v>11</v>
          </cell>
          <cell r="J397">
            <v>1</v>
          </cell>
          <cell r="L397">
            <v>1</v>
          </cell>
        </row>
        <row r="398">
          <cell r="I398">
            <v>14.25</v>
          </cell>
          <cell r="J398">
            <v>1</v>
          </cell>
          <cell r="L398">
            <v>1</v>
          </cell>
        </row>
        <row r="399">
          <cell r="I399">
            <v>10.5</v>
          </cell>
          <cell r="J399">
            <v>1</v>
          </cell>
          <cell r="L399">
            <v>1</v>
          </cell>
        </row>
        <row r="400">
          <cell r="I400">
            <v>13.5</v>
          </cell>
          <cell r="J400">
            <v>1</v>
          </cell>
          <cell r="L400">
            <v>1</v>
          </cell>
        </row>
        <row r="401">
          <cell r="I401">
            <v>5</v>
          </cell>
          <cell r="J401">
            <v>0</v>
          </cell>
          <cell r="L401">
            <v>1</v>
          </cell>
        </row>
        <row r="402">
          <cell r="I402">
            <v>10</v>
          </cell>
          <cell r="J402">
            <v>1</v>
          </cell>
          <cell r="L402">
            <v>1</v>
          </cell>
        </row>
        <row r="403">
          <cell r="I403">
            <v>10</v>
          </cell>
          <cell r="J403">
            <v>1</v>
          </cell>
          <cell r="L403">
            <v>1</v>
          </cell>
        </row>
        <row r="404">
          <cell r="I404">
            <v>10</v>
          </cell>
          <cell r="J404">
            <v>1</v>
          </cell>
          <cell r="L404">
            <v>1</v>
          </cell>
        </row>
        <row r="405">
          <cell r="I405">
            <v>11</v>
          </cell>
          <cell r="J405">
            <v>1</v>
          </cell>
          <cell r="L405">
            <v>1</v>
          </cell>
        </row>
        <row r="406">
          <cell r="I406">
            <v>10.5</v>
          </cell>
          <cell r="J406">
            <v>1</v>
          </cell>
          <cell r="L406">
            <v>1</v>
          </cell>
        </row>
        <row r="407">
          <cell r="I407">
            <v>6.5</v>
          </cell>
          <cell r="J407">
            <v>0</v>
          </cell>
          <cell r="L407">
            <v>1</v>
          </cell>
        </row>
        <row r="408">
          <cell r="I408">
            <v>10</v>
          </cell>
          <cell r="J408">
            <v>1</v>
          </cell>
          <cell r="L408">
            <v>1</v>
          </cell>
        </row>
        <row r="409">
          <cell r="I409">
            <v>8</v>
          </cell>
          <cell r="J409">
            <v>0</v>
          </cell>
          <cell r="L409">
            <v>1</v>
          </cell>
        </row>
        <row r="410">
          <cell r="I410">
            <v>11</v>
          </cell>
          <cell r="J410">
            <v>1</v>
          </cell>
          <cell r="L410">
            <v>1</v>
          </cell>
        </row>
        <row r="411">
          <cell r="I411">
            <v>6.25</v>
          </cell>
          <cell r="J411">
            <v>0</v>
          </cell>
          <cell r="L411">
            <v>1</v>
          </cell>
        </row>
        <row r="412">
          <cell r="I412">
            <v>10</v>
          </cell>
          <cell r="J412">
            <v>1</v>
          </cell>
          <cell r="L412">
            <v>1</v>
          </cell>
        </row>
        <row r="413">
          <cell r="I413">
            <v>12</v>
          </cell>
          <cell r="J413">
            <v>1</v>
          </cell>
          <cell r="L413">
            <v>1</v>
          </cell>
        </row>
        <row r="414">
          <cell r="I414">
            <v>13.5</v>
          </cell>
          <cell r="J414">
            <v>1</v>
          </cell>
          <cell r="L414">
            <v>1</v>
          </cell>
        </row>
        <row r="415">
          <cell r="I415">
            <v>10</v>
          </cell>
          <cell r="J415">
            <v>1</v>
          </cell>
          <cell r="L415">
            <v>1</v>
          </cell>
        </row>
        <row r="416">
          <cell r="I416">
            <v>14</v>
          </cell>
          <cell r="J416">
            <v>1</v>
          </cell>
          <cell r="L416">
            <v>1</v>
          </cell>
        </row>
        <row r="417">
          <cell r="I417">
            <v>14</v>
          </cell>
          <cell r="J417">
            <v>1</v>
          </cell>
          <cell r="L417">
            <v>1</v>
          </cell>
        </row>
        <row r="418">
          <cell r="I418">
            <v>13</v>
          </cell>
          <cell r="J418">
            <v>1</v>
          </cell>
          <cell r="L418">
            <v>1</v>
          </cell>
        </row>
        <row r="419">
          <cell r="I419">
            <v>14.5</v>
          </cell>
          <cell r="J419">
            <v>1</v>
          </cell>
          <cell r="L419">
            <v>1</v>
          </cell>
        </row>
        <row r="420">
          <cell r="I420">
            <v>12.5</v>
          </cell>
          <cell r="J420">
            <v>1</v>
          </cell>
          <cell r="L420">
            <v>1</v>
          </cell>
        </row>
        <row r="421">
          <cell r="I421">
            <v>10</v>
          </cell>
          <cell r="J421">
            <v>1</v>
          </cell>
          <cell r="L421">
            <v>1</v>
          </cell>
        </row>
        <row r="422">
          <cell r="I422">
            <v>15</v>
          </cell>
          <cell r="J422">
            <v>1</v>
          </cell>
          <cell r="L422">
            <v>1</v>
          </cell>
        </row>
        <row r="423">
          <cell r="I423">
            <v>15.75</v>
          </cell>
          <cell r="J423">
            <v>1</v>
          </cell>
          <cell r="L423">
            <v>1</v>
          </cell>
        </row>
        <row r="424">
          <cell r="I424">
            <v>15</v>
          </cell>
          <cell r="J424">
            <v>1</v>
          </cell>
          <cell r="L424">
            <v>1</v>
          </cell>
        </row>
      </sheetData>
      <sheetData sheetId="9">
        <row r="13">
          <cell r="I13">
            <v>6</v>
          </cell>
          <cell r="J13">
            <v>0</v>
          </cell>
          <cell r="L13">
            <v>1</v>
          </cell>
        </row>
        <row r="14">
          <cell r="I14">
            <v>14</v>
          </cell>
          <cell r="J14">
            <v>1</v>
          </cell>
          <cell r="L14">
            <v>1</v>
          </cell>
        </row>
        <row r="15">
          <cell r="I15">
            <v>10</v>
          </cell>
          <cell r="J15">
            <v>1</v>
          </cell>
          <cell r="L15">
            <v>1</v>
          </cell>
        </row>
        <row r="16">
          <cell r="I16">
            <v>13.5</v>
          </cell>
          <cell r="J16">
            <v>1</v>
          </cell>
          <cell r="L16">
            <v>1</v>
          </cell>
        </row>
        <row r="17">
          <cell r="I17">
            <v>10</v>
          </cell>
          <cell r="J17">
            <v>1</v>
          </cell>
          <cell r="L17">
            <v>1</v>
          </cell>
        </row>
        <row r="18">
          <cell r="I18">
            <v>13</v>
          </cell>
          <cell r="J18">
            <v>1</v>
          </cell>
          <cell r="L18">
            <v>1</v>
          </cell>
        </row>
        <row r="19">
          <cell r="I19">
            <v>13.5</v>
          </cell>
          <cell r="J19">
            <v>1</v>
          </cell>
          <cell r="L19">
            <v>1</v>
          </cell>
        </row>
        <row r="20">
          <cell r="I20">
            <v>10</v>
          </cell>
          <cell r="J20">
            <v>1</v>
          </cell>
          <cell r="L20">
            <v>1</v>
          </cell>
        </row>
        <row r="21">
          <cell r="I21">
            <v>11</v>
          </cell>
          <cell r="J21">
            <v>1</v>
          </cell>
          <cell r="L21">
            <v>1</v>
          </cell>
        </row>
        <row r="22">
          <cell r="I22">
            <v>10</v>
          </cell>
          <cell r="J22">
            <v>1</v>
          </cell>
          <cell r="L22">
            <v>1</v>
          </cell>
        </row>
        <row r="23">
          <cell r="I23">
            <v>9</v>
          </cell>
          <cell r="J23">
            <v>0</v>
          </cell>
          <cell r="L23">
            <v>1</v>
          </cell>
        </row>
        <row r="24">
          <cell r="I24">
            <v>5.5</v>
          </cell>
          <cell r="J24">
            <v>0</v>
          </cell>
          <cell r="L24">
            <v>1</v>
          </cell>
        </row>
        <row r="25">
          <cell r="I25">
            <v>10.5</v>
          </cell>
          <cell r="J25">
            <v>1</v>
          </cell>
          <cell r="L25">
            <v>1</v>
          </cell>
        </row>
        <row r="26">
          <cell r="I26">
            <v>13.5</v>
          </cell>
          <cell r="J26">
            <v>1</v>
          </cell>
          <cell r="L26">
            <v>1</v>
          </cell>
        </row>
        <row r="27">
          <cell r="I27">
            <v>11.5</v>
          </cell>
          <cell r="J27">
            <v>1</v>
          </cell>
          <cell r="L27">
            <v>1</v>
          </cell>
        </row>
        <row r="28">
          <cell r="I28">
            <v>5</v>
          </cell>
          <cell r="J28">
            <v>0</v>
          </cell>
          <cell r="L28">
            <v>1</v>
          </cell>
        </row>
        <row r="29">
          <cell r="I29">
            <v>10</v>
          </cell>
          <cell r="J29">
            <v>1</v>
          </cell>
          <cell r="L29">
            <v>1</v>
          </cell>
        </row>
        <row r="30">
          <cell r="I30">
            <v>10</v>
          </cell>
          <cell r="J30">
            <v>1</v>
          </cell>
          <cell r="L30">
            <v>1</v>
          </cell>
        </row>
        <row r="31">
          <cell r="I31">
            <v>11.5</v>
          </cell>
          <cell r="J31">
            <v>1</v>
          </cell>
          <cell r="L31">
            <v>1</v>
          </cell>
        </row>
        <row r="32">
          <cell r="I32">
            <v>16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8</v>
          </cell>
          <cell r="J34">
            <v>0</v>
          </cell>
          <cell r="L34">
            <v>1</v>
          </cell>
        </row>
        <row r="35">
          <cell r="I35">
            <v>14.5</v>
          </cell>
          <cell r="J35">
            <v>1</v>
          </cell>
          <cell r="L35">
            <v>1</v>
          </cell>
        </row>
        <row r="36">
          <cell r="I36">
            <v>10</v>
          </cell>
          <cell r="J36">
            <v>1</v>
          </cell>
          <cell r="L36">
            <v>1</v>
          </cell>
        </row>
        <row r="37">
          <cell r="I37">
            <v>11</v>
          </cell>
          <cell r="J37">
            <v>1</v>
          </cell>
          <cell r="L37">
            <v>1</v>
          </cell>
        </row>
        <row r="38">
          <cell r="I38">
            <v>12.25</v>
          </cell>
          <cell r="J38">
            <v>1</v>
          </cell>
          <cell r="L38">
            <v>1</v>
          </cell>
        </row>
        <row r="39">
          <cell r="I39">
            <v>10.5</v>
          </cell>
          <cell r="J39">
            <v>1</v>
          </cell>
          <cell r="L39">
            <v>1</v>
          </cell>
        </row>
        <row r="40">
          <cell r="I40">
            <v>14.5</v>
          </cell>
          <cell r="J40">
            <v>1</v>
          </cell>
          <cell r="L40">
            <v>1</v>
          </cell>
        </row>
        <row r="41">
          <cell r="I41">
            <v>12.25</v>
          </cell>
          <cell r="J41">
            <v>1</v>
          </cell>
          <cell r="L41">
            <v>1</v>
          </cell>
        </row>
        <row r="42">
          <cell r="I42">
            <v>13.5</v>
          </cell>
          <cell r="J42">
            <v>1</v>
          </cell>
          <cell r="L42">
            <v>1</v>
          </cell>
        </row>
        <row r="43">
          <cell r="I43">
            <v>8</v>
          </cell>
          <cell r="J43">
            <v>0</v>
          </cell>
          <cell r="L43">
            <v>1</v>
          </cell>
        </row>
        <row r="44">
          <cell r="I44">
            <v>15.5</v>
          </cell>
          <cell r="J44">
            <v>1</v>
          </cell>
          <cell r="L44">
            <v>1</v>
          </cell>
        </row>
        <row r="45">
          <cell r="I45">
            <v>7</v>
          </cell>
          <cell r="J45">
            <v>0</v>
          </cell>
          <cell r="L45">
            <v>1</v>
          </cell>
        </row>
        <row r="46">
          <cell r="I46">
            <v>14</v>
          </cell>
          <cell r="J46">
            <v>1</v>
          </cell>
          <cell r="L46">
            <v>1</v>
          </cell>
        </row>
        <row r="47">
          <cell r="I47">
            <v>10</v>
          </cell>
          <cell r="J47">
            <v>1</v>
          </cell>
          <cell r="L47">
            <v>1</v>
          </cell>
        </row>
        <row r="48">
          <cell r="I48">
            <v>13.25</v>
          </cell>
          <cell r="J48">
            <v>1</v>
          </cell>
          <cell r="L48">
            <v>1</v>
          </cell>
        </row>
        <row r="49">
          <cell r="I49">
            <v>16</v>
          </cell>
          <cell r="J49">
            <v>1</v>
          </cell>
          <cell r="L49">
            <v>1</v>
          </cell>
        </row>
        <row r="50">
          <cell r="I50">
            <v>15</v>
          </cell>
          <cell r="J50">
            <v>1</v>
          </cell>
          <cell r="L50">
            <v>1</v>
          </cell>
        </row>
        <row r="51">
          <cell r="I51">
            <v>10.33</v>
          </cell>
          <cell r="J51">
            <v>1</v>
          </cell>
          <cell r="L51">
            <v>1</v>
          </cell>
        </row>
        <row r="52">
          <cell r="I52">
            <v>12</v>
          </cell>
          <cell r="J52">
            <v>1</v>
          </cell>
          <cell r="L52">
            <v>1</v>
          </cell>
        </row>
        <row r="53">
          <cell r="I53">
            <v>10</v>
          </cell>
          <cell r="J53">
            <v>1</v>
          </cell>
          <cell r="L53">
            <v>1</v>
          </cell>
        </row>
        <row r="54">
          <cell r="I54">
            <v>11.5</v>
          </cell>
          <cell r="J54">
            <v>1</v>
          </cell>
          <cell r="L54">
            <v>1</v>
          </cell>
        </row>
        <row r="55">
          <cell r="I55">
            <v>14.75</v>
          </cell>
          <cell r="J55">
            <v>1</v>
          </cell>
          <cell r="L55">
            <v>1</v>
          </cell>
        </row>
        <row r="56">
          <cell r="I56">
            <v>8.5</v>
          </cell>
          <cell r="J56">
            <v>0</v>
          </cell>
          <cell r="L56">
            <v>1</v>
          </cell>
        </row>
        <row r="57">
          <cell r="I57">
            <v>10.5</v>
          </cell>
          <cell r="J57">
            <v>1</v>
          </cell>
          <cell r="L57">
            <v>1</v>
          </cell>
        </row>
        <row r="58">
          <cell r="I58">
            <v>10</v>
          </cell>
          <cell r="J58">
            <v>1</v>
          </cell>
          <cell r="L58">
            <v>1</v>
          </cell>
        </row>
        <row r="59">
          <cell r="I59">
            <v>10</v>
          </cell>
          <cell r="J59">
            <v>1</v>
          </cell>
          <cell r="L59">
            <v>1</v>
          </cell>
        </row>
        <row r="60">
          <cell r="I60">
            <v>15</v>
          </cell>
          <cell r="J60">
            <v>1</v>
          </cell>
          <cell r="L60">
            <v>1</v>
          </cell>
        </row>
        <row r="61">
          <cell r="I61">
            <v>7</v>
          </cell>
          <cell r="J61">
            <v>0</v>
          </cell>
          <cell r="L61">
            <v>1</v>
          </cell>
        </row>
        <row r="62">
          <cell r="I62">
            <v>12</v>
          </cell>
          <cell r="J62">
            <v>1</v>
          </cell>
          <cell r="L62">
            <v>1</v>
          </cell>
        </row>
        <row r="63">
          <cell r="I63">
            <v>14.5</v>
          </cell>
          <cell r="J63">
            <v>1</v>
          </cell>
          <cell r="L63">
            <v>1</v>
          </cell>
        </row>
        <row r="64">
          <cell r="I64">
            <v>16</v>
          </cell>
          <cell r="J64">
            <v>1</v>
          </cell>
          <cell r="L64">
            <v>1</v>
          </cell>
        </row>
        <row r="65">
          <cell r="I65">
            <v>10</v>
          </cell>
          <cell r="J65">
            <v>1</v>
          </cell>
          <cell r="L65">
            <v>1</v>
          </cell>
        </row>
        <row r="66">
          <cell r="I66">
            <v>10</v>
          </cell>
          <cell r="J66">
            <v>1</v>
          </cell>
          <cell r="L66">
            <v>1</v>
          </cell>
        </row>
        <row r="67">
          <cell r="I67">
            <v>13</v>
          </cell>
          <cell r="J67">
            <v>1</v>
          </cell>
          <cell r="L67">
            <v>1</v>
          </cell>
        </row>
        <row r="68">
          <cell r="I68">
            <v>11</v>
          </cell>
          <cell r="J68">
            <v>1</v>
          </cell>
          <cell r="L68">
            <v>1</v>
          </cell>
        </row>
        <row r="69">
          <cell r="I69">
            <v>11</v>
          </cell>
          <cell r="J69">
            <v>1</v>
          </cell>
          <cell r="L69">
            <v>1</v>
          </cell>
        </row>
        <row r="70">
          <cell r="I70">
            <v>10.5</v>
          </cell>
          <cell r="J70">
            <v>1</v>
          </cell>
          <cell r="L70">
            <v>1</v>
          </cell>
        </row>
        <row r="71">
          <cell r="I71">
            <v>10</v>
          </cell>
          <cell r="J71">
            <v>1</v>
          </cell>
          <cell r="L71">
            <v>1</v>
          </cell>
        </row>
        <row r="72">
          <cell r="I72">
            <v>10</v>
          </cell>
          <cell r="J72">
            <v>1</v>
          </cell>
          <cell r="L72">
            <v>1</v>
          </cell>
        </row>
        <row r="73">
          <cell r="I73">
            <v>10</v>
          </cell>
          <cell r="J73">
            <v>1</v>
          </cell>
          <cell r="L73">
            <v>1</v>
          </cell>
        </row>
        <row r="74">
          <cell r="I74">
            <v>10</v>
          </cell>
          <cell r="J74">
            <v>1</v>
          </cell>
          <cell r="L74">
            <v>1</v>
          </cell>
        </row>
        <row r="75">
          <cell r="I75">
            <v>17.5</v>
          </cell>
          <cell r="J75">
            <v>1</v>
          </cell>
          <cell r="L75">
            <v>1</v>
          </cell>
        </row>
        <row r="76">
          <cell r="I76">
            <v>14</v>
          </cell>
          <cell r="J76">
            <v>1</v>
          </cell>
          <cell r="L76">
            <v>1</v>
          </cell>
        </row>
        <row r="77">
          <cell r="I77">
            <v>14.5</v>
          </cell>
          <cell r="J77">
            <v>1</v>
          </cell>
          <cell r="L77">
            <v>1</v>
          </cell>
        </row>
        <row r="78">
          <cell r="I78">
            <v>7.75</v>
          </cell>
          <cell r="J78">
            <v>0</v>
          </cell>
          <cell r="L78">
            <v>1</v>
          </cell>
        </row>
        <row r="79">
          <cell r="I79">
            <v>5.5</v>
          </cell>
          <cell r="J79">
            <v>0</v>
          </cell>
          <cell r="L79">
            <v>1</v>
          </cell>
        </row>
        <row r="80">
          <cell r="I80">
            <v>16.5</v>
          </cell>
          <cell r="J80">
            <v>1</v>
          </cell>
          <cell r="L80">
            <v>1</v>
          </cell>
        </row>
        <row r="81">
          <cell r="I81">
            <v>17</v>
          </cell>
          <cell r="J81">
            <v>1</v>
          </cell>
          <cell r="L81">
            <v>1</v>
          </cell>
        </row>
        <row r="82">
          <cell r="I82">
            <v>14</v>
          </cell>
          <cell r="J82">
            <v>1</v>
          </cell>
          <cell r="L82">
            <v>1</v>
          </cell>
        </row>
        <row r="83">
          <cell r="I83">
            <v>11</v>
          </cell>
          <cell r="J83">
            <v>1</v>
          </cell>
          <cell r="L83">
            <v>1</v>
          </cell>
        </row>
        <row r="84">
          <cell r="I84">
            <v>13</v>
          </cell>
          <cell r="J84">
            <v>1</v>
          </cell>
          <cell r="L84">
            <v>1</v>
          </cell>
        </row>
        <row r="85">
          <cell r="I85">
            <v>10</v>
          </cell>
          <cell r="J85">
            <v>1</v>
          </cell>
          <cell r="L85">
            <v>1</v>
          </cell>
        </row>
        <row r="86">
          <cell r="I86">
            <v>14</v>
          </cell>
          <cell r="J86">
            <v>1</v>
          </cell>
          <cell r="L86">
            <v>1</v>
          </cell>
        </row>
        <row r="87">
          <cell r="I87">
            <v>10.5</v>
          </cell>
          <cell r="J87">
            <v>1</v>
          </cell>
          <cell r="L87">
            <v>1</v>
          </cell>
        </row>
        <row r="88">
          <cell r="I88">
            <v>10.5</v>
          </cell>
          <cell r="J88">
            <v>1</v>
          </cell>
          <cell r="L88">
            <v>1</v>
          </cell>
        </row>
        <row r="89">
          <cell r="I89">
            <v>12.5</v>
          </cell>
          <cell r="J89">
            <v>1</v>
          </cell>
          <cell r="L89">
            <v>1</v>
          </cell>
        </row>
        <row r="90">
          <cell r="I90">
            <v>15.5</v>
          </cell>
          <cell r="J90">
            <v>1</v>
          </cell>
          <cell r="L90">
            <v>1</v>
          </cell>
        </row>
        <row r="91">
          <cell r="I91">
            <v>10</v>
          </cell>
          <cell r="J91">
            <v>1</v>
          </cell>
          <cell r="L91">
            <v>1</v>
          </cell>
        </row>
        <row r="92">
          <cell r="I92">
            <v>11</v>
          </cell>
          <cell r="J92">
            <v>1</v>
          </cell>
          <cell r="L92">
            <v>1</v>
          </cell>
        </row>
        <row r="93">
          <cell r="I93">
            <v>6.75</v>
          </cell>
          <cell r="J93">
            <v>0</v>
          </cell>
          <cell r="L93">
            <v>1</v>
          </cell>
        </row>
        <row r="94">
          <cell r="I94">
            <v>10</v>
          </cell>
          <cell r="J94">
            <v>1</v>
          </cell>
          <cell r="L94">
            <v>1</v>
          </cell>
        </row>
        <row r="95">
          <cell r="I95">
            <v>13</v>
          </cell>
          <cell r="J95">
            <v>1</v>
          </cell>
          <cell r="L95">
            <v>1</v>
          </cell>
        </row>
        <row r="96">
          <cell r="I96">
            <v>15.5</v>
          </cell>
          <cell r="J96">
            <v>1</v>
          </cell>
          <cell r="L96">
            <v>1</v>
          </cell>
        </row>
        <row r="97">
          <cell r="I97">
            <v>10</v>
          </cell>
          <cell r="J97">
            <v>1</v>
          </cell>
          <cell r="L97">
            <v>1</v>
          </cell>
        </row>
        <row r="98">
          <cell r="I98">
            <v>11.5</v>
          </cell>
          <cell r="J98">
            <v>1</v>
          </cell>
          <cell r="L98">
            <v>1</v>
          </cell>
        </row>
        <row r="99">
          <cell r="I99">
            <v>13.5</v>
          </cell>
          <cell r="J99">
            <v>1</v>
          </cell>
          <cell r="L99">
            <v>1</v>
          </cell>
        </row>
        <row r="100">
          <cell r="I100">
            <v>12.25</v>
          </cell>
          <cell r="J100">
            <v>1</v>
          </cell>
          <cell r="L100">
            <v>1</v>
          </cell>
        </row>
        <row r="101">
          <cell r="I101">
            <v>10</v>
          </cell>
          <cell r="J101">
            <v>1</v>
          </cell>
          <cell r="L101">
            <v>1</v>
          </cell>
        </row>
        <row r="102">
          <cell r="I102">
            <v>7.5</v>
          </cell>
          <cell r="J102">
            <v>0</v>
          </cell>
          <cell r="L102">
            <v>1</v>
          </cell>
        </row>
        <row r="103">
          <cell r="I103">
            <v>12</v>
          </cell>
          <cell r="J103">
            <v>1</v>
          </cell>
          <cell r="L103">
            <v>1</v>
          </cell>
        </row>
        <row r="104">
          <cell r="I104">
            <v>10</v>
          </cell>
          <cell r="J104">
            <v>1</v>
          </cell>
          <cell r="L104">
            <v>1</v>
          </cell>
        </row>
        <row r="105">
          <cell r="I105">
            <v>12.25</v>
          </cell>
          <cell r="J105">
            <v>1</v>
          </cell>
          <cell r="L105">
            <v>1</v>
          </cell>
        </row>
        <row r="106">
          <cell r="I106">
            <v>11</v>
          </cell>
          <cell r="J106">
            <v>1</v>
          </cell>
          <cell r="L106">
            <v>1</v>
          </cell>
        </row>
        <row r="107">
          <cell r="I107">
            <v>15</v>
          </cell>
          <cell r="J107">
            <v>1</v>
          </cell>
          <cell r="L107">
            <v>1</v>
          </cell>
        </row>
        <row r="108">
          <cell r="I108">
            <v>13.5</v>
          </cell>
          <cell r="J108">
            <v>1</v>
          </cell>
          <cell r="L108">
            <v>1</v>
          </cell>
        </row>
        <row r="109">
          <cell r="I109">
            <v>4.5</v>
          </cell>
          <cell r="J109">
            <v>0</v>
          </cell>
          <cell r="L109">
            <v>1</v>
          </cell>
        </row>
        <row r="110">
          <cell r="I110">
            <v>8</v>
          </cell>
          <cell r="J110">
            <v>0</v>
          </cell>
          <cell r="L110">
            <v>1</v>
          </cell>
        </row>
        <row r="111">
          <cell r="I111">
            <v>15</v>
          </cell>
          <cell r="J111">
            <v>1</v>
          </cell>
          <cell r="L111">
            <v>1</v>
          </cell>
        </row>
        <row r="112">
          <cell r="I112">
            <v>14.5</v>
          </cell>
          <cell r="J112">
            <v>1</v>
          </cell>
          <cell r="L112">
            <v>1</v>
          </cell>
        </row>
        <row r="113">
          <cell r="I113">
            <v>14.5</v>
          </cell>
          <cell r="J113">
            <v>1</v>
          </cell>
          <cell r="L113">
            <v>1</v>
          </cell>
        </row>
        <row r="114">
          <cell r="I114">
            <v>6.5</v>
          </cell>
          <cell r="J114">
            <v>0</v>
          </cell>
          <cell r="L114">
            <v>1</v>
          </cell>
        </row>
        <row r="115">
          <cell r="I115">
            <v>10</v>
          </cell>
          <cell r="J115">
            <v>1</v>
          </cell>
          <cell r="L115">
            <v>1</v>
          </cell>
        </row>
        <row r="116">
          <cell r="I116">
            <v>9</v>
          </cell>
          <cell r="J116">
            <v>0</v>
          </cell>
          <cell r="L116">
            <v>1</v>
          </cell>
        </row>
        <row r="117">
          <cell r="I117">
            <v>11</v>
          </cell>
          <cell r="J117">
            <v>1</v>
          </cell>
          <cell r="L117">
            <v>1</v>
          </cell>
        </row>
        <row r="118">
          <cell r="I118">
            <v>12</v>
          </cell>
          <cell r="J118">
            <v>1</v>
          </cell>
          <cell r="L118">
            <v>1</v>
          </cell>
        </row>
        <row r="119">
          <cell r="I119">
            <v>10</v>
          </cell>
          <cell r="J119">
            <v>1</v>
          </cell>
          <cell r="L119">
            <v>1</v>
          </cell>
        </row>
        <row r="120">
          <cell r="I120">
            <v>14</v>
          </cell>
          <cell r="J120">
            <v>1</v>
          </cell>
          <cell r="L120">
            <v>1</v>
          </cell>
        </row>
        <row r="121">
          <cell r="I121">
            <v>13.5</v>
          </cell>
          <cell r="J121">
            <v>1</v>
          </cell>
          <cell r="L121">
            <v>1</v>
          </cell>
        </row>
        <row r="122">
          <cell r="I122">
            <v>12.5</v>
          </cell>
          <cell r="J122">
            <v>1</v>
          </cell>
          <cell r="L122">
            <v>1</v>
          </cell>
        </row>
        <row r="123">
          <cell r="I123">
            <v>15.5</v>
          </cell>
          <cell r="J123">
            <v>1</v>
          </cell>
          <cell r="L123">
            <v>1</v>
          </cell>
        </row>
        <row r="124">
          <cell r="I124">
            <v>0</v>
          </cell>
          <cell r="J124">
            <v>0</v>
          </cell>
          <cell r="L124">
            <v>1</v>
          </cell>
        </row>
        <row r="125">
          <cell r="I125">
            <v>13.5</v>
          </cell>
          <cell r="J125">
            <v>1</v>
          </cell>
          <cell r="L125">
            <v>1</v>
          </cell>
        </row>
        <row r="126">
          <cell r="I126">
            <v>10</v>
          </cell>
          <cell r="J126">
            <v>1</v>
          </cell>
          <cell r="L126">
            <v>1</v>
          </cell>
        </row>
        <row r="127">
          <cell r="I127">
            <v>10.25</v>
          </cell>
          <cell r="J127">
            <v>1</v>
          </cell>
          <cell r="L127">
            <v>1</v>
          </cell>
        </row>
        <row r="128">
          <cell r="I128">
            <v>10</v>
          </cell>
          <cell r="J128">
            <v>1</v>
          </cell>
          <cell r="L128">
            <v>1</v>
          </cell>
        </row>
        <row r="129">
          <cell r="I129">
            <v>6</v>
          </cell>
          <cell r="J129">
            <v>0</v>
          </cell>
          <cell r="L129">
            <v>1</v>
          </cell>
        </row>
        <row r="130">
          <cell r="I130">
            <v>4.5</v>
          </cell>
          <cell r="J130">
            <v>0</v>
          </cell>
          <cell r="L130">
            <v>1</v>
          </cell>
        </row>
        <row r="131">
          <cell r="I131">
            <v>16</v>
          </cell>
          <cell r="J131">
            <v>1</v>
          </cell>
          <cell r="L131">
            <v>1</v>
          </cell>
        </row>
        <row r="132">
          <cell r="I132">
            <v>17.75</v>
          </cell>
          <cell r="J132">
            <v>1</v>
          </cell>
          <cell r="L132">
            <v>1</v>
          </cell>
        </row>
        <row r="133">
          <cell r="I133">
            <v>14.5</v>
          </cell>
          <cell r="J133">
            <v>1</v>
          </cell>
          <cell r="L133">
            <v>1</v>
          </cell>
        </row>
        <row r="134">
          <cell r="I134">
            <v>10</v>
          </cell>
          <cell r="J134">
            <v>1</v>
          </cell>
          <cell r="L134">
            <v>1</v>
          </cell>
        </row>
        <row r="135">
          <cell r="I135">
            <v>11.5</v>
          </cell>
          <cell r="J135">
            <v>1</v>
          </cell>
          <cell r="L135">
            <v>1</v>
          </cell>
        </row>
        <row r="136">
          <cell r="I136">
            <v>12</v>
          </cell>
          <cell r="J136">
            <v>1</v>
          </cell>
          <cell r="L136">
            <v>1</v>
          </cell>
        </row>
        <row r="137">
          <cell r="I137">
            <v>16</v>
          </cell>
          <cell r="J137">
            <v>1</v>
          </cell>
          <cell r="L137">
            <v>1</v>
          </cell>
        </row>
        <row r="138">
          <cell r="I138">
            <v>10</v>
          </cell>
          <cell r="J138">
            <v>1</v>
          </cell>
          <cell r="L138">
            <v>1</v>
          </cell>
        </row>
        <row r="139">
          <cell r="I139">
            <v>10</v>
          </cell>
          <cell r="J139">
            <v>1</v>
          </cell>
          <cell r="L139">
            <v>1</v>
          </cell>
        </row>
        <row r="140">
          <cell r="I140">
            <v>13</v>
          </cell>
          <cell r="J140">
            <v>1</v>
          </cell>
          <cell r="L140">
            <v>1</v>
          </cell>
        </row>
        <row r="141">
          <cell r="I141">
            <v>13.5</v>
          </cell>
          <cell r="J141">
            <v>1</v>
          </cell>
          <cell r="L141">
            <v>1</v>
          </cell>
        </row>
        <row r="142">
          <cell r="I142">
            <v>15.5</v>
          </cell>
          <cell r="J142">
            <v>1</v>
          </cell>
          <cell r="L142">
            <v>1</v>
          </cell>
        </row>
        <row r="143">
          <cell r="I143">
            <v>12</v>
          </cell>
          <cell r="J143">
            <v>1</v>
          </cell>
          <cell r="L143">
            <v>1</v>
          </cell>
        </row>
        <row r="144">
          <cell r="I144">
            <v>11</v>
          </cell>
          <cell r="J144">
            <v>1</v>
          </cell>
          <cell r="L144">
            <v>1</v>
          </cell>
        </row>
        <row r="145">
          <cell r="I145">
            <v>9</v>
          </cell>
          <cell r="J145">
            <v>0</v>
          </cell>
          <cell r="L145">
            <v>1</v>
          </cell>
        </row>
        <row r="146">
          <cell r="I146">
            <v>0</v>
          </cell>
          <cell r="J146">
            <v>0</v>
          </cell>
          <cell r="L146">
            <v>1</v>
          </cell>
        </row>
        <row r="147">
          <cell r="I147">
            <v>17</v>
          </cell>
          <cell r="J147">
            <v>1</v>
          </cell>
          <cell r="L147">
            <v>1</v>
          </cell>
        </row>
        <row r="148">
          <cell r="I148">
            <v>12</v>
          </cell>
          <cell r="J148">
            <v>1</v>
          </cell>
          <cell r="L148">
            <v>1</v>
          </cell>
        </row>
        <row r="149">
          <cell r="I149">
            <v>12</v>
          </cell>
          <cell r="J149">
            <v>1</v>
          </cell>
          <cell r="L149">
            <v>1</v>
          </cell>
        </row>
        <row r="150">
          <cell r="I150">
            <v>8.5</v>
          </cell>
          <cell r="J150">
            <v>0</v>
          </cell>
          <cell r="L150">
            <v>1</v>
          </cell>
        </row>
        <row r="151">
          <cell r="I151">
            <v>13.5</v>
          </cell>
          <cell r="J151">
            <v>1</v>
          </cell>
          <cell r="L151">
            <v>1</v>
          </cell>
        </row>
        <row r="152">
          <cell r="I152">
            <v>10</v>
          </cell>
          <cell r="J152">
            <v>1</v>
          </cell>
          <cell r="L152">
            <v>1</v>
          </cell>
        </row>
        <row r="153">
          <cell r="I153">
            <v>10</v>
          </cell>
          <cell r="J153">
            <v>1</v>
          </cell>
          <cell r="L153">
            <v>1</v>
          </cell>
        </row>
        <row r="154">
          <cell r="I154">
            <v>10.5</v>
          </cell>
          <cell r="J154">
            <v>1</v>
          </cell>
          <cell r="L154">
            <v>1</v>
          </cell>
        </row>
        <row r="155">
          <cell r="I155">
            <v>10</v>
          </cell>
          <cell r="J155">
            <v>1</v>
          </cell>
          <cell r="L155">
            <v>1</v>
          </cell>
        </row>
        <row r="156">
          <cell r="I156">
            <v>18.5</v>
          </cell>
          <cell r="J156">
            <v>1</v>
          </cell>
          <cell r="L156">
            <v>1</v>
          </cell>
        </row>
        <row r="157">
          <cell r="I157">
            <v>13.25</v>
          </cell>
          <cell r="J157">
            <v>1</v>
          </cell>
          <cell r="L157">
            <v>1</v>
          </cell>
        </row>
        <row r="158">
          <cell r="I158">
            <v>7.5</v>
          </cell>
          <cell r="J158">
            <v>0</v>
          </cell>
          <cell r="L158">
            <v>1</v>
          </cell>
        </row>
        <row r="159">
          <cell r="I159">
            <v>10.5</v>
          </cell>
          <cell r="J159">
            <v>1</v>
          </cell>
          <cell r="L159">
            <v>1</v>
          </cell>
        </row>
        <row r="160">
          <cell r="I160">
            <v>11</v>
          </cell>
          <cell r="J160">
            <v>1</v>
          </cell>
          <cell r="L160">
            <v>1</v>
          </cell>
        </row>
        <row r="161">
          <cell r="I161">
            <v>11</v>
          </cell>
          <cell r="J161">
            <v>1</v>
          </cell>
          <cell r="L161">
            <v>1</v>
          </cell>
        </row>
        <row r="162">
          <cell r="I162">
            <v>11</v>
          </cell>
          <cell r="J162">
            <v>1</v>
          </cell>
          <cell r="L162">
            <v>1</v>
          </cell>
        </row>
        <row r="163">
          <cell r="I163">
            <v>12</v>
          </cell>
          <cell r="J163">
            <v>1</v>
          </cell>
          <cell r="L163">
            <v>1</v>
          </cell>
        </row>
        <row r="164">
          <cell r="I164">
            <v>15.5</v>
          </cell>
          <cell r="J164">
            <v>1</v>
          </cell>
          <cell r="L164">
            <v>1</v>
          </cell>
        </row>
        <row r="165">
          <cell r="I165">
            <v>10</v>
          </cell>
          <cell r="J165">
            <v>1</v>
          </cell>
          <cell r="L165">
            <v>1</v>
          </cell>
        </row>
        <row r="166">
          <cell r="I166">
            <v>10</v>
          </cell>
          <cell r="J166">
            <v>1</v>
          </cell>
          <cell r="L166">
            <v>1</v>
          </cell>
        </row>
        <row r="167">
          <cell r="I167">
            <v>10</v>
          </cell>
          <cell r="J167">
            <v>1</v>
          </cell>
          <cell r="L167">
            <v>1</v>
          </cell>
        </row>
        <row r="168">
          <cell r="I168">
            <v>12</v>
          </cell>
          <cell r="J168">
            <v>1</v>
          </cell>
          <cell r="L168">
            <v>1</v>
          </cell>
        </row>
        <row r="169">
          <cell r="I169">
            <v>11.5</v>
          </cell>
          <cell r="J169">
            <v>1</v>
          </cell>
          <cell r="L169">
            <v>1</v>
          </cell>
        </row>
        <row r="170">
          <cell r="I170">
            <v>14</v>
          </cell>
          <cell r="J170">
            <v>1</v>
          </cell>
          <cell r="L170">
            <v>1</v>
          </cell>
        </row>
        <row r="171">
          <cell r="I171">
            <v>14.5</v>
          </cell>
          <cell r="J171">
            <v>1</v>
          </cell>
          <cell r="L171">
            <v>1</v>
          </cell>
        </row>
        <row r="172">
          <cell r="I172">
            <v>9</v>
          </cell>
          <cell r="J172">
            <v>0</v>
          </cell>
          <cell r="L172">
            <v>1</v>
          </cell>
        </row>
        <row r="173">
          <cell r="I173">
            <v>13</v>
          </cell>
          <cell r="J173">
            <v>1</v>
          </cell>
          <cell r="L173">
            <v>1</v>
          </cell>
        </row>
        <row r="174">
          <cell r="I174">
            <v>9</v>
          </cell>
          <cell r="J174">
            <v>0</v>
          </cell>
          <cell r="L174">
            <v>1</v>
          </cell>
        </row>
        <row r="175">
          <cell r="I175">
            <v>9</v>
          </cell>
          <cell r="J175">
            <v>0</v>
          </cell>
          <cell r="L175">
            <v>1</v>
          </cell>
        </row>
        <row r="176">
          <cell r="I176">
            <v>10</v>
          </cell>
          <cell r="J176">
            <v>1</v>
          </cell>
          <cell r="L176">
            <v>1</v>
          </cell>
        </row>
        <row r="177">
          <cell r="I177">
            <v>13</v>
          </cell>
          <cell r="J177">
            <v>1</v>
          </cell>
          <cell r="L177">
            <v>1</v>
          </cell>
        </row>
        <row r="178">
          <cell r="I178">
            <v>15.5</v>
          </cell>
          <cell r="J178">
            <v>1</v>
          </cell>
          <cell r="L178">
            <v>1</v>
          </cell>
        </row>
        <row r="179">
          <cell r="I179">
            <v>11.5</v>
          </cell>
          <cell r="J179">
            <v>1</v>
          </cell>
          <cell r="L179">
            <v>1</v>
          </cell>
        </row>
        <row r="180">
          <cell r="I180">
            <v>13</v>
          </cell>
          <cell r="J180">
            <v>1</v>
          </cell>
          <cell r="L180">
            <v>1</v>
          </cell>
        </row>
        <row r="181">
          <cell r="I181">
            <v>10</v>
          </cell>
          <cell r="J181">
            <v>1</v>
          </cell>
          <cell r="L181">
            <v>1</v>
          </cell>
        </row>
        <row r="182">
          <cell r="I182">
            <v>17.5</v>
          </cell>
          <cell r="J182">
            <v>1</v>
          </cell>
          <cell r="L182">
            <v>1</v>
          </cell>
        </row>
        <row r="183">
          <cell r="I183">
            <v>11</v>
          </cell>
          <cell r="J183">
            <v>1</v>
          </cell>
          <cell r="L183">
            <v>1</v>
          </cell>
        </row>
        <row r="184">
          <cell r="I184">
            <v>10.5</v>
          </cell>
          <cell r="J184">
            <v>1</v>
          </cell>
          <cell r="L184">
            <v>1</v>
          </cell>
        </row>
        <row r="185">
          <cell r="I185">
            <v>12</v>
          </cell>
          <cell r="J185">
            <v>1</v>
          </cell>
          <cell r="L185">
            <v>1</v>
          </cell>
        </row>
        <row r="186">
          <cell r="I186">
            <v>14.5</v>
          </cell>
          <cell r="J186">
            <v>1</v>
          </cell>
          <cell r="L186">
            <v>1</v>
          </cell>
        </row>
        <row r="187">
          <cell r="I187">
            <v>5.5</v>
          </cell>
          <cell r="J187">
            <v>0</v>
          </cell>
          <cell r="L187">
            <v>1</v>
          </cell>
        </row>
        <row r="188">
          <cell r="I188">
            <v>10</v>
          </cell>
          <cell r="J188">
            <v>1</v>
          </cell>
          <cell r="L188">
            <v>1</v>
          </cell>
        </row>
        <row r="189">
          <cell r="I189">
            <v>10</v>
          </cell>
          <cell r="J189">
            <v>1</v>
          </cell>
          <cell r="L189">
            <v>1</v>
          </cell>
        </row>
        <row r="190">
          <cell r="I190">
            <v>10</v>
          </cell>
          <cell r="J190">
            <v>1</v>
          </cell>
          <cell r="L190">
            <v>1</v>
          </cell>
        </row>
        <row r="191">
          <cell r="I191">
            <v>12.5</v>
          </cell>
          <cell r="J191">
            <v>1</v>
          </cell>
          <cell r="L191">
            <v>1</v>
          </cell>
        </row>
        <row r="192">
          <cell r="I192">
            <v>16</v>
          </cell>
          <cell r="J192">
            <v>1</v>
          </cell>
          <cell r="L192">
            <v>1</v>
          </cell>
        </row>
        <row r="193">
          <cell r="I193">
            <v>16</v>
          </cell>
          <cell r="J193">
            <v>1</v>
          </cell>
          <cell r="L193">
            <v>1</v>
          </cell>
        </row>
        <row r="194">
          <cell r="I194">
            <v>4.5</v>
          </cell>
          <cell r="J194">
            <v>0</v>
          </cell>
          <cell r="L194">
            <v>1</v>
          </cell>
        </row>
        <row r="195">
          <cell r="I195">
            <v>11</v>
          </cell>
          <cell r="J195">
            <v>1</v>
          </cell>
          <cell r="L195">
            <v>1</v>
          </cell>
        </row>
        <row r="196">
          <cell r="I196">
            <v>15</v>
          </cell>
          <cell r="J196">
            <v>1</v>
          </cell>
          <cell r="L196">
            <v>1</v>
          </cell>
        </row>
        <row r="197">
          <cell r="I197">
            <v>8</v>
          </cell>
          <cell r="J197">
            <v>0</v>
          </cell>
          <cell r="L197">
            <v>1</v>
          </cell>
        </row>
        <row r="198">
          <cell r="I198">
            <v>11</v>
          </cell>
          <cell r="J198">
            <v>1</v>
          </cell>
          <cell r="L198">
            <v>1</v>
          </cell>
        </row>
        <row r="199">
          <cell r="I199">
            <v>11</v>
          </cell>
          <cell r="J199">
            <v>1</v>
          </cell>
          <cell r="L199">
            <v>1</v>
          </cell>
        </row>
        <row r="200">
          <cell r="I200">
            <v>8</v>
          </cell>
          <cell r="J200">
            <v>0</v>
          </cell>
          <cell r="L200">
            <v>1</v>
          </cell>
        </row>
        <row r="201">
          <cell r="I201">
            <v>10</v>
          </cell>
          <cell r="J201">
            <v>1</v>
          </cell>
          <cell r="L201">
            <v>1</v>
          </cell>
        </row>
        <row r="202">
          <cell r="I202">
            <v>10</v>
          </cell>
          <cell r="J202">
            <v>1</v>
          </cell>
          <cell r="L202">
            <v>1</v>
          </cell>
        </row>
        <row r="203">
          <cell r="I203">
            <v>13.75</v>
          </cell>
          <cell r="J203">
            <v>1</v>
          </cell>
          <cell r="L203">
            <v>1</v>
          </cell>
        </row>
        <row r="204">
          <cell r="I204">
            <v>10</v>
          </cell>
          <cell r="J204">
            <v>1</v>
          </cell>
          <cell r="L204">
            <v>1</v>
          </cell>
        </row>
        <row r="205">
          <cell r="I205">
            <v>15</v>
          </cell>
          <cell r="J205">
            <v>1</v>
          </cell>
          <cell r="L205">
            <v>1</v>
          </cell>
        </row>
        <row r="206">
          <cell r="I206">
            <v>12.5</v>
          </cell>
          <cell r="J206">
            <v>1</v>
          </cell>
          <cell r="L206">
            <v>1</v>
          </cell>
        </row>
        <row r="207">
          <cell r="I207">
            <v>10</v>
          </cell>
          <cell r="J207">
            <v>1</v>
          </cell>
          <cell r="L207">
            <v>1</v>
          </cell>
        </row>
        <row r="208">
          <cell r="I208">
            <v>13</v>
          </cell>
          <cell r="J208">
            <v>1</v>
          </cell>
          <cell r="L208">
            <v>1</v>
          </cell>
        </row>
        <row r="209">
          <cell r="I209">
            <v>14.5</v>
          </cell>
          <cell r="J209">
            <v>1</v>
          </cell>
          <cell r="L209">
            <v>1</v>
          </cell>
        </row>
        <row r="210">
          <cell r="I210">
            <v>7</v>
          </cell>
          <cell r="J210">
            <v>0</v>
          </cell>
          <cell r="L210">
            <v>1</v>
          </cell>
        </row>
        <row r="211">
          <cell r="I211">
            <v>15.5</v>
          </cell>
          <cell r="J211">
            <v>1</v>
          </cell>
          <cell r="L211">
            <v>1</v>
          </cell>
        </row>
        <row r="212">
          <cell r="I212">
            <v>13.5</v>
          </cell>
          <cell r="J212">
            <v>1</v>
          </cell>
          <cell r="L212">
            <v>1</v>
          </cell>
        </row>
        <row r="213">
          <cell r="I213">
            <v>6.5</v>
          </cell>
          <cell r="J213">
            <v>0</v>
          </cell>
          <cell r="L213">
            <v>1</v>
          </cell>
        </row>
        <row r="214">
          <cell r="I214">
            <v>13.5</v>
          </cell>
          <cell r="J214">
            <v>1</v>
          </cell>
          <cell r="L214">
            <v>1</v>
          </cell>
        </row>
        <row r="215">
          <cell r="I215">
            <v>14</v>
          </cell>
          <cell r="J215">
            <v>1</v>
          </cell>
          <cell r="L215">
            <v>1</v>
          </cell>
        </row>
        <row r="216">
          <cell r="I216">
            <v>14.25</v>
          </cell>
          <cell r="J216">
            <v>1</v>
          </cell>
          <cell r="L216">
            <v>1</v>
          </cell>
        </row>
        <row r="217">
          <cell r="I217">
            <v>16</v>
          </cell>
          <cell r="J217">
            <v>1</v>
          </cell>
          <cell r="L217">
            <v>1</v>
          </cell>
        </row>
        <row r="218">
          <cell r="I218">
            <v>10</v>
          </cell>
          <cell r="J218">
            <v>1</v>
          </cell>
          <cell r="L218">
            <v>1</v>
          </cell>
        </row>
        <row r="219">
          <cell r="I219">
            <v>15</v>
          </cell>
          <cell r="J219">
            <v>1</v>
          </cell>
          <cell r="L219">
            <v>1</v>
          </cell>
        </row>
        <row r="220">
          <cell r="I220">
            <v>16.5</v>
          </cell>
          <cell r="J220">
            <v>1</v>
          </cell>
          <cell r="L220">
            <v>1</v>
          </cell>
        </row>
        <row r="221">
          <cell r="I221">
            <v>15.5</v>
          </cell>
          <cell r="J221">
            <v>1</v>
          </cell>
          <cell r="L221">
            <v>1</v>
          </cell>
        </row>
        <row r="222">
          <cell r="I222">
            <v>11</v>
          </cell>
          <cell r="J222">
            <v>1</v>
          </cell>
          <cell r="L222">
            <v>1</v>
          </cell>
        </row>
        <row r="223">
          <cell r="I223">
            <v>14</v>
          </cell>
          <cell r="J223">
            <v>1</v>
          </cell>
          <cell r="L223">
            <v>1</v>
          </cell>
        </row>
        <row r="224">
          <cell r="I224">
            <v>10</v>
          </cell>
          <cell r="J224">
            <v>1</v>
          </cell>
          <cell r="L224">
            <v>1</v>
          </cell>
        </row>
        <row r="225">
          <cell r="I225">
            <v>14.5</v>
          </cell>
          <cell r="J225">
            <v>1</v>
          </cell>
          <cell r="L225">
            <v>1</v>
          </cell>
        </row>
        <row r="226">
          <cell r="I226">
            <v>10</v>
          </cell>
          <cell r="J226">
            <v>1</v>
          </cell>
          <cell r="L226">
            <v>1</v>
          </cell>
        </row>
        <row r="227">
          <cell r="I227">
            <v>8</v>
          </cell>
          <cell r="J227">
            <v>0</v>
          </cell>
          <cell r="L227">
            <v>1</v>
          </cell>
        </row>
        <row r="228">
          <cell r="I228">
            <v>13</v>
          </cell>
          <cell r="J228">
            <v>1</v>
          </cell>
          <cell r="L228">
            <v>1</v>
          </cell>
        </row>
        <row r="229">
          <cell r="I229">
            <v>14</v>
          </cell>
          <cell r="J229">
            <v>1</v>
          </cell>
          <cell r="L229">
            <v>1</v>
          </cell>
        </row>
        <row r="230">
          <cell r="I230">
            <v>10.5</v>
          </cell>
          <cell r="J230">
            <v>1</v>
          </cell>
          <cell r="L230">
            <v>1</v>
          </cell>
        </row>
        <row r="231">
          <cell r="I231">
            <v>9</v>
          </cell>
          <cell r="J231">
            <v>0</v>
          </cell>
          <cell r="L231">
            <v>1</v>
          </cell>
        </row>
        <row r="232">
          <cell r="I232">
            <v>14</v>
          </cell>
          <cell r="J232">
            <v>1</v>
          </cell>
          <cell r="L232">
            <v>1</v>
          </cell>
        </row>
        <row r="233">
          <cell r="I233">
            <v>10</v>
          </cell>
          <cell r="J233">
            <v>1</v>
          </cell>
          <cell r="L233">
            <v>1</v>
          </cell>
        </row>
        <row r="234">
          <cell r="I234">
            <v>10</v>
          </cell>
          <cell r="J234">
            <v>1</v>
          </cell>
          <cell r="L234">
            <v>1</v>
          </cell>
        </row>
        <row r="235">
          <cell r="I235">
            <v>13.5</v>
          </cell>
          <cell r="J235">
            <v>1</v>
          </cell>
          <cell r="L235">
            <v>1</v>
          </cell>
        </row>
        <row r="236">
          <cell r="I236">
            <v>11.5</v>
          </cell>
          <cell r="J236">
            <v>1</v>
          </cell>
          <cell r="L236">
            <v>1</v>
          </cell>
        </row>
        <row r="237">
          <cell r="I237">
            <v>14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12.5</v>
          </cell>
          <cell r="J239">
            <v>1</v>
          </cell>
          <cell r="L239">
            <v>1</v>
          </cell>
        </row>
        <row r="240">
          <cell r="I240">
            <v>15</v>
          </cell>
          <cell r="J240">
            <v>1</v>
          </cell>
          <cell r="L240">
            <v>1</v>
          </cell>
        </row>
        <row r="241">
          <cell r="I241">
            <v>8</v>
          </cell>
          <cell r="J241">
            <v>0</v>
          </cell>
          <cell r="L241">
            <v>1</v>
          </cell>
        </row>
        <row r="242">
          <cell r="I242">
            <v>15.5</v>
          </cell>
          <cell r="J242">
            <v>1</v>
          </cell>
          <cell r="L242">
            <v>1</v>
          </cell>
        </row>
        <row r="243">
          <cell r="I243">
            <v>8</v>
          </cell>
          <cell r="J243">
            <v>0</v>
          </cell>
          <cell r="L243">
            <v>1</v>
          </cell>
        </row>
        <row r="244">
          <cell r="I244">
            <v>10</v>
          </cell>
          <cell r="J244">
            <v>1</v>
          </cell>
          <cell r="L244">
            <v>1</v>
          </cell>
        </row>
        <row r="245">
          <cell r="I245">
            <v>12.25</v>
          </cell>
          <cell r="J245">
            <v>1</v>
          </cell>
          <cell r="L245">
            <v>1</v>
          </cell>
        </row>
        <row r="246">
          <cell r="I246">
            <v>10</v>
          </cell>
          <cell r="J246">
            <v>1</v>
          </cell>
          <cell r="L246">
            <v>1</v>
          </cell>
        </row>
        <row r="247">
          <cell r="I247">
            <v>14.5</v>
          </cell>
          <cell r="J247">
            <v>1</v>
          </cell>
          <cell r="L247">
            <v>1</v>
          </cell>
        </row>
        <row r="248">
          <cell r="I248">
            <v>7.5</v>
          </cell>
          <cell r="J248">
            <v>0</v>
          </cell>
          <cell r="L248">
            <v>1</v>
          </cell>
        </row>
        <row r="249">
          <cell r="I249">
            <v>10</v>
          </cell>
          <cell r="J249">
            <v>1</v>
          </cell>
          <cell r="L249">
            <v>1</v>
          </cell>
        </row>
        <row r="250">
          <cell r="I250">
            <v>12.5</v>
          </cell>
          <cell r="J250">
            <v>1</v>
          </cell>
          <cell r="L250">
            <v>1</v>
          </cell>
        </row>
        <row r="251">
          <cell r="I251">
            <v>14.5</v>
          </cell>
          <cell r="J251">
            <v>1</v>
          </cell>
          <cell r="L251">
            <v>1</v>
          </cell>
        </row>
        <row r="252">
          <cell r="I252">
            <v>9.75</v>
          </cell>
          <cell r="J252">
            <v>0</v>
          </cell>
          <cell r="L252">
            <v>1</v>
          </cell>
        </row>
        <row r="253">
          <cell r="I253">
            <v>10</v>
          </cell>
          <cell r="J253">
            <v>1</v>
          </cell>
          <cell r="L253">
            <v>1</v>
          </cell>
        </row>
        <row r="254">
          <cell r="I254">
            <v>13.5</v>
          </cell>
          <cell r="J254">
            <v>1</v>
          </cell>
          <cell r="L254">
            <v>1</v>
          </cell>
        </row>
        <row r="255">
          <cell r="I255">
            <v>12</v>
          </cell>
          <cell r="J255">
            <v>1</v>
          </cell>
          <cell r="L255">
            <v>1</v>
          </cell>
        </row>
        <row r="256">
          <cell r="I256">
            <v>16</v>
          </cell>
          <cell r="J256">
            <v>1</v>
          </cell>
          <cell r="L256">
            <v>1</v>
          </cell>
        </row>
        <row r="257">
          <cell r="I257">
            <v>14.5</v>
          </cell>
          <cell r="J257">
            <v>1</v>
          </cell>
          <cell r="L257">
            <v>1</v>
          </cell>
        </row>
        <row r="258">
          <cell r="I258">
            <v>16.5</v>
          </cell>
          <cell r="J258">
            <v>1</v>
          </cell>
          <cell r="L258">
            <v>1</v>
          </cell>
        </row>
        <row r="259">
          <cell r="I259">
            <v>6</v>
          </cell>
          <cell r="J259">
            <v>0</v>
          </cell>
          <cell r="L259">
            <v>1</v>
          </cell>
        </row>
        <row r="260">
          <cell r="I260">
            <v>7</v>
          </cell>
          <cell r="J260">
            <v>0</v>
          </cell>
          <cell r="L260">
            <v>1</v>
          </cell>
        </row>
        <row r="261">
          <cell r="I261">
            <v>5</v>
          </cell>
          <cell r="J261">
            <v>0</v>
          </cell>
          <cell r="L261">
            <v>1</v>
          </cell>
        </row>
        <row r="262">
          <cell r="I262">
            <v>10</v>
          </cell>
          <cell r="J262">
            <v>1</v>
          </cell>
          <cell r="L262">
            <v>1</v>
          </cell>
        </row>
        <row r="263">
          <cell r="I263">
            <v>8</v>
          </cell>
          <cell r="J263">
            <v>0</v>
          </cell>
          <cell r="L263">
            <v>1</v>
          </cell>
        </row>
        <row r="264">
          <cell r="I264">
            <v>14</v>
          </cell>
          <cell r="J264">
            <v>1</v>
          </cell>
          <cell r="L264">
            <v>1</v>
          </cell>
        </row>
        <row r="265">
          <cell r="I265">
            <v>7</v>
          </cell>
          <cell r="J265">
            <v>0</v>
          </cell>
          <cell r="L265">
            <v>1</v>
          </cell>
        </row>
        <row r="266">
          <cell r="I266">
            <v>13.5</v>
          </cell>
          <cell r="J266">
            <v>1</v>
          </cell>
          <cell r="L266">
            <v>1</v>
          </cell>
        </row>
        <row r="267">
          <cell r="I267">
            <v>11.5</v>
          </cell>
          <cell r="J267">
            <v>1</v>
          </cell>
          <cell r="L267">
            <v>1</v>
          </cell>
        </row>
        <row r="268">
          <cell r="I268">
            <v>11.5</v>
          </cell>
          <cell r="J268">
            <v>1</v>
          </cell>
          <cell r="L268">
            <v>1</v>
          </cell>
        </row>
        <row r="269">
          <cell r="I269">
            <v>13</v>
          </cell>
          <cell r="J269">
            <v>1</v>
          </cell>
          <cell r="L269">
            <v>1</v>
          </cell>
        </row>
        <row r="270">
          <cell r="I270">
            <v>10</v>
          </cell>
          <cell r="J270">
            <v>1</v>
          </cell>
          <cell r="L270">
            <v>1</v>
          </cell>
        </row>
        <row r="271">
          <cell r="I271">
            <v>10</v>
          </cell>
          <cell r="J271">
            <v>1</v>
          </cell>
          <cell r="L271">
            <v>1</v>
          </cell>
        </row>
        <row r="272">
          <cell r="I272">
            <v>10</v>
          </cell>
          <cell r="J272">
            <v>1</v>
          </cell>
          <cell r="L272">
            <v>1</v>
          </cell>
        </row>
        <row r="273">
          <cell r="I273">
            <v>13.5</v>
          </cell>
          <cell r="J273">
            <v>1</v>
          </cell>
          <cell r="L273">
            <v>1</v>
          </cell>
        </row>
        <row r="274">
          <cell r="I274">
            <v>10</v>
          </cell>
          <cell r="J274">
            <v>1</v>
          </cell>
          <cell r="L274">
            <v>1</v>
          </cell>
        </row>
        <row r="275">
          <cell r="I275">
            <v>10.5</v>
          </cell>
          <cell r="J275">
            <v>1</v>
          </cell>
          <cell r="L275">
            <v>1</v>
          </cell>
        </row>
        <row r="276">
          <cell r="I276">
            <v>10.5</v>
          </cell>
          <cell r="J276">
            <v>1</v>
          </cell>
          <cell r="L276">
            <v>1</v>
          </cell>
        </row>
        <row r="277">
          <cell r="I277">
            <v>16.5</v>
          </cell>
          <cell r="J277">
            <v>1</v>
          </cell>
          <cell r="L277">
            <v>1</v>
          </cell>
        </row>
        <row r="278">
          <cell r="I278">
            <v>10</v>
          </cell>
          <cell r="J278">
            <v>1</v>
          </cell>
          <cell r="L278">
            <v>1</v>
          </cell>
        </row>
        <row r="279">
          <cell r="I279">
            <v>10</v>
          </cell>
          <cell r="J279">
            <v>1</v>
          </cell>
          <cell r="L279">
            <v>1</v>
          </cell>
        </row>
        <row r="280">
          <cell r="I280">
            <v>12</v>
          </cell>
          <cell r="J280">
            <v>1</v>
          </cell>
          <cell r="L280">
            <v>1</v>
          </cell>
        </row>
        <row r="281">
          <cell r="I281">
            <v>10</v>
          </cell>
          <cell r="J281">
            <v>1</v>
          </cell>
          <cell r="L281">
            <v>1</v>
          </cell>
        </row>
        <row r="282">
          <cell r="I282">
            <v>10</v>
          </cell>
          <cell r="J282">
            <v>1</v>
          </cell>
          <cell r="L282">
            <v>1</v>
          </cell>
        </row>
        <row r="283">
          <cell r="I283">
            <v>11.5</v>
          </cell>
          <cell r="J283">
            <v>1</v>
          </cell>
          <cell r="L283">
            <v>1</v>
          </cell>
        </row>
        <row r="284">
          <cell r="I284">
            <v>10</v>
          </cell>
          <cell r="J284">
            <v>1</v>
          </cell>
          <cell r="L284">
            <v>1</v>
          </cell>
        </row>
        <row r="285">
          <cell r="I285">
            <v>12.75</v>
          </cell>
          <cell r="J285">
            <v>1</v>
          </cell>
          <cell r="L285">
            <v>1</v>
          </cell>
        </row>
        <row r="286">
          <cell r="I286">
            <v>10</v>
          </cell>
          <cell r="J286">
            <v>1</v>
          </cell>
          <cell r="L286">
            <v>1</v>
          </cell>
        </row>
        <row r="287">
          <cell r="I287">
            <v>15.5</v>
          </cell>
          <cell r="J287">
            <v>1</v>
          </cell>
          <cell r="L287">
            <v>1</v>
          </cell>
        </row>
        <row r="288">
          <cell r="I288">
            <v>9</v>
          </cell>
          <cell r="J288">
            <v>0</v>
          </cell>
          <cell r="L288">
            <v>1</v>
          </cell>
        </row>
        <row r="289">
          <cell r="I289">
            <v>10</v>
          </cell>
          <cell r="J289">
            <v>1</v>
          </cell>
          <cell r="L289">
            <v>1</v>
          </cell>
        </row>
        <row r="290">
          <cell r="I290">
            <v>10</v>
          </cell>
          <cell r="J290">
            <v>1</v>
          </cell>
          <cell r="L290">
            <v>1</v>
          </cell>
        </row>
        <row r="291">
          <cell r="I291">
            <v>14.5</v>
          </cell>
          <cell r="J291">
            <v>1</v>
          </cell>
          <cell r="L291">
            <v>1</v>
          </cell>
        </row>
        <row r="292">
          <cell r="I292">
            <v>17</v>
          </cell>
          <cell r="J292">
            <v>1</v>
          </cell>
          <cell r="L292">
            <v>1</v>
          </cell>
        </row>
        <row r="293">
          <cell r="I293">
            <v>13</v>
          </cell>
          <cell r="J293">
            <v>1</v>
          </cell>
          <cell r="L293">
            <v>1</v>
          </cell>
        </row>
        <row r="294">
          <cell r="I294">
            <v>10</v>
          </cell>
          <cell r="J294">
            <v>1</v>
          </cell>
          <cell r="L294">
            <v>1</v>
          </cell>
        </row>
        <row r="295">
          <cell r="I295">
            <v>11.5</v>
          </cell>
          <cell r="J295">
            <v>1</v>
          </cell>
          <cell r="L295">
            <v>1</v>
          </cell>
        </row>
        <row r="296">
          <cell r="I296">
            <v>13.5</v>
          </cell>
          <cell r="J296">
            <v>1</v>
          </cell>
          <cell r="L296">
            <v>1</v>
          </cell>
        </row>
        <row r="297">
          <cell r="I297">
            <v>11.75</v>
          </cell>
          <cell r="J297">
            <v>1</v>
          </cell>
          <cell r="L297">
            <v>1</v>
          </cell>
        </row>
        <row r="298">
          <cell r="I298">
            <v>10</v>
          </cell>
          <cell r="J298">
            <v>1</v>
          </cell>
          <cell r="L298">
            <v>1</v>
          </cell>
        </row>
        <row r="299">
          <cell r="I299">
            <v>13</v>
          </cell>
          <cell r="J299">
            <v>1</v>
          </cell>
          <cell r="L299">
            <v>1</v>
          </cell>
        </row>
        <row r="300">
          <cell r="I300">
            <v>16.5</v>
          </cell>
          <cell r="J300">
            <v>1</v>
          </cell>
          <cell r="L300">
            <v>1</v>
          </cell>
        </row>
        <row r="301">
          <cell r="I301">
            <v>12.5</v>
          </cell>
          <cell r="J301">
            <v>1</v>
          </cell>
          <cell r="L301">
            <v>1</v>
          </cell>
        </row>
        <row r="302">
          <cell r="I302">
            <v>10.5</v>
          </cell>
          <cell r="J302">
            <v>1</v>
          </cell>
          <cell r="L302">
            <v>1</v>
          </cell>
        </row>
        <row r="303">
          <cell r="I303">
            <v>13</v>
          </cell>
          <cell r="J303">
            <v>1</v>
          </cell>
          <cell r="L303">
            <v>1</v>
          </cell>
        </row>
        <row r="304">
          <cell r="I304">
            <v>10</v>
          </cell>
          <cell r="J304">
            <v>1</v>
          </cell>
          <cell r="L304">
            <v>1</v>
          </cell>
        </row>
        <row r="305">
          <cell r="I305">
            <v>10.5</v>
          </cell>
          <cell r="J305">
            <v>1</v>
          </cell>
          <cell r="L305">
            <v>1</v>
          </cell>
        </row>
        <row r="306">
          <cell r="I306">
            <v>13.5</v>
          </cell>
          <cell r="J306">
            <v>1</v>
          </cell>
          <cell r="L306">
            <v>1</v>
          </cell>
        </row>
        <row r="307">
          <cell r="I307">
            <v>10</v>
          </cell>
          <cell r="J307">
            <v>1</v>
          </cell>
          <cell r="L307">
            <v>1</v>
          </cell>
        </row>
        <row r="308">
          <cell r="I308">
            <v>0</v>
          </cell>
          <cell r="J308">
            <v>0</v>
          </cell>
          <cell r="L308">
            <v>1</v>
          </cell>
        </row>
        <row r="309">
          <cell r="I309">
            <v>14</v>
          </cell>
          <cell r="J309">
            <v>1</v>
          </cell>
          <cell r="L309">
            <v>1</v>
          </cell>
        </row>
        <row r="310">
          <cell r="I310">
            <v>10</v>
          </cell>
          <cell r="J310">
            <v>1</v>
          </cell>
          <cell r="L310">
            <v>1</v>
          </cell>
        </row>
        <row r="311">
          <cell r="I311">
            <v>15.5</v>
          </cell>
          <cell r="J311">
            <v>1</v>
          </cell>
          <cell r="L311">
            <v>1</v>
          </cell>
        </row>
        <row r="312">
          <cell r="I312">
            <v>10</v>
          </cell>
          <cell r="J312">
            <v>1</v>
          </cell>
          <cell r="L312">
            <v>1</v>
          </cell>
        </row>
        <row r="313">
          <cell r="I313">
            <v>13.5</v>
          </cell>
          <cell r="J313">
            <v>1</v>
          </cell>
          <cell r="L313">
            <v>1</v>
          </cell>
        </row>
        <row r="314">
          <cell r="I314">
            <v>13</v>
          </cell>
          <cell r="J314">
            <v>1</v>
          </cell>
          <cell r="L314">
            <v>1</v>
          </cell>
        </row>
        <row r="315">
          <cell r="I315">
            <v>10</v>
          </cell>
          <cell r="J315">
            <v>1</v>
          </cell>
          <cell r="L315">
            <v>1</v>
          </cell>
        </row>
        <row r="316">
          <cell r="I316">
            <v>13.5</v>
          </cell>
          <cell r="J316">
            <v>1</v>
          </cell>
          <cell r="L316">
            <v>1</v>
          </cell>
        </row>
        <row r="317">
          <cell r="I317">
            <v>13</v>
          </cell>
          <cell r="J317">
            <v>1</v>
          </cell>
          <cell r="L317">
            <v>1</v>
          </cell>
        </row>
        <row r="318">
          <cell r="I318">
            <v>12.75</v>
          </cell>
          <cell r="J318">
            <v>1</v>
          </cell>
          <cell r="L318">
            <v>1</v>
          </cell>
        </row>
        <row r="319">
          <cell r="I319">
            <v>10.5</v>
          </cell>
          <cell r="J319">
            <v>1</v>
          </cell>
          <cell r="L319">
            <v>1</v>
          </cell>
        </row>
        <row r="320">
          <cell r="I320">
            <v>10</v>
          </cell>
          <cell r="J320">
            <v>1</v>
          </cell>
          <cell r="L320">
            <v>1</v>
          </cell>
        </row>
        <row r="321">
          <cell r="I321">
            <v>14.5</v>
          </cell>
          <cell r="J321">
            <v>1</v>
          </cell>
          <cell r="L321">
            <v>1</v>
          </cell>
        </row>
        <row r="322">
          <cell r="I322">
            <v>13</v>
          </cell>
          <cell r="J322">
            <v>1</v>
          </cell>
          <cell r="L322">
            <v>1</v>
          </cell>
        </row>
        <row r="323">
          <cell r="I323">
            <v>10</v>
          </cell>
          <cell r="J323">
            <v>1</v>
          </cell>
          <cell r="L323">
            <v>1</v>
          </cell>
        </row>
        <row r="324">
          <cell r="I324">
            <v>9.75</v>
          </cell>
          <cell r="J324">
            <v>0</v>
          </cell>
          <cell r="L324">
            <v>1</v>
          </cell>
        </row>
        <row r="325">
          <cell r="I325">
            <v>8.5</v>
          </cell>
          <cell r="J325">
            <v>0</v>
          </cell>
          <cell r="L325">
            <v>1</v>
          </cell>
        </row>
        <row r="326">
          <cell r="I326">
            <v>10</v>
          </cell>
          <cell r="J326">
            <v>1</v>
          </cell>
          <cell r="L326">
            <v>1</v>
          </cell>
        </row>
        <row r="327">
          <cell r="I327">
            <v>14</v>
          </cell>
          <cell r="J327">
            <v>1</v>
          </cell>
          <cell r="L327">
            <v>1</v>
          </cell>
        </row>
        <row r="328">
          <cell r="I328">
            <v>14</v>
          </cell>
          <cell r="J328">
            <v>1</v>
          </cell>
          <cell r="L328">
            <v>1</v>
          </cell>
        </row>
        <row r="329">
          <cell r="I329">
            <v>16.5</v>
          </cell>
          <cell r="J329">
            <v>1</v>
          </cell>
          <cell r="L329">
            <v>1</v>
          </cell>
        </row>
        <row r="330">
          <cell r="I330">
            <v>10</v>
          </cell>
          <cell r="J330">
            <v>1</v>
          </cell>
          <cell r="L330">
            <v>1</v>
          </cell>
        </row>
        <row r="331">
          <cell r="I331">
            <v>5</v>
          </cell>
          <cell r="J331">
            <v>0</v>
          </cell>
          <cell r="L331">
            <v>1</v>
          </cell>
        </row>
        <row r="332">
          <cell r="I332">
            <v>10</v>
          </cell>
          <cell r="J332">
            <v>1</v>
          </cell>
          <cell r="L332">
            <v>1</v>
          </cell>
        </row>
        <row r="333">
          <cell r="I333">
            <v>10</v>
          </cell>
          <cell r="J333">
            <v>1</v>
          </cell>
          <cell r="L333">
            <v>1</v>
          </cell>
        </row>
        <row r="334">
          <cell r="I334">
            <v>11</v>
          </cell>
          <cell r="J334">
            <v>1</v>
          </cell>
          <cell r="L334">
            <v>1</v>
          </cell>
        </row>
        <row r="335">
          <cell r="I335">
            <v>12.5</v>
          </cell>
          <cell r="J335">
            <v>1</v>
          </cell>
          <cell r="L335">
            <v>1</v>
          </cell>
        </row>
        <row r="336">
          <cell r="I336">
            <v>11.5</v>
          </cell>
          <cell r="J336">
            <v>1</v>
          </cell>
          <cell r="L336">
            <v>1</v>
          </cell>
        </row>
        <row r="337">
          <cell r="I337">
            <v>11</v>
          </cell>
          <cell r="J337">
            <v>1</v>
          </cell>
          <cell r="L337">
            <v>1</v>
          </cell>
        </row>
        <row r="338">
          <cell r="I338">
            <v>10</v>
          </cell>
          <cell r="J338">
            <v>1</v>
          </cell>
          <cell r="L338">
            <v>1</v>
          </cell>
        </row>
        <row r="339">
          <cell r="I339">
            <v>5</v>
          </cell>
          <cell r="J339">
            <v>0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16.5</v>
          </cell>
          <cell r="J341">
            <v>1</v>
          </cell>
          <cell r="L341">
            <v>1</v>
          </cell>
        </row>
        <row r="342">
          <cell r="I342">
            <v>15</v>
          </cell>
          <cell r="J342">
            <v>1</v>
          </cell>
          <cell r="L342">
            <v>1</v>
          </cell>
        </row>
        <row r="343">
          <cell r="I343">
            <v>14.5</v>
          </cell>
          <cell r="J343">
            <v>1</v>
          </cell>
          <cell r="L343">
            <v>1</v>
          </cell>
        </row>
        <row r="344">
          <cell r="I344">
            <v>17.5</v>
          </cell>
          <cell r="J344">
            <v>1</v>
          </cell>
          <cell r="L344">
            <v>1</v>
          </cell>
        </row>
        <row r="345">
          <cell r="I345">
            <v>13.5</v>
          </cell>
          <cell r="J345">
            <v>1</v>
          </cell>
          <cell r="L345">
            <v>1</v>
          </cell>
        </row>
        <row r="346">
          <cell r="I346">
            <v>13.5</v>
          </cell>
          <cell r="J346">
            <v>1</v>
          </cell>
          <cell r="L346">
            <v>1</v>
          </cell>
        </row>
        <row r="347">
          <cell r="I347">
            <v>10</v>
          </cell>
          <cell r="J347">
            <v>1</v>
          </cell>
          <cell r="L347">
            <v>1</v>
          </cell>
        </row>
        <row r="348">
          <cell r="I348">
            <v>15.5</v>
          </cell>
          <cell r="J348">
            <v>1</v>
          </cell>
          <cell r="L348">
            <v>1</v>
          </cell>
        </row>
        <row r="349">
          <cell r="I349">
            <v>0</v>
          </cell>
          <cell r="J349">
            <v>0</v>
          </cell>
          <cell r="L349">
            <v>1</v>
          </cell>
        </row>
        <row r="350">
          <cell r="I350">
            <v>14</v>
          </cell>
          <cell r="J350">
            <v>1</v>
          </cell>
          <cell r="L350">
            <v>1</v>
          </cell>
        </row>
        <row r="351">
          <cell r="I351">
            <v>11</v>
          </cell>
          <cell r="J351">
            <v>1</v>
          </cell>
          <cell r="L351">
            <v>1</v>
          </cell>
        </row>
        <row r="352">
          <cell r="I352">
            <v>12</v>
          </cell>
          <cell r="J352">
            <v>1</v>
          </cell>
          <cell r="L352">
            <v>1</v>
          </cell>
        </row>
        <row r="353">
          <cell r="I353">
            <v>10</v>
          </cell>
          <cell r="J353">
            <v>1</v>
          </cell>
          <cell r="L353">
            <v>1</v>
          </cell>
        </row>
        <row r="354">
          <cell r="I354">
            <v>14.5</v>
          </cell>
          <cell r="J354">
            <v>1</v>
          </cell>
          <cell r="L354">
            <v>1</v>
          </cell>
        </row>
        <row r="355">
          <cell r="I355">
            <v>12</v>
          </cell>
          <cell r="J355">
            <v>1</v>
          </cell>
          <cell r="L355">
            <v>1</v>
          </cell>
        </row>
        <row r="356">
          <cell r="I356">
            <v>5</v>
          </cell>
          <cell r="J356">
            <v>0</v>
          </cell>
          <cell r="L356">
            <v>1</v>
          </cell>
        </row>
        <row r="357">
          <cell r="I357">
            <v>14.5</v>
          </cell>
          <cell r="J357">
            <v>1</v>
          </cell>
          <cell r="L357">
            <v>1</v>
          </cell>
        </row>
        <row r="358">
          <cell r="I358">
            <v>11.75</v>
          </cell>
          <cell r="J358">
            <v>1</v>
          </cell>
          <cell r="L358">
            <v>1</v>
          </cell>
        </row>
        <row r="359">
          <cell r="I359">
            <v>10</v>
          </cell>
          <cell r="J359">
            <v>1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3</v>
          </cell>
          <cell r="J361">
            <v>0</v>
          </cell>
          <cell r="L361">
            <v>1</v>
          </cell>
        </row>
        <row r="362">
          <cell r="I362">
            <v>10</v>
          </cell>
          <cell r="J362">
            <v>1</v>
          </cell>
          <cell r="L362">
            <v>1</v>
          </cell>
        </row>
        <row r="363">
          <cell r="I363">
            <v>10.5</v>
          </cell>
          <cell r="J363">
            <v>1</v>
          </cell>
          <cell r="L363">
            <v>1</v>
          </cell>
        </row>
        <row r="364">
          <cell r="I364">
            <v>13.5</v>
          </cell>
          <cell r="J364">
            <v>1</v>
          </cell>
          <cell r="L364">
            <v>1</v>
          </cell>
        </row>
        <row r="365">
          <cell r="I365">
            <v>10</v>
          </cell>
          <cell r="J365">
            <v>1</v>
          </cell>
          <cell r="L365">
            <v>1</v>
          </cell>
        </row>
        <row r="366">
          <cell r="I366">
            <v>13.5</v>
          </cell>
          <cell r="J366">
            <v>1</v>
          </cell>
          <cell r="L366">
            <v>1</v>
          </cell>
        </row>
        <row r="367">
          <cell r="I367">
            <v>13.5</v>
          </cell>
          <cell r="J367">
            <v>1</v>
          </cell>
          <cell r="L367">
            <v>1</v>
          </cell>
        </row>
        <row r="368">
          <cell r="I368">
            <v>7</v>
          </cell>
          <cell r="J368">
            <v>0</v>
          </cell>
          <cell r="L368">
            <v>1</v>
          </cell>
        </row>
        <row r="369">
          <cell r="I369">
            <v>12</v>
          </cell>
          <cell r="J369">
            <v>1</v>
          </cell>
          <cell r="L369">
            <v>1</v>
          </cell>
        </row>
        <row r="370">
          <cell r="I370">
            <v>10.25</v>
          </cell>
          <cell r="J370">
            <v>1</v>
          </cell>
          <cell r="L370">
            <v>1</v>
          </cell>
        </row>
        <row r="371">
          <cell r="I371">
            <v>11.5</v>
          </cell>
          <cell r="J371">
            <v>1</v>
          </cell>
          <cell r="L371">
            <v>1</v>
          </cell>
        </row>
        <row r="372">
          <cell r="I372">
            <v>12</v>
          </cell>
          <cell r="J372">
            <v>1</v>
          </cell>
          <cell r="L372">
            <v>1</v>
          </cell>
        </row>
        <row r="373">
          <cell r="I373">
            <v>11</v>
          </cell>
          <cell r="J373">
            <v>1</v>
          </cell>
          <cell r="L373">
            <v>1</v>
          </cell>
        </row>
        <row r="374">
          <cell r="I374">
            <v>6</v>
          </cell>
          <cell r="J374">
            <v>0</v>
          </cell>
          <cell r="L374">
            <v>1</v>
          </cell>
        </row>
        <row r="375">
          <cell r="I375">
            <v>14</v>
          </cell>
          <cell r="J375">
            <v>1</v>
          </cell>
          <cell r="L375">
            <v>1</v>
          </cell>
        </row>
        <row r="376">
          <cell r="I376">
            <v>8.5</v>
          </cell>
          <cell r="J376">
            <v>0</v>
          </cell>
          <cell r="L376">
            <v>1</v>
          </cell>
        </row>
        <row r="377">
          <cell r="I377">
            <v>10</v>
          </cell>
          <cell r="J377">
            <v>1</v>
          </cell>
          <cell r="L377">
            <v>1</v>
          </cell>
        </row>
        <row r="378">
          <cell r="I378">
            <v>10</v>
          </cell>
          <cell r="J378">
            <v>1</v>
          </cell>
          <cell r="L378">
            <v>1</v>
          </cell>
        </row>
        <row r="379">
          <cell r="I379">
            <v>10</v>
          </cell>
          <cell r="J379">
            <v>1</v>
          </cell>
          <cell r="L379">
            <v>1</v>
          </cell>
        </row>
        <row r="380">
          <cell r="I380">
            <v>16</v>
          </cell>
          <cell r="J380">
            <v>1</v>
          </cell>
          <cell r="L380">
            <v>1</v>
          </cell>
        </row>
        <row r="381">
          <cell r="I381">
            <v>10</v>
          </cell>
          <cell r="J381">
            <v>1</v>
          </cell>
          <cell r="L381">
            <v>1</v>
          </cell>
        </row>
        <row r="382">
          <cell r="I382">
            <v>11.5</v>
          </cell>
          <cell r="J382">
            <v>1</v>
          </cell>
          <cell r="L382">
            <v>1</v>
          </cell>
        </row>
        <row r="383">
          <cell r="I383">
            <v>5</v>
          </cell>
          <cell r="J383">
            <v>0</v>
          </cell>
          <cell r="L383">
            <v>1</v>
          </cell>
        </row>
        <row r="384">
          <cell r="I384">
            <v>12.5</v>
          </cell>
          <cell r="J384">
            <v>1</v>
          </cell>
          <cell r="L384">
            <v>1</v>
          </cell>
        </row>
        <row r="385">
          <cell r="I385">
            <v>11</v>
          </cell>
          <cell r="J385">
            <v>1</v>
          </cell>
          <cell r="L385">
            <v>1</v>
          </cell>
        </row>
        <row r="386">
          <cell r="I386">
            <v>11</v>
          </cell>
          <cell r="J386">
            <v>1</v>
          </cell>
          <cell r="L386">
            <v>1</v>
          </cell>
        </row>
        <row r="387">
          <cell r="I387">
            <v>15.25</v>
          </cell>
          <cell r="J387">
            <v>1</v>
          </cell>
          <cell r="L387">
            <v>1</v>
          </cell>
        </row>
        <row r="388">
          <cell r="I388">
            <v>10</v>
          </cell>
          <cell r="J388">
            <v>1</v>
          </cell>
          <cell r="L388">
            <v>1</v>
          </cell>
        </row>
        <row r="389">
          <cell r="I389">
            <v>16</v>
          </cell>
          <cell r="J389">
            <v>1</v>
          </cell>
          <cell r="L389">
            <v>1</v>
          </cell>
        </row>
        <row r="390">
          <cell r="I390">
            <v>9</v>
          </cell>
          <cell r="J390">
            <v>0</v>
          </cell>
          <cell r="L390">
            <v>1</v>
          </cell>
        </row>
        <row r="391">
          <cell r="I391">
            <v>13</v>
          </cell>
          <cell r="J391">
            <v>1</v>
          </cell>
          <cell r="L391">
            <v>1</v>
          </cell>
        </row>
        <row r="392">
          <cell r="I392">
            <v>12.5</v>
          </cell>
          <cell r="J392">
            <v>1</v>
          </cell>
          <cell r="L392">
            <v>1</v>
          </cell>
        </row>
        <row r="393">
          <cell r="I393">
            <v>12</v>
          </cell>
          <cell r="J393">
            <v>1</v>
          </cell>
          <cell r="L393">
            <v>1</v>
          </cell>
        </row>
        <row r="394">
          <cell r="I394">
            <v>10.5</v>
          </cell>
          <cell r="J394">
            <v>1</v>
          </cell>
          <cell r="L394">
            <v>1</v>
          </cell>
        </row>
        <row r="395">
          <cell r="I395">
            <v>15</v>
          </cell>
          <cell r="J395">
            <v>1</v>
          </cell>
          <cell r="L395">
            <v>1</v>
          </cell>
        </row>
        <row r="396">
          <cell r="I396">
            <v>7.75</v>
          </cell>
          <cell r="J396">
            <v>0</v>
          </cell>
          <cell r="L396">
            <v>1</v>
          </cell>
        </row>
        <row r="397">
          <cell r="I397">
            <v>10</v>
          </cell>
          <cell r="J397">
            <v>1</v>
          </cell>
          <cell r="L397">
            <v>1</v>
          </cell>
        </row>
        <row r="398">
          <cell r="I398">
            <v>14.5</v>
          </cell>
          <cell r="J398">
            <v>1</v>
          </cell>
          <cell r="L398">
            <v>1</v>
          </cell>
        </row>
        <row r="399">
          <cell r="I399">
            <v>15.75</v>
          </cell>
          <cell r="J399">
            <v>1</v>
          </cell>
          <cell r="L399">
            <v>1</v>
          </cell>
        </row>
        <row r="400">
          <cell r="I400">
            <v>12.25</v>
          </cell>
          <cell r="J400">
            <v>1</v>
          </cell>
          <cell r="L400">
            <v>1</v>
          </cell>
        </row>
        <row r="401">
          <cell r="I401">
            <v>8</v>
          </cell>
          <cell r="J401">
            <v>0</v>
          </cell>
          <cell r="L401">
            <v>1</v>
          </cell>
        </row>
        <row r="402">
          <cell r="I402">
            <v>10</v>
          </cell>
          <cell r="J402">
            <v>1</v>
          </cell>
          <cell r="L402">
            <v>1</v>
          </cell>
        </row>
        <row r="403">
          <cell r="I403">
            <v>10.5</v>
          </cell>
          <cell r="J403">
            <v>1</v>
          </cell>
          <cell r="L403">
            <v>1</v>
          </cell>
        </row>
        <row r="404">
          <cell r="I404">
            <v>10</v>
          </cell>
          <cell r="J404">
            <v>1</v>
          </cell>
          <cell r="L404">
            <v>1</v>
          </cell>
        </row>
        <row r="405">
          <cell r="I405">
            <v>10</v>
          </cell>
          <cell r="J405">
            <v>1</v>
          </cell>
          <cell r="L405">
            <v>1</v>
          </cell>
        </row>
        <row r="406">
          <cell r="I406">
            <v>10</v>
          </cell>
          <cell r="J406">
            <v>1</v>
          </cell>
          <cell r="L406">
            <v>1</v>
          </cell>
        </row>
        <row r="407">
          <cell r="I407">
            <v>11.5</v>
          </cell>
          <cell r="J407">
            <v>1</v>
          </cell>
          <cell r="L407">
            <v>1</v>
          </cell>
        </row>
        <row r="408">
          <cell r="I408">
            <v>10</v>
          </cell>
          <cell r="J408">
            <v>1</v>
          </cell>
          <cell r="L408">
            <v>1</v>
          </cell>
        </row>
        <row r="409">
          <cell r="I409">
            <v>14</v>
          </cell>
          <cell r="J409">
            <v>1</v>
          </cell>
          <cell r="L409">
            <v>1</v>
          </cell>
        </row>
        <row r="410">
          <cell r="I410">
            <v>12</v>
          </cell>
          <cell r="J410">
            <v>1</v>
          </cell>
          <cell r="L410">
            <v>1</v>
          </cell>
        </row>
        <row r="411">
          <cell r="I411">
            <v>10</v>
          </cell>
          <cell r="J411">
            <v>1</v>
          </cell>
          <cell r="L411">
            <v>1</v>
          </cell>
        </row>
        <row r="412">
          <cell r="I412">
            <v>10</v>
          </cell>
          <cell r="J412">
            <v>1</v>
          </cell>
          <cell r="L412">
            <v>1</v>
          </cell>
        </row>
        <row r="413">
          <cell r="I413">
            <v>11</v>
          </cell>
          <cell r="J413">
            <v>1</v>
          </cell>
          <cell r="L413">
            <v>1</v>
          </cell>
        </row>
        <row r="414">
          <cell r="I414">
            <v>15</v>
          </cell>
          <cell r="J414">
            <v>1</v>
          </cell>
          <cell r="L414">
            <v>1</v>
          </cell>
        </row>
        <row r="415">
          <cell r="I415">
            <v>11.5</v>
          </cell>
          <cell r="J415">
            <v>1</v>
          </cell>
          <cell r="L415">
            <v>1</v>
          </cell>
        </row>
        <row r="416">
          <cell r="I416">
            <v>14</v>
          </cell>
          <cell r="J416">
            <v>1</v>
          </cell>
          <cell r="L416">
            <v>1</v>
          </cell>
        </row>
        <row r="417">
          <cell r="I417">
            <v>10</v>
          </cell>
          <cell r="J417">
            <v>1</v>
          </cell>
          <cell r="L417">
            <v>1</v>
          </cell>
        </row>
        <row r="418">
          <cell r="I418">
            <v>10</v>
          </cell>
          <cell r="J418">
            <v>1</v>
          </cell>
          <cell r="L418">
            <v>1</v>
          </cell>
        </row>
        <row r="419">
          <cell r="I419">
            <v>10</v>
          </cell>
          <cell r="J419">
            <v>1</v>
          </cell>
          <cell r="L419">
            <v>1</v>
          </cell>
        </row>
        <row r="420">
          <cell r="I420">
            <v>10.5</v>
          </cell>
          <cell r="J420">
            <v>1</v>
          </cell>
          <cell r="L420">
            <v>1</v>
          </cell>
        </row>
        <row r="421">
          <cell r="I421">
            <v>5</v>
          </cell>
          <cell r="J421">
            <v>0</v>
          </cell>
          <cell r="L421">
            <v>1</v>
          </cell>
        </row>
        <row r="422">
          <cell r="I422">
            <v>10.5</v>
          </cell>
          <cell r="J422">
            <v>1</v>
          </cell>
          <cell r="L422">
            <v>1</v>
          </cell>
        </row>
        <row r="423">
          <cell r="I423">
            <v>15.5</v>
          </cell>
          <cell r="J423">
            <v>1</v>
          </cell>
          <cell r="L423">
            <v>1</v>
          </cell>
        </row>
        <row r="424">
          <cell r="I424">
            <v>10.63</v>
          </cell>
          <cell r="J424">
            <v>1</v>
          </cell>
          <cell r="L424">
            <v>1</v>
          </cell>
        </row>
      </sheetData>
      <sheetData sheetId="10">
        <row r="13">
          <cell r="P13">
            <v>7.9833333333333325</v>
          </cell>
          <cell r="Q13">
            <v>6</v>
          </cell>
          <cell r="S13" t="e">
            <v>#REF!</v>
          </cell>
        </row>
        <row r="14">
          <cell r="P14">
            <v>7</v>
          </cell>
          <cell r="Q14">
            <v>6</v>
          </cell>
          <cell r="S14" t="e">
            <v>#REF!</v>
          </cell>
        </row>
        <row r="15">
          <cell r="P15">
            <v>10.5</v>
          </cell>
          <cell r="Q15">
            <v>18</v>
          </cell>
          <cell r="S15" t="e">
            <v>#REF!</v>
          </cell>
        </row>
        <row r="16">
          <cell r="P16">
            <v>8.0666666666666682</v>
          </cell>
          <cell r="Q16">
            <v>6</v>
          </cell>
          <cell r="S16" t="e">
            <v>#REF!</v>
          </cell>
        </row>
        <row r="17">
          <cell r="P17">
            <v>7.4333333333333336</v>
          </cell>
          <cell r="Q17">
            <v>6</v>
          </cell>
          <cell r="S17" t="e">
            <v>#REF!</v>
          </cell>
        </row>
        <row r="18">
          <cell r="P18">
            <v>6.166666666666667</v>
          </cell>
          <cell r="Q18">
            <v>6</v>
          </cell>
          <cell r="S18" t="e">
            <v>#REF!</v>
          </cell>
        </row>
        <row r="19">
          <cell r="P19">
            <v>5.8111111111111109</v>
          </cell>
          <cell r="Q19">
            <v>6</v>
          </cell>
          <cell r="S19" t="e">
            <v>#REF!</v>
          </cell>
        </row>
        <row r="20">
          <cell r="P20">
            <v>6.9666666666666659</v>
          </cell>
          <cell r="Q20">
            <v>6</v>
          </cell>
          <cell r="S20" t="e">
            <v>#REF!</v>
          </cell>
        </row>
        <row r="21">
          <cell r="P21">
            <v>8.7222222222222214</v>
          </cell>
          <cell r="Q21">
            <v>12</v>
          </cell>
          <cell r="S21" t="e">
            <v>#REF!</v>
          </cell>
        </row>
        <row r="22">
          <cell r="P22">
            <v>7.9222222222222216</v>
          </cell>
          <cell r="Q22">
            <v>6</v>
          </cell>
          <cell r="S22" t="e">
            <v>#REF!</v>
          </cell>
        </row>
        <row r="23">
          <cell r="P23">
            <v>6.7166666666666668</v>
          </cell>
          <cell r="Q23">
            <v>6</v>
          </cell>
          <cell r="S23" t="e">
            <v>#REF!</v>
          </cell>
        </row>
        <row r="24">
          <cell r="P24">
            <v>10.000666666666667</v>
          </cell>
          <cell r="Q24">
            <v>18</v>
          </cell>
          <cell r="S24" t="e">
            <v>#REF!</v>
          </cell>
        </row>
        <row r="25">
          <cell r="P25">
            <v>5.7777777777777777</v>
          </cell>
          <cell r="Q25">
            <v>6</v>
          </cell>
          <cell r="S25" t="e">
            <v>#REF!</v>
          </cell>
        </row>
        <row r="26">
          <cell r="P26">
            <v>10.716666666666667</v>
          </cell>
          <cell r="Q26">
            <v>18</v>
          </cell>
          <cell r="S26" t="e">
            <v>#REF!</v>
          </cell>
        </row>
        <row r="27">
          <cell r="P27">
            <v>7.0462962962962967</v>
          </cell>
          <cell r="Q27">
            <v>6</v>
          </cell>
          <cell r="S27" t="e">
            <v>#REF!</v>
          </cell>
        </row>
        <row r="28">
          <cell r="P28">
            <v>10</v>
          </cell>
          <cell r="Q28">
            <v>18</v>
          </cell>
          <cell r="S28" t="e">
            <v>#REF!</v>
          </cell>
        </row>
        <row r="29">
          <cell r="P29">
            <v>6.8055555555555554</v>
          </cell>
          <cell r="Q29">
            <v>6</v>
          </cell>
          <cell r="S29" t="e">
            <v>#REF!</v>
          </cell>
        </row>
        <row r="30">
          <cell r="P30">
            <v>8.2888888888888879</v>
          </cell>
          <cell r="Q30">
            <v>6</v>
          </cell>
          <cell r="S30" t="e">
            <v>#REF!</v>
          </cell>
        </row>
        <row r="31">
          <cell r="P31">
            <v>8.5555555555555554</v>
          </cell>
          <cell r="Q31">
            <v>12</v>
          </cell>
          <cell r="S31" t="e">
            <v>#REF!</v>
          </cell>
        </row>
        <row r="32">
          <cell r="P32">
            <v>8.75</v>
          </cell>
          <cell r="Q32">
            <v>6</v>
          </cell>
          <cell r="S32" t="e">
            <v>#REF!</v>
          </cell>
        </row>
        <row r="33">
          <cell r="P33">
            <v>4.4833333333333334</v>
          </cell>
          <cell r="Q33">
            <v>0</v>
          </cell>
          <cell r="S33" t="e">
            <v>#REF!</v>
          </cell>
        </row>
        <row r="34">
          <cell r="P34">
            <v>5.333333333333333</v>
          </cell>
          <cell r="Q34">
            <v>6</v>
          </cell>
          <cell r="S34" t="e">
            <v>#REF!</v>
          </cell>
        </row>
        <row r="35">
          <cell r="P35">
            <v>1.9629629629629635</v>
          </cell>
          <cell r="Q35">
            <v>0</v>
          </cell>
          <cell r="S35" t="e">
            <v>#REF!</v>
          </cell>
        </row>
        <row r="36">
          <cell r="P36">
            <v>7.8000000000000007</v>
          </cell>
          <cell r="Q36">
            <v>6</v>
          </cell>
          <cell r="S36" t="e">
            <v>#REF!</v>
          </cell>
        </row>
        <row r="37">
          <cell r="P37">
            <v>6.9444444444444446</v>
          </cell>
          <cell r="Q37">
            <v>6</v>
          </cell>
          <cell r="S37" t="e">
            <v>#REF!</v>
          </cell>
        </row>
        <row r="38">
          <cell r="P38">
            <v>7.5</v>
          </cell>
          <cell r="Q38">
            <v>0</v>
          </cell>
          <cell r="S38" t="e">
            <v>#REF!</v>
          </cell>
        </row>
        <row r="39">
          <cell r="P39">
            <v>8.516</v>
          </cell>
          <cell r="Q39">
            <v>6</v>
          </cell>
          <cell r="S39" t="e">
            <v>#REF!</v>
          </cell>
        </row>
        <row r="40">
          <cell r="P40">
            <v>7.2333333333333325</v>
          </cell>
          <cell r="Q40">
            <v>6</v>
          </cell>
          <cell r="S40" t="e">
            <v>#REF!</v>
          </cell>
        </row>
        <row r="41">
          <cell r="P41">
            <v>7.533333333333335</v>
          </cell>
          <cell r="Q41">
            <v>6</v>
          </cell>
          <cell r="S41" t="e">
            <v>#REF!</v>
          </cell>
        </row>
        <row r="42">
          <cell r="P42">
            <v>5.5333333333333332</v>
          </cell>
          <cell r="Q42">
            <v>6</v>
          </cell>
          <cell r="S42" t="e">
            <v>#REF!</v>
          </cell>
        </row>
        <row r="43">
          <cell r="P43">
            <v>7.1833333333333336</v>
          </cell>
          <cell r="Q43">
            <v>0</v>
          </cell>
          <cell r="S43" t="e">
            <v>#REF!</v>
          </cell>
        </row>
        <row r="44">
          <cell r="P44">
            <v>7.616666666666668</v>
          </cell>
          <cell r="Q44">
            <v>6</v>
          </cell>
          <cell r="S44" t="e">
            <v>#REF!</v>
          </cell>
        </row>
        <row r="45">
          <cell r="P45">
            <v>7.9629629629629619</v>
          </cell>
          <cell r="Q45">
            <v>6</v>
          </cell>
          <cell r="S45" t="e">
            <v>#REF!</v>
          </cell>
        </row>
        <row r="46">
          <cell r="P46">
            <v>7.7333333333333325</v>
          </cell>
          <cell r="Q46">
            <v>6</v>
          </cell>
          <cell r="S46" t="e">
            <v>#REF!</v>
          </cell>
        </row>
        <row r="47">
          <cell r="P47">
            <v>6.8493333333333339</v>
          </cell>
          <cell r="Q47">
            <v>6</v>
          </cell>
          <cell r="S47" t="e">
            <v>#REF!</v>
          </cell>
        </row>
        <row r="48">
          <cell r="P48">
            <v>6.1999999999999993</v>
          </cell>
          <cell r="Q48">
            <v>0</v>
          </cell>
          <cell r="S48" t="e">
            <v>#REF!</v>
          </cell>
        </row>
        <row r="49">
          <cell r="P49">
            <v>6.6166666666666663</v>
          </cell>
          <cell r="Q49">
            <v>6</v>
          </cell>
          <cell r="S49" t="e">
            <v>#REF!</v>
          </cell>
        </row>
        <row r="50">
          <cell r="P50">
            <v>7</v>
          </cell>
          <cell r="Q50">
            <v>6</v>
          </cell>
          <cell r="S50" t="e">
            <v>#REF!</v>
          </cell>
        </row>
        <row r="51">
          <cell r="P51">
            <v>5.9222222222222216</v>
          </cell>
          <cell r="Q51">
            <v>0</v>
          </cell>
          <cell r="S51" t="e">
            <v>#REF!</v>
          </cell>
        </row>
        <row r="52">
          <cell r="P52">
            <v>7.7222222222222223</v>
          </cell>
          <cell r="Q52">
            <v>6</v>
          </cell>
          <cell r="S52" t="e">
            <v>#REF!</v>
          </cell>
        </row>
        <row r="53">
          <cell r="P53">
            <v>8.3000000000000007</v>
          </cell>
          <cell r="Q53">
            <v>6</v>
          </cell>
          <cell r="S53" t="e">
            <v>#REF!</v>
          </cell>
        </row>
        <row r="54">
          <cell r="P54">
            <v>10.000666666666667</v>
          </cell>
          <cell r="Q54">
            <v>18</v>
          </cell>
          <cell r="S54" t="e">
            <v>#REF!</v>
          </cell>
        </row>
        <row r="55">
          <cell r="P55">
            <v>4.1333333333333337</v>
          </cell>
          <cell r="Q55">
            <v>0</v>
          </cell>
          <cell r="S55" t="e">
            <v>#REF!</v>
          </cell>
        </row>
        <row r="56">
          <cell r="P56">
            <v>7</v>
          </cell>
          <cell r="Q56">
            <v>6</v>
          </cell>
          <cell r="S56" t="e">
            <v>#REF!</v>
          </cell>
        </row>
        <row r="57">
          <cell r="P57">
            <v>6.166666666666667</v>
          </cell>
          <cell r="Q57">
            <v>6</v>
          </cell>
          <cell r="S57" t="e">
            <v>#REF!</v>
          </cell>
        </row>
        <row r="58">
          <cell r="P58">
            <v>6.6000000000000005</v>
          </cell>
          <cell r="Q58">
            <v>0</v>
          </cell>
          <cell r="S58" t="e">
            <v>#REF!</v>
          </cell>
        </row>
        <row r="59">
          <cell r="P59">
            <v>8.3888888888888893</v>
          </cell>
          <cell r="Q59">
            <v>6</v>
          </cell>
          <cell r="S59" t="e">
            <v>#REF!</v>
          </cell>
        </row>
        <row r="60">
          <cell r="P60">
            <v>6.5666666666666664</v>
          </cell>
          <cell r="Q60">
            <v>0</v>
          </cell>
          <cell r="S60" t="e">
            <v>#REF!</v>
          </cell>
        </row>
        <row r="61">
          <cell r="P61">
            <v>7.8000000000000007</v>
          </cell>
          <cell r="Q61">
            <v>6</v>
          </cell>
          <cell r="S61" t="e">
            <v>#REF!</v>
          </cell>
        </row>
        <row r="62">
          <cell r="P62">
            <v>7.666666666666667</v>
          </cell>
          <cell r="Q62">
            <v>6</v>
          </cell>
          <cell r="S62" t="e">
            <v>#REF!</v>
          </cell>
        </row>
        <row r="63">
          <cell r="P63">
            <v>8.1499999999999986</v>
          </cell>
          <cell r="Q63">
            <v>6</v>
          </cell>
          <cell r="S63" t="e">
            <v>#REF!</v>
          </cell>
        </row>
        <row r="64">
          <cell r="P64">
            <v>6.8166666666666664</v>
          </cell>
          <cell r="Q64">
            <v>6</v>
          </cell>
          <cell r="S64" t="e">
            <v>#REF!</v>
          </cell>
        </row>
        <row r="65">
          <cell r="P65">
            <v>6.7666666666666666</v>
          </cell>
          <cell r="Q65">
            <v>6</v>
          </cell>
          <cell r="S65" t="e">
            <v>#REF!</v>
          </cell>
        </row>
        <row r="66">
          <cell r="P66">
            <v>10.082666666666666</v>
          </cell>
          <cell r="Q66">
            <v>18</v>
          </cell>
          <cell r="S66" t="e">
            <v>#REF!</v>
          </cell>
        </row>
        <row r="67">
          <cell r="P67">
            <v>8.7222222222222214</v>
          </cell>
          <cell r="Q67">
            <v>12</v>
          </cell>
          <cell r="S67" t="e">
            <v>#REF!</v>
          </cell>
        </row>
        <row r="68">
          <cell r="P68">
            <v>7.5499999999999989</v>
          </cell>
          <cell r="Q68">
            <v>6</v>
          </cell>
          <cell r="S68" t="e">
            <v>#REF!</v>
          </cell>
        </row>
        <row r="69">
          <cell r="P69">
            <v>8.3333333333333339</v>
          </cell>
          <cell r="Q69">
            <v>12</v>
          </cell>
          <cell r="S69" t="e">
            <v>#REF!</v>
          </cell>
        </row>
        <row r="70">
          <cell r="P70">
            <v>8.5333333333333332</v>
          </cell>
          <cell r="Q70">
            <v>6</v>
          </cell>
          <cell r="S70" t="e">
            <v>#REF!</v>
          </cell>
        </row>
        <row r="71">
          <cell r="P71">
            <v>7.9333333333333336</v>
          </cell>
          <cell r="Q71">
            <v>0</v>
          </cell>
          <cell r="S71" t="e">
            <v>#REF!</v>
          </cell>
        </row>
        <row r="72">
          <cell r="P72">
            <v>8.8333333333333339</v>
          </cell>
          <cell r="Q72">
            <v>6</v>
          </cell>
          <cell r="S72" t="e">
            <v>#REF!</v>
          </cell>
        </row>
        <row r="73">
          <cell r="P73">
            <v>7.1166666666666663</v>
          </cell>
          <cell r="Q73">
            <v>6</v>
          </cell>
          <cell r="S73" t="e">
            <v>#REF!</v>
          </cell>
        </row>
        <row r="74">
          <cell r="P74">
            <v>7.7333333333333325</v>
          </cell>
          <cell r="Q74">
            <v>6</v>
          </cell>
          <cell r="S74" t="e">
            <v>#REF!</v>
          </cell>
        </row>
        <row r="75">
          <cell r="P75">
            <v>6.9380952380952383</v>
          </cell>
          <cell r="Q75">
            <v>6</v>
          </cell>
          <cell r="S75" t="e">
            <v>#REF!</v>
          </cell>
        </row>
        <row r="76">
          <cell r="P76">
            <v>8.2659999999999982</v>
          </cell>
          <cell r="Q76">
            <v>12</v>
          </cell>
          <cell r="S76" t="e">
            <v>#REF!</v>
          </cell>
        </row>
        <row r="77">
          <cell r="P77">
            <v>3.0999999999999996</v>
          </cell>
          <cell r="Q77">
            <v>0</v>
          </cell>
          <cell r="S77" t="e">
            <v>#REF!</v>
          </cell>
        </row>
        <row r="78">
          <cell r="P78">
            <v>6.0333333333333341</v>
          </cell>
          <cell r="Q78">
            <v>0</v>
          </cell>
          <cell r="S78" t="e">
            <v>#REF!</v>
          </cell>
        </row>
        <row r="79">
          <cell r="P79">
            <v>7.4993333333333334</v>
          </cell>
          <cell r="Q79">
            <v>6</v>
          </cell>
          <cell r="S79" t="e">
            <v>#REF!</v>
          </cell>
        </row>
        <row r="80">
          <cell r="P80">
            <v>5.4</v>
          </cell>
          <cell r="Q80">
            <v>0</v>
          </cell>
          <cell r="S80" t="e">
            <v>#REF!</v>
          </cell>
        </row>
        <row r="81">
          <cell r="P81">
            <v>5.4333333333333336</v>
          </cell>
          <cell r="Q81">
            <v>0</v>
          </cell>
          <cell r="S81" t="e">
            <v>#REF!</v>
          </cell>
        </row>
        <row r="82">
          <cell r="P82">
            <v>6.0111111111111111</v>
          </cell>
          <cell r="Q82">
            <v>0</v>
          </cell>
          <cell r="S82" t="e">
            <v>#REF!</v>
          </cell>
        </row>
        <row r="83">
          <cell r="P83">
            <v>7.2777777777777777</v>
          </cell>
          <cell r="Q83">
            <v>6</v>
          </cell>
          <cell r="S83" t="e">
            <v>#REF!</v>
          </cell>
        </row>
        <row r="84">
          <cell r="P84">
            <v>5.5333333333333341</v>
          </cell>
          <cell r="Q84">
            <v>6</v>
          </cell>
          <cell r="S84" t="e">
            <v>#REF!</v>
          </cell>
        </row>
        <row r="85">
          <cell r="P85">
            <v>6.5555555555555554</v>
          </cell>
          <cell r="Q85">
            <v>6</v>
          </cell>
          <cell r="S85" t="e">
            <v>#REF!</v>
          </cell>
        </row>
        <row r="86">
          <cell r="P86">
            <v>5.905555555555555</v>
          </cell>
          <cell r="Q86">
            <v>6</v>
          </cell>
          <cell r="S86" t="e">
            <v>#REF!</v>
          </cell>
        </row>
        <row r="87">
          <cell r="P87">
            <v>8.4993333333333325</v>
          </cell>
          <cell r="Q87">
            <v>12</v>
          </cell>
          <cell r="S87" t="e">
            <v>#REF!</v>
          </cell>
        </row>
        <row r="88">
          <cell r="P88">
            <v>8.31111111111111</v>
          </cell>
          <cell r="Q88">
            <v>12</v>
          </cell>
          <cell r="S88" t="e">
            <v>#REF!</v>
          </cell>
        </row>
        <row r="89">
          <cell r="P89">
            <v>5.9333333333333336</v>
          </cell>
          <cell r="Q89">
            <v>0</v>
          </cell>
          <cell r="S89" t="e">
            <v>#REF!</v>
          </cell>
        </row>
        <row r="90">
          <cell r="P90">
            <v>6.7333333333333325</v>
          </cell>
          <cell r="Q90">
            <v>0</v>
          </cell>
          <cell r="S90" t="e">
            <v>#REF!</v>
          </cell>
        </row>
        <row r="91">
          <cell r="P91">
            <v>7.4111111111111114</v>
          </cell>
          <cell r="Q91">
            <v>6</v>
          </cell>
          <cell r="S91" t="e">
            <v>#REF!</v>
          </cell>
        </row>
        <row r="92">
          <cell r="P92">
            <v>7.166666666666667</v>
          </cell>
          <cell r="Q92">
            <v>0</v>
          </cell>
          <cell r="S92" t="e">
            <v>#REF!</v>
          </cell>
        </row>
        <row r="93">
          <cell r="P93">
            <v>7.25</v>
          </cell>
          <cell r="Q93">
            <v>6</v>
          </cell>
          <cell r="S93" t="e">
            <v>#REF!</v>
          </cell>
        </row>
        <row r="94">
          <cell r="P94">
            <v>7.5333333333333332</v>
          </cell>
          <cell r="Q94">
            <v>6</v>
          </cell>
          <cell r="S94" t="e">
            <v>#REF!</v>
          </cell>
        </row>
        <row r="95">
          <cell r="P95">
            <v>8.0555555555555554</v>
          </cell>
          <cell r="Q95">
            <v>6</v>
          </cell>
          <cell r="S95" t="e">
            <v>#REF!</v>
          </cell>
        </row>
        <row r="96">
          <cell r="P96">
            <v>6.333333333333333</v>
          </cell>
          <cell r="Q96">
            <v>0</v>
          </cell>
          <cell r="S96" t="e">
            <v>#REF!</v>
          </cell>
        </row>
        <row r="97">
          <cell r="P97">
            <v>5.85</v>
          </cell>
          <cell r="Q97">
            <v>0</v>
          </cell>
          <cell r="S97" t="e">
            <v>#REF!</v>
          </cell>
        </row>
        <row r="98">
          <cell r="P98">
            <v>5.916666666666667</v>
          </cell>
          <cell r="Q98">
            <v>6</v>
          </cell>
          <cell r="S98" t="e">
            <v>#REF!</v>
          </cell>
        </row>
        <row r="99">
          <cell r="P99">
            <v>5.7673333333333323</v>
          </cell>
          <cell r="Q99">
            <v>6</v>
          </cell>
          <cell r="S99" t="e">
            <v>#REF!</v>
          </cell>
        </row>
        <row r="100">
          <cell r="P100">
            <v>5.4333333333333336</v>
          </cell>
          <cell r="Q100">
            <v>6</v>
          </cell>
          <cell r="S100" t="e">
            <v>#REF!</v>
          </cell>
        </row>
        <row r="101">
          <cell r="P101">
            <v>8.2225925925925925</v>
          </cell>
          <cell r="Q101">
            <v>6</v>
          </cell>
          <cell r="S101" t="e">
            <v>#REF!</v>
          </cell>
        </row>
        <row r="102">
          <cell r="P102">
            <v>8.6666666666666661</v>
          </cell>
          <cell r="Q102">
            <v>6</v>
          </cell>
          <cell r="S102" t="e">
            <v>#REF!</v>
          </cell>
        </row>
        <row r="103">
          <cell r="P103">
            <v>7.666666666666667</v>
          </cell>
          <cell r="Q103">
            <v>6</v>
          </cell>
          <cell r="S103" t="e">
            <v>#REF!</v>
          </cell>
        </row>
        <row r="104">
          <cell r="P104">
            <v>8.8833333333333329</v>
          </cell>
          <cell r="Q104">
            <v>12</v>
          </cell>
          <cell r="S104" t="e">
            <v>#REF!</v>
          </cell>
        </row>
        <row r="105">
          <cell r="P105">
            <v>7.0166666666666666</v>
          </cell>
          <cell r="Q105">
            <v>0</v>
          </cell>
          <cell r="S105" t="e">
            <v>#REF!</v>
          </cell>
        </row>
        <row r="106">
          <cell r="P106">
            <v>7.4499999999999993</v>
          </cell>
          <cell r="Q106">
            <v>6</v>
          </cell>
          <cell r="S106" t="e">
            <v>#REF!</v>
          </cell>
        </row>
        <row r="107">
          <cell r="P107">
            <v>9.3333333333333339</v>
          </cell>
          <cell r="Q107">
            <v>12</v>
          </cell>
          <cell r="S107" t="e">
            <v>#REF!</v>
          </cell>
        </row>
        <row r="108">
          <cell r="P108">
            <v>7.9833333333333325</v>
          </cell>
          <cell r="Q108">
            <v>6</v>
          </cell>
          <cell r="S108" t="e">
            <v>#REF!</v>
          </cell>
        </row>
        <row r="109">
          <cell r="P109">
            <v>6.2166666666666659</v>
          </cell>
          <cell r="Q109">
            <v>0</v>
          </cell>
          <cell r="S109" t="e">
            <v>#REF!</v>
          </cell>
        </row>
        <row r="110">
          <cell r="P110">
            <v>10</v>
          </cell>
          <cell r="Q110">
            <v>18</v>
          </cell>
          <cell r="S110" t="e">
            <v>#REF!</v>
          </cell>
        </row>
        <row r="111">
          <cell r="P111">
            <v>7</v>
          </cell>
          <cell r="Q111">
            <v>6</v>
          </cell>
          <cell r="S111" t="e">
            <v>#REF!</v>
          </cell>
        </row>
        <row r="112">
          <cell r="P112">
            <v>7.7333333333333325</v>
          </cell>
          <cell r="Q112">
            <v>6</v>
          </cell>
          <cell r="S112" t="e">
            <v>#REF!</v>
          </cell>
        </row>
        <row r="113">
          <cell r="P113">
            <v>10.00111111111111</v>
          </cell>
          <cell r="Q113">
            <v>18</v>
          </cell>
          <cell r="S113" t="e">
            <v>#REF!</v>
          </cell>
        </row>
        <row r="114">
          <cell r="P114">
            <v>8.4333333333333336</v>
          </cell>
          <cell r="Q114">
            <v>12</v>
          </cell>
          <cell r="S114" t="e">
            <v>#REF!</v>
          </cell>
        </row>
        <row r="115">
          <cell r="P115">
            <v>9.9333333333333336</v>
          </cell>
          <cell r="Q115">
            <v>12</v>
          </cell>
          <cell r="S115" t="e">
            <v>#REF!</v>
          </cell>
        </row>
        <row r="116">
          <cell r="P116">
            <v>6.05</v>
          </cell>
          <cell r="Q116">
            <v>6</v>
          </cell>
          <cell r="S116" t="e">
            <v>#REF!</v>
          </cell>
        </row>
        <row r="117">
          <cell r="P117">
            <v>10</v>
          </cell>
          <cell r="Q117">
            <v>18</v>
          </cell>
          <cell r="S117" t="e">
            <v>#REF!</v>
          </cell>
        </row>
        <row r="118">
          <cell r="P118">
            <v>7.2222222222222223</v>
          </cell>
          <cell r="Q118">
            <v>6</v>
          </cell>
          <cell r="S118" t="e">
            <v>#REF!</v>
          </cell>
        </row>
        <row r="119">
          <cell r="P119">
            <v>10</v>
          </cell>
          <cell r="Q119">
            <v>18</v>
          </cell>
          <cell r="S119" t="e">
            <v>#REF!</v>
          </cell>
        </row>
        <row r="120">
          <cell r="P120">
            <v>8.1999999999999993</v>
          </cell>
          <cell r="Q120">
            <v>12</v>
          </cell>
          <cell r="S120" t="e">
            <v>#REF!</v>
          </cell>
        </row>
        <row r="121">
          <cell r="P121">
            <v>7.583333333333333</v>
          </cell>
          <cell r="Q121">
            <v>6</v>
          </cell>
          <cell r="S121" t="e">
            <v>#REF!</v>
          </cell>
        </row>
        <row r="122">
          <cell r="P122">
            <v>5.833333333333333</v>
          </cell>
          <cell r="Q122">
            <v>6</v>
          </cell>
          <cell r="S122" t="e">
            <v>#REF!</v>
          </cell>
        </row>
        <row r="123">
          <cell r="P123">
            <v>8.25</v>
          </cell>
          <cell r="Q123">
            <v>12</v>
          </cell>
          <cell r="S123" t="e">
            <v>#REF!</v>
          </cell>
        </row>
        <row r="124">
          <cell r="P124">
            <v>8.8611111111111107</v>
          </cell>
          <cell r="Q124">
            <v>6</v>
          </cell>
          <cell r="S124" t="e">
            <v>#REF!</v>
          </cell>
        </row>
        <row r="125">
          <cell r="P125">
            <v>7.1673333333333336</v>
          </cell>
          <cell r="Q125">
            <v>6</v>
          </cell>
          <cell r="S125" t="e">
            <v>#REF!</v>
          </cell>
        </row>
        <row r="126">
          <cell r="P126">
            <v>7.7777777777777777</v>
          </cell>
          <cell r="Q126">
            <v>12</v>
          </cell>
          <cell r="S126" t="e">
            <v>#REF!</v>
          </cell>
        </row>
        <row r="127">
          <cell r="P127">
            <v>6.4222222222222216</v>
          </cell>
          <cell r="Q127">
            <v>6</v>
          </cell>
          <cell r="S127" t="e">
            <v>#REF!</v>
          </cell>
        </row>
        <row r="128">
          <cell r="P128">
            <v>5.4555555555555548</v>
          </cell>
          <cell r="Q128">
            <v>6</v>
          </cell>
          <cell r="S128" t="e">
            <v>#REF!</v>
          </cell>
        </row>
        <row r="129">
          <cell r="P129">
            <v>6.6111111111111107</v>
          </cell>
          <cell r="Q129">
            <v>6</v>
          </cell>
          <cell r="S129" t="e">
            <v>#REF!</v>
          </cell>
        </row>
        <row r="130">
          <cell r="P130">
            <v>8.5555555555555554</v>
          </cell>
          <cell r="Q130">
            <v>12</v>
          </cell>
          <cell r="S130" t="e">
            <v>#REF!</v>
          </cell>
        </row>
        <row r="131">
          <cell r="P131">
            <v>7.3006666666666655</v>
          </cell>
          <cell r="Q131">
            <v>6</v>
          </cell>
          <cell r="S131" t="e">
            <v>#REF!</v>
          </cell>
        </row>
        <row r="132">
          <cell r="P132">
            <v>6.583333333333333</v>
          </cell>
          <cell r="Q132">
            <v>6</v>
          </cell>
          <cell r="S132" t="e">
            <v>#REF!</v>
          </cell>
        </row>
        <row r="133">
          <cell r="P133">
            <v>7.7333333333333325</v>
          </cell>
          <cell r="Q133">
            <v>6</v>
          </cell>
          <cell r="S133" t="e">
            <v>#REF!</v>
          </cell>
        </row>
        <row r="134">
          <cell r="P134">
            <v>8.7333333333333325</v>
          </cell>
          <cell r="Q134">
            <v>6</v>
          </cell>
          <cell r="S134" t="e">
            <v>#REF!</v>
          </cell>
        </row>
        <row r="135">
          <cell r="P135">
            <v>8.2592592592592595</v>
          </cell>
          <cell r="Q135">
            <v>12</v>
          </cell>
          <cell r="S135" t="e">
            <v>#REF!</v>
          </cell>
        </row>
        <row r="136">
          <cell r="P136">
            <v>8.3000000000000007</v>
          </cell>
          <cell r="Q136">
            <v>6</v>
          </cell>
          <cell r="S136" t="e">
            <v>#REF!</v>
          </cell>
        </row>
        <row r="137">
          <cell r="P137">
            <v>7.966666666666665</v>
          </cell>
          <cell r="Q137">
            <v>6</v>
          </cell>
          <cell r="S137" t="e">
            <v>#REF!</v>
          </cell>
        </row>
        <row r="138">
          <cell r="P138">
            <v>8.6000000000000014</v>
          </cell>
          <cell r="Q138">
            <v>6</v>
          </cell>
          <cell r="S138" t="e">
            <v>#REF!</v>
          </cell>
        </row>
        <row r="139">
          <cell r="P139">
            <v>8.826666666666668</v>
          </cell>
          <cell r="Q139">
            <v>12</v>
          </cell>
          <cell r="S139" t="e">
            <v>#REF!</v>
          </cell>
        </row>
        <row r="140">
          <cell r="P140">
            <v>7.25</v>
          </cell>
          <cell r="Q140">
            <v>6</v>
          </cell>
          <cell r="S140" t="e">
            <v>#REF!</v>
          </cell>
        </row>
        <row r="141">
          <cell r="P141">
            <v>5.9673333333333334</v>
          </cell>
          <cell r="Q141">
            <v>6</v>
          </cell>
          <cell r="S141" t="e">
            <v>#REF!</v>
          </cell>
        </row>
        <row r="142">
          <cell r="P142">
            <v>8.8888888888888893</v>
          </cell>
          <cell r="Q142">
            <v>12</v>
          </cell>
          <cell r="S142" t="e">
            <v>#REF!</v>
          </cell>
        </row>
        <row r="143">
          <cell r="P143">
            <v>8.1666666666666661</v>
          </cell>
          <cell r="Q143">
            <v>6</v>
          </cell>
          <cell r="S143" t="e">
            <v>#REF!</v>
          </cell>
        </row>
        <row r="144">
          <cell r="P144">
            <v>7.6833333333333336</v>
          </cell>
          <cell r="Q144">
            <v>12</v>
          </cell>
          <cell r="S144" t="e">
            <v>#REF!</v>
          </cell>
        </row>
        <row r="145">
          <cell r="P145">
            <v>4.8999999999999995</v>
          </cell>
          <cell r="Q145">
            <v>6</v>
          </cell>
          <cell r="S145" t="e">
            <v>#REF!</v>
          </cell>
        </row>
        <row r="146">
          <cell r="P146">
            <v>6.5333333333333332</v>
          </cell>
          <cell r="Q146">
            <v>6</v>
          </cell>
          <cell r="S146" t="e">
            <v>#REF!</v>
          </cell>
        </row>
        <row r="147">
          <cell r="P147">
            <v>6.6499999999999995</v>
          </cell>
          <cell r="Q147">
            <v>0</v>
          </cell>
          <cell r="S147" t="e">
            <v>#REF!</v>
          </cell>
        </row>
        <row r="148">
          <cell r="P148">
            <v>10</v>
          </cell>
          <cell r="Q148">
            <v>18</v>
          </cell>
          <cell r="S148" t="e">
            <v>#REF!</v>
          </cell>
        </row>
        <row r="149">
          <cell r="P149">
            <v>8.7333333333333325</v>
          </cell>
          <cell r="Q149">
            <v>12</v>
          </cell>
          <cell r="S149" t="e">
            <v>#REF!</v>
          </cell>
        </row>
        <row r="150">
          <cell r="P150">
            <v>7.6888888888888891</v>
          </cell>
          <cell r="Q150">
            <v>6</v>
          </cell>
          <cell r="S150" t="e">
            <v>#REF!</v>
          </cell>
        </row>
        <row r="151">
          <cell r="P151">
            <v>6.5333333333333341</v>
          </cell>
          <cell r="Q151">
            <v>6</v>
          </cell>
          <cell r="S151" t="e">
            <v>#REF!</v>
          </cell>
        </row>
        <row r="152">
          <cell r="P152">
            <v>6.416666666666667</v>
          </cell>
          <cell r="Q152">
            <v>6</v>
          </cell>
          <cell r="S152" t="e">
            <v>#REF!</v>
          </cell>
        </row>
        <row r="153">
          <cell r="P153">
            <v>6.9833333333333325</v>
          </cell>
          <cell r="Q153">
            <v>6</v>
          </cell>
          <cell r="S153" t="e">
            <v>#REF!</v>
          </cell>
        </row>
        <row r="154">
          <cell r="P154">
            <v>10.433333333333334</v>
          </cell>
          <cell r="Q154">
            <v>18</v>
          </cell>
          <cell r="S154" t="e">
            <v>#REF!</v>
          </cell>
        </row>
        <row r="155">
          <cell r="P155">
            <v>8.9499999999999993</v>
          </cell>
          <cell r="Q155">
            <v>12</v>
          </cell>
          <cell r="S155" t="e">
            <v>#REF!</v>
          </cell>
        </row>
        <row r="156">
          <cell r="P156">
            <v>5.833333333333333</v>
          </cell>
          <cell r="Q156">
            <v>0</v>
          </cell>
          <cell r="S156" t="e">
            <v>#REF!</v>
          </cell>
        </row>
        <row r="157">
          <cell r="P157">
            <v>8.3611111111111107</v>
          </cell>
          <cell r="Q157">
            <v>6</v>
          </cell>
          <cell r="S157" t="e">
            <v>#REF!</v>
          </cell>
        </row>
        <row r="158">
          <cell r="P158">
            <v>4.844444444444445</v>
          </cell>
          <cell r="Q158">
            <v>6</v>
          </cell>
          <cell r="S158" t="e">
            <v>#REF!</v>
          </cell>
        </row>
        <row r="159">
          <cell r="P159">
            <v>6.9166666666666679</v>
          </cell>
          <cell r="Q159">
            <v>6</v>
          </cell>
          <cell r="S159" t="e">
            <v>#REF!</v>
          </cell>
        </row>
        <row r="160">
          <cell r="P160">
            <v>8.8333333333333339</v>
          </cell>
          <cell r="Q160">
            <v>12</v>
          </cell>
          <cell r="S160" t="e">
            <v>#REF!</v>
          </cell>
        </row>
        <row r="161">
          <cell r="P161">
            <v>6.833333333333333</v>
          </cell>
          <cell r="Q161">
            <v>6</v>
          </cell>
          <cell r="S161" t="e">
            <v>#REF!</v>
          </cell>
        </row>
        <row r="162">
          <cell r="P162">
            <v>6.7777777777777777</v>
          </cell>
          <cell r="Q162">
            <v>6</v>
          </cell>
          <cell r="S162" t="e">
            <v>#REF!</v>
          </cell>
        </row>
        <row r="163">
          <cell r="P163">
            <v>6.833333333333333</v>
          </cell>
          <cell r="Q163">
            <v>0</v>
          </cell>
          <cell r="S163" t="e">
            <v>#REF!</v>
          </cell>
        </row>
        <row r="164">
          <cell r="P164">
            <v>6.0333333333333332</v>
          </cell>
          <cell r="Q164">
            <v>0</v>
          </cell>
          <cell r="S164" t="e">
            <v>#REF!</v>
          </cell>
        </row>
        <row r="165">
          <cell r="P165">
            <v>7.7222222222222223</v>
          </cell>
          <cell r="Q165">
            <v>6</v>
          </cell>
          <cell r="S165" t="e">
            <v>#REF!</v>
          </cell>
        </row>
        <row r="166">
          <cell r="P166">
            <v>5.9666666666666668</v>
          </cell>
          <cell r="Q166">
            <v>6</v>
          </cell>
          <cell r="S166" t="e">
            <v>#REF!</v>
          </cell>
        </row>
        <row r="167">
          <cell r="P167">
            <v>7.7666666666666675</v>
          </cell>
          <cell r="Q167">
            <v>6</v>
          </cell>
          <cell r="S167" t="e">
            <v>#REF!</v>
          </cell>
        </row>
        <row r="168">
          <cell r="P168">
            <v>7.8833333333333337</v>
          </cell>
          <cell r="Q168">
            <v>6</v>
          </cell>
          <cell r="S168" t="e">
            <v>#REF!</v>
          </cell>
        </row>
        <row r="169">
          <cell r="P169">
            <v>8.3066666666666649</v>
          </cell>
          <cell r="Q169">
            <v>12</v>
          </cell>
          <cell r="S169" t="e">
            <v>#REF!</v>
          </cell>
        </row>
        <row r="170">
          <cell r="P170">
            <v>4.3166666666666664</v>
          </cell>
          <cell r="Q170">
            <v>0</v>
          </cell>
          <cell r="S170" t="e">
            <v>#REF!</v>
          </cell>
        </row>
        <row r="171">
          <cell r="P171">
            <v>7.833333333333333</v>
          </cell>
          <cell r="Q171">
            <v>6</v>
          </cell>
          <cell r="S171" t="e">
            <v>#REF!</v>
          </cell>
        </row>
        <row r="172">
          <cell r="P172">
            <v>8.8222222222222229</v>
          </cell>
          <cell r="Q172">
            <v>12</v>
          </cell>
          <cell r="S172" t="e">
            <v>#REF!</v>
          </cell>
        </row>
        <row r="173">
          <cell r="P173">
            <v>6.5326666666666666</v>
          </cell>
          <cell r="Q173">
            <v>6</v>
          </cell>
          <cell r="S173" t="e">
            <v>#REF!</v>
          </cell>
        </row>
        <row r="174">
          <cell r="P174">
            <v>10.583333333333334</v>
          </cell>
          <cell r="Q174">
            <v>18</v>
          </cell>
          <cell r="S174" t="e">
            <v>#REF!</v>
          </cell>
        </row>
        <row r="175">
          <cell r="P175">
            <v>6.4722222222222223</v>
          </cell>
          <cell r="Q175">
            <v>6</v>
          </cell>
          <cell r="S175" t="e">
            <v>#REF!</v>
          </cell>
        </row>
        <row r="176">
          <cell r="P176">
            <v>6.9333333333333336</v>
          </cell>
          <cell r="Q176">
            <v>6</v>
          </cell>
          <cell r="S176" t="e">
            <v>#REF!</v>
          </cell>
        </row>
        <row r="177">
          <cell r="P177">
            <v>4.9777777777777779</v>
          </cell>
          <cell r="Q177">
            <v>0</v>
          </cell>
          <cell r="S177" t="e">
            <v>#REF!</v>
          </cell>
        </row>
        <row r="178">
          <cell r="P178">
            <v>7.25</v>
          </cell>
          <cell r="Q178">
            <v>0</v>
          </cell>
          <cell r="S178" t="e">
            <v>#REF!</v>
          </cell>
        </row>
        <row r="179">
          <cell r="P179">
            <v>5.5547619047619046</v>
          </cell>
          <cell r="Q179">
            <v>6</v>
          </cell>
          <cell r="S179" t="e">
            <v>#REF!</v>
          </cell>
        </row>
        <row r="180">
          <cell r="P180">
            <v>8.1111111111111107</v>
          </cell>
          <cell r="Q180">
            <v>6</v>
          </cell>
          <cell r="S180" t="e">
            <v>#REF!</v>
          </cell>
        </row>
        <row r="181">
          <cell r="P181">
            <v>6.9888888888888889</v>
          </cell>
          <cell r="Q181">
            <v>6</v>
          </cell>
          <cell r="S181" t="e">
            <v>#REF!</v>
          </cell>
        </row>
        <row r="182">
          <cell r="P182">
            <v>10</v>
          </cell>
          <cell r="Q182">
            <v>18</v>
          </cell>
          <cell r="S182" t="e">
            <v>#REF!</v>
          </cell>
        </row>
        <row r="183">
          <cell r="P183">
            <v>6.7666666666666657</v>
          </cell>
          <cell r="Q183">
            <v>6</v>
          </cell>
          <cell r="S183" t="e">
            <v>#REF!</v>
          </cell>
        </row>
        <row r="184">
          <cell r="P184">
            <v>3.7225925925925925</v>
          </cell>
          <cell r="Q184">
            <v>6</v>
          </cell>
          <cell r="S184" t="e">
            <v>#REF!</v>
          </cell>
        </row>
        <row r="185">
          <cell r="P185">
            <v>7.7666666666666675</v>
          </cell>
          <cell r="Q185">
            <v>6</v>
          </cell>
          <cell r="S185" t="e">
            <v>#REF!</v>
          </cell>
        </row>
        <row r="186">
          <cell r="P186">
            <v>5.833333333333333</v>
          </cell>
          <cell r="Q186">
            <v>6</v>
          </cell>
          <cell r="S186" t="e">
            <v>#REF!</v>
          </cell>
        </row>
        <row r="187">
          <cell r="P187">
            <v>7.2999999999999989</v>
          </cell>
          <cell r="Q187">
            <v>6</v>
          </cell>
          <cell r="S187" t="e">
            <v>#REF!</v>
          </cell>
        </row>
        <row r="188">
          <cell r="P188">
            <v>10.000000000000002</v>
          </cell>
          <cell r="Q188">
            <v>18</v>
          </cell>
          <cell r="S188" t="e">
            <v>#REF!</v>
          </cell>
        </row>
        <row r="189">
          <cell r="P189">
            <v>8.4166666666666661</v>
          </cell>
          <cell r="Q189">
            <v>12</v>
          </cell>
          <cell r="S189" t="e">
            <v>#REF!</v>
          </cell>
        </row>
        <row r="190">
          <cell r="P190">
            <v>8.0944444444444432</v>
          </cell>
          <cell r="Q190">
            <v>6</v>
          </cell>
          <cell r="S190" t="e">
            <v>#REF!</v>
          </cell>
        </row>
        <row r="191">
          <cell r="P191">
            <v>8.1493333333333347</v>
          </cell>
          <cell r="Q191">
            <v>12</v>
          </cell>
          <cell r="S191" t="e">
            <v>#REF!</v>
          </cell>
        </row>
        <row r="192">
          <cell r="P192">
            <v>5.666666666666667</v>
          </cell>
          <cell r="Q192">
            <v>0</v>
          </cell>
          <cell r="S192" t="e">
            <v>#REF!</v>
          </cell>
        </row>
        <row r="193">
          <cell r="P193">
            <v>7.8178518518518523</v>
          </cell>
          <cell r="Q193">
            <v>6</v>
          </cell>
          <cell r="S193" t="e">
            <v>#REF!</v>
          </cell>
        </row>
        <row r="194">
          <cell r="P194">
            <v>10</v>
          </cell>
          <cell r="Q194">
            <v>18</v>
          </cell>
          <cell r="S194" t="e">
            <v>#REF!</v>
          </cell>
        </row>
        <row r="195">
          <cell r="P195">
            <v>7.416666666666667</v>
          </cell>
          <cell r="Q195">
            <v>0</v>
          </cell>
          <cell r="S195" t="e">
            <v>#REF!</v>
          </cell>
        </row>
        <row r="196">
          <cell r="P196">
            <v>5.5166666666666675</v>
          </cell>
          <cell r="Q196">
            <v>6</v>
          </cell>
          <cell r="S196" t="e">
            <v>#REF!</v>
          </cell>
        </row>
        <row r="197">
          <cell r="P197">
            <v>7.6111111111111107</v>
          </cell>
          <cell r="Q197">
            <v>12</v>
          </cell>
          <cell r="S197" t="e">
            <v>#REF!</v>
          </cell>
        </row>
        <row r="198">
          <cell r="P198">
            <v>8.0777777777777775</v>
          </cell>
          <cell r="Q198">
            <v>12</v>
          </cell>
          <cell r="S198" t="e">
            <v>#REF!</v>
          </cell>
        </row>
        <row r="199">
          <cell r="P199">
            <v>6.6507936507936503</v>
          </cell>
          <cell r="Q199">
            <v>6</v>
          </cell>
          <cell r="S199" t="e">
            <v>#REF!</v>
          </cell>
        </row>
        <row r="200">
          <cell r="P200">
            <v>10.016666666666667</v>
          </cell>
          <cell r="Q200">
            <v>18</v>
          </cell>
          <cell r="S200" t="e">
            <v>#REF!</v>
          </cell>
        </row>
        <row r="201">
          <cell r="P201">
            <v>7.666666666666667</v>
          </cell>
          <cell r="Q201">
            <v>12</v>
          </cell>
          <cell r="S201" t="e">
            <v>#REF!</v>
          </cell>
        </row>
        <row r="202">
          <cell r="P202">
            <v>8.466666666666665</v>
          </cell>
          <cell r="Q202">
            <v>6</v>
          </cell>
          <cell r="S202" t="e">
            <v>#REF!</v>
          </cell>
        </row>
        <row r="203">
          <cell r="P203">
            <v>8.9444444444444446</v>
          </cell>
          <cell r="Q203">
            <v>12</v>
          </cell>
          <cell r="S203" t="e">
            <v>#REF!</v>
          </cell>
        </row>
        <row r="204">
          <cell r="P204">
            <v>8.4666666666666668</v>
          </cell>
          <cell r="Q204">
            <v>6</v>
          </cell>
          <cell r="S204" t="e">
            <v>#REF!</v>
          </cell>
        </row>
        <row r="205">
          <cell r="P205">
            <v>7.4499999999999993</v>
          </cell>
          <cell r="Q205">
            <v>0</v>
          </cell>
          <cell r="S205" t="e">
            <v>#REF!</v>
          </cell>
        </row>
        <row r="206">
          <cell r="P206">
            <v>7</v>
          </cell>
          <cell r="Q206">
            <v>6</v>
          </cell>
          <cell r="S206" t="e">
            <v>#REF!</v>
          </cell>
        </row>
        <row r="207">
          <cell r="P207">
            <v>6.2466666666666661</v>
          </cell>
          <cell r="Q207">
            <v>6</v>
          </cell>
          <cell r="S207" t="e">
            <v>#REF!</v>
          </cell>
        </row>
        <row r="208">
          <cell r="P208">
            <v>6.5666666666666664</v>
          </cell>
          <cell r="Q208">
            <v>6</v>
          </cell>
          <cell r="S208" t="e">
            <v>#REF!</v>
          </cell>
        </row>
        <row r="209">
          <cell r="P209">
            <v>10</v>
          </cell>
          <cell r="Q209">
            <v>18</v>
          </cell>
          <cell r="S209" t="e">
            <v>#REF!</v>
          </cell>
        </row>
        <row r="210">
          <cell r="P210">
            <v>8.0011111111111113</v>
          </cell>
          <cell r="Q210">
            <v>12</v>
          </cell>
          <cell r="S210" t="e">
            <v>#REF!</v>
          </cell>
        </row>
        <row r="211">
          <cell r="P211">
            <v>8.3999999999999986</v>
          </cell>
          <cell r="Q211">
            <v>12</v>
          </cell>
          <cell r="S211" t="e">
            <v>#REF!</v>
          </cell>
        </row>
        <row r="212">
          <cell r="P212">
            <v>8.3333333333333339</v>
          </cell>
          <cell r="Q212">
            <v>6</v>
          </cell>
          <cell r="S212" t="e">
            <v>#REF!</v>
          </cell>
        </row>
        <row r="213">
          <cell r="P213">
            <v>8.3333333333333339</v>
          </cell>
          <cell r="Q213">
            <v>6</v>
          </cell>
          <cell r="S213" t="e">
            <v>#REF!</v>
          </cell>
        </row>
        <row r="214">
          <cell r="P214">
            <v>6.5</v>
          </cell>
          <cell r="Q214">
            <v>6</v>
          </cell>
          <cell r="S214" t="e">
            <v>#REF!</v>
          </cell>
        </row>
        <row r="215">
          <cell r="P215">
            <v>7.6499999999999995</v>
          </cell>
          <cell r="Q215">
            <v>6</v>
          </cell>
          <cell r="S215" t="e">
            <v>#REF!</v>
          </cell>
        </row>
        <row r="216">
          <cell r="P216">
            <v>6.7611111111111111</v>
          </cell>
          <cell r="Q216">
            <v>6</v>
          </cell>
          <cell r="S216" t="e">
            <v>#REF!</v>
          </cell>
        </row>
        <row r="217">
          <cell r="P217">
            <v>7.9833333333333325</v>
          </cell>
          <cell r="Q217">
            <v>6</v>
          </cell>
          <cell r="S217" t="e">
            <v>#REF!</v>
          </cell>
        </row>
        <row r="218">
          <cell r="P218">
            <v>6.1722222222222216</v>
          </cell>
          <cell r="Q218">
            <v>6</v>
          </cell>
          <cell r="S218" t="e">
            <v>#REF!</v>
          </cell>
        </row>
        <row r="219">
          <cell r="P219">
            <v>11.166666666666666</v>
          </cell>
          <cell r="Q219">
            <v>18</v>
          </cell>
          <cell r="S219" t="e">
            <v>#REF!</v>
          </cell>
        </row>
        <row r="220">
          <cell r="P220">
            <v>7.067333333333333</v>
          </cell>
          <cell r="Q220">
            <v>6</v>
          </cell>
          <cell r="S220" t="e">
            <v>#REF!</v>
          </cell>
        </row>
        <row r="221">
          <cell r="P221">
            <v>7.6673333333333336</v>
          </cell>
          <cell r="Q221">
            <v>6</v>
          </cell>
          <cell r="S221" t="e">
            <v>#REF!</v>
          </cell>
        </row>
        <row r="222">
          <cell r="P222">
            <v>6.0459259259259257</v>
          </cell>
          <cell r="Q222">
            <v>6</v>
          </cell>
          <cell r="S222" t="e">
            <v>#REF!</v>
          </cell>
        </row>
        <row r="223">
          <cell r="P223">
            <v>7.8899999999999988</v>
          </cell>
          <cell r="Q223">
            <v>6</v>
          </cell>
          <cell r="S223" t="e">
            <v>#REF!</v>
          </cell>
        </row>
        <row r="224">
          <cell r="P224">
            <v>9.9999999999999982</v>
          </cell>
          <cell r="Q224">
            <v>18</v>
          </cell>
          <cell r="S224" t="e">
            <v>#REF!</v>
          </cell>
        </row>
        <row r="225">
          <cell r="P225">
            <v>7.3993333333333329</v>
          </cell>
          <cell r="Q225">
            <v>12</v>
          </cell>
          <cell r="S225" t="e">
            <v>#REF!</v>
          </cell>
        </row>
        <row r="226">
          <cell r="P226">
            <v>7.666666666666667</v>
          </cell>
          <cell r="Q226">
            <v>6</v>
          </cell>
          <cell r="S226" t="e">
            <v>#REF!</v>
          </cell>
        </row>
        <row r="227">
          <cell r="P227">
            <v>7.2777777777777777</v>
          </cell>
          <cell r="Q227">
            <v>6</v>
          </cell>
          <cell r="S227" t="e">
            <v>#REF!</v>
          </cell>
        </row>
        <row r="228">
          <cell r="P228">
            <v>7.8999999999999995</v>
          </cell>
          <cell r="Q228">
            <v>6</v>
          </cell>
          <cell r="S228" t="e">
            <v>#REF!</v>
          </cell>
        </row>
        <row r="229">
          <cell r="P229">
            <v>7.083333333333333</v>
          </cell>
          <cell r="Q229">
            <v>6</v>
          </cell>
          <cell r="S229" t="e">
            <v>#REF!</v>
          </cell>
        </row>
        <row r="230">
          <cell r="P230">
            <v>7.75</v>
          </cell>
          <cell r="Q230">
            <v>6</v>
          </cell>
          <cell r="S230" t="e">
            <v>#REF!</v>
          </cell>
        </row>
        <row r="231">
          <cell r="P231">
            <v>7.3888888888888893</v>
          </cell>
          <cell r="Q231">
            <v>6</v>
          </cell>
          <cell r="S231" t="e">
            <v>#REF!</v>
          </cell>
        </row>
        <row r="232">
          <cell r="P232">
            <v>9.8555555555555561</v>
          </cell>
          <cell r="Q232">
            <v>12</v>
          </cell>
          <cell r="S232" t="e">
            <v>#REF!</v>
          </cell>
        </row>
        <row r="233">
          <cell r="P233">
            <v>8.5555555555555554</v>
          </cell>
          <cell r="Q233">
            <v>12</v>
          </cell>
          <cell r="S233" t="e">
            <v>#REF!</v>
          </cell>
        </row>
        <row r="234">
          <cell r="P234">
            <v>7.7222222222222223</v>
          </cell>
          <cell r="Q234">
            <v>12</v>
          </cell>
          <cell r="S234" t="e">
            <v>#REF!</v>
          </cell>
        </row>
        <row r="235">
          <cell r="P235">
            <v>8.1339999999999986</v>
          </cell>
          <cell r="Q235">
            <v>12</v>
          </cell>
          <cell r="S235" t="e">
            <v>#REF!</v>
          </cell>
        </row>
        <row r="236">
          <cell r="P236">
            <v>6.8</v>
          </cell>
          <cell r="Q236">
            <v>0</v>
          </cell>
          <cell r="S236" t="e">
            <v>#REF!</v>
          </cell>
        </row>
        <row r="237">
          <cell r="P237">
            <v>7.8392592592592605</v>
          </cell>
          <cell r="Q237">
            <v>6</v>
          </cell>
          <cell r="S237" t="e">
            <v>#REF!</v>
          </cell>
        </row>
        <row r="238">
          <cell r="P238">
            <v>5.4166666666666661</v>
          </cell>
          <cell r="Q238">
            <v>0</v>
          </cell>
          <cell r="S238" t="e">
            <v>#REF!</v>
          </cell>
        </row>
        <row r="239">
          <cell r="P239">
            <v>4.4833333333333325</v>
          </cell>
          <cell r="Q239">
            <v>0</v>
          </cell>
          <cell r="S239" t="e">
            <v>#REF!</v>
          </cell>
        </row>
        <row r="240">
          <cell r="P240">
            <v>8.6173333333333328</v>
          </cell>
          <cell r="Q240">
            <v>12</v>
          </cell>
          <cell r="S240" t="e">
            <v>#REF!</v>
          </cell>
        </row>
        <row r="241">
          <cell r="P241">
            <v>8.75</v>
          </cell>
          <cell r="Q241">
            <v>6</v>
          </cell>
          <cell r="S241" t="e">
            <v>#REF!</v>
          </cell>
        </row>
        <row r="242">
          <cell r="P242">
            <v>7.0555555555555554</v>
          </cell>
          <cell r="Q242">
            <v>6</v>
          </cell>
          <cell r="S242" t="e">
            <v>#REF!</v>
          </cell>
        </row>
        <row r="243">
          <cell r="P243">
            <v>7.4499999999999993</v>
          </cell>
          <cell r="Q243">
            <v>6</v>
          </cell>
          <cell r="S243" t="e">
            <v>#REF!</v>
          </cell>
        </row>
        <row r="244">
          <cell r="P244">
            <v>8.5</v>
          </cell>
          <cell r="Q244">
            <v>12</v>
          </cell>
          <cell r="S244" t="e">
            <v>#REF!</v>
          </cell>
        </row>
        <row r="245">
          <cell r="P245">
            <v>8.4333333333333336</v>
          </cell>
          <cell r="Q245">
            <v>6</v>
          </cell>
          <cell r="S245" t="e">
            <v>#REF!</v>
          </cell>
        </row>
        <row r="246">
          <cell r="P246">
            <v>6.5</v>
          </cell>
          <cell r="Q246">
            <v>6</v>
          </cell>
          <cell r="S246" t="e">
            <v>#REF!</v>
          </cell>
        </row>
        <row r="247">
          <cell r="P247">
            <v>6.083333333333333</v>
          </cell>
          <cell r="Q247">
            <v>0</v>
          </cell>
          <cell r="S247" t="e">
            <v>#REF!</v>
          </cell>
        </row>
        <row r="248">
          <cell r="P248">
            <v>10.002222222222223</v>
          </cell>
          <cell r="Q248">
            <v>18</v>
          </cell>
          <cell r="S248" t="e">
            <v>#REF!</v>
          </cell>
        </row>
        <row r="249">
          <cell r="P249">
            <v>9.0339999999999989</v>
          </cell>
          <cell r="Q249">
            <v>12</v>
          </cell>
          <cell r="S249" t="e">
            <v>#REF!</v>
          </cell>
        </row>
        <row r="250">
          <cell r="P250">
            <v>10</v>
          </cell>
          <cell r="Q250">
            <v>18</v>
          </cell>
          <cell r="S250" t="e">
            <v>#REF!</v>
          </cell>
        </row>
        <row r="251">
          <cell r="P251">
            <v>9.0500000000000007</v>
          </cell>
          <cell r="Q251">
            <v>12</v>
          </cell>
          <cell r="S251" t="e">
            <v>#REF!</v>
          </cell>
        </row>
        <row r="252">
          <cell r="P252">
            <v>10.09</v>
          </cell>
          <cell r="Q252">
            <v>18</v>
          </cell>
          <cell r="S252" t="e">
            <v>#REF!</v>
          </cell>
        </row>
        <row r="253">
          <cell r="P253">
            <v>6.1888888888888882</v>
          </cell>
          <cell r="Q253">
            <v>0</v>
          </cell>
          <cell r="S253" t="e">
            <v>#REF!</v>
          </cell>
        </row>
        <row r="254">
          <cell r="P254">
            <v>7.6000000000000005</v>
          </cell>
          <cell r="Q254">
            <v>6</v>
          </cell>
          <cell r="S254" t="e">
            <v>#REF!</v>
          </cell>
        </row>
        <row r="255">
          <cell r="P255">
            <v>6.6333333333333329</v>
          </cell>
          <cell r="Q255">
            <v>0</v>
          </cell>
          <cell r="S255" t="e">
            <v>#REF!</v>
          </cell>
        </row>
        <row r="256">
          <cell r="P256">
            <v>8.0666666666666664</v>
          </cell>
          <cell r="Q256">
            <v>6</v>
          </cell>
          <cell r="S256" t="e">
            <v>#REF!</v>
          </cell>
        </row>
        <row r="257">
          <cell r="P257">
            <v>6</v>
          </cell>
          <cell r="Q257">
            <v>0</v>
          </cell>
          <cell r="S257" t="e">
            <v>#REF!</v>
          </cell>
        </row>
        <row r="258">
          <cell r="P258">
            <v>8.2833333333333332</v>
          </cell>
          <cell r="Q258">
            <v>12</v>
          </cell>
          <cell r="S258" t="e">
            <v>#REF!</v>
          </cell>
        </row>
        <row r="259">
          <cell r="P259">
            <v>8.484</v>
          </cell>
          <cell r="Q259">
            <v>12</v>
          </cell>
          <cell r="S259" t="e">
            <v>#REF!</v>
          </cell>
        </row>
        <row r="260">
          <cell r="P260">
            <v>7.666666666666667</v>
          </cell>
          <cell r="Q260">
            <v>6</v>
          </cell>
          <cell r="S260" t="e">
            <v>#REF!</v>
          </cell>
        </row>
        <row r="261">
          <cell r="P261">
            <v>8.3333333333333339</v>
          </cell>
          <cell r="Q261">
            <v>12</v>
          </cell>
          <cell r="S261" t="e">
            <v>#REF!</v>
          </cell>
        </row>
        <row r="262">
          <cell r="P262">
            <v>7.9833333333333325</v>
          </cell>
          <cell r="Q262">
            <v>6</v>
          </cell>
          <cell r="S262" t="e">
            <v>#REF!</v>
          </cell>
        </row>
        <row r="263">
          <cell r="P263">
            <v>6.7888888888888888</v>
          </cell>
          <cell r="Q263">
            <v>6</v>
          </cell>
          <cell r="S263" t="e">
            <v>#REF!</v>
          </cell>
        </row>
        <row r="264">
          <cell r="P264">
            <v>6.9722222222222223</v>
          </cell>
          <cell r="Q264">
            <v>6</v>
          </cell>
          <cell r="S264" t="e">
            <v>#REF!</v>
          </cell>
        </row>
        <row r="265">
          <cell r="P265">
            <v>8.35</v>
          </cell>
          <cell r="Q265">
            <v>6</v>
          </cell>
          <cell r="S265" t="e">
            <v>#REF!</v>
          </cell>
        </row>
        <row r="266">
          <cell r="P266">
            <v>7.4500000000000011</v>
          </cell>
          <cell r="Q266">
            <v>6</v>
          </cell>
          <cell r="S266" t="e">
            <v>#REF!</v>
          </cell>
        </row>
        <row r="267">
          <cell r="P267">
            <v>7.5111111111111102</v>
          </cell>
          <cell r="Q267">
            <v>6</v>
          </cell>
          <cell r="S267" t="e">
            <v>#REF!</v>
          </cell>
        </row>
        <row r="268">
          <cell r="P268">
            <v>5.583333333333333</v>
          </cell>
          <cell r="Q268">
            <v>0</v>
          </cell>
          <cell r="S268" t="e">
            <v>#REF!</v>
          </cell>
        </row>
        <row r="269">
          <cell r="P269">
            <v>7.6999999999999993</v>
          </cell>
          <cell r="Q269">
            <v>12</v>
          </cell>
          <cell r="S269" t="e">
            <v>#REF!</v>
          </cell>
        </row>
        <row r="270">
          <cell r="P270">
            <v>8.3333333333333339</v>
          </cell>
          <cell r="Q270">
            <v>6</v>
          </cell>
          <cell r="S270" t="e">
            <v>#REF!</v>
          </cell>
        </row>
        <row r="271">
          <cell r="P271">
            <v>10.050000000000001</v>
          </cell>
          <cell r="Q271">
            <v>18</v>
          </cell>
          <cell r="S271" t="e">
            <v>#REF!</v>
          </cell>
        </row>
        <row r="272">
          <cell r="P272">
            <v>6.5111111111111111</v>
          </cell>
          <cell r="Q272">
            <v>0</v>
          </cell>
          <cell r="S272" t="e">
            <v>#REF!</v>
          </cell>
        </row>
        <row r="273">
          <cell r="P273">
            <v>8.1499999999999986</v>
          </cell>
          <cell r="Q273">
            <v>12</v>
          </cell>
          <cell r="S273" t="e">
            <v>#REF!</v>
          </cell>
        </row>
        <row r="274">
          <cell r="P274">
            <v>7.866666666666668</v>
          </cell>
          <cell r="Q274">
            <v>6</v>
          </cell>
          <cell r="S274" t="e">
            <v>#REF!</v>
          </cell>
        </row>
        <row r="275">
          <cell r="P275">
            <v>7.3160000000000007</v>
          </cell>
          <cell r="Q275">
            <v>6</v>
          </cell>
          <cell r="S275" t="e">
            <v>#REF!</v>
          </cell>
        </row>
        <row r="276">
          <cell r="P276">
            <v>11.466666666666665</v>
          </cell>
          <cell r="Q276">
            <v>18</v>
          </cell>
          <cell r="S276" t="e">
            <v>#REF!</v>
          </cell>
        </row>
        <row r="277">
          <cell r="P277">
            <v>6.7333333333333343</v>
          </cell>
          <cell r="Q277">
            <v>6</v>
          </cell>
          <cell r="S277" t="e">
            <v>#REF!</v>
          </cell>
        </row>
        <row r="278">
          <cell r="P278">
            <v>7.6555555555555559</v>
          </cell>
          <cell r="Q278">
            <v>6</v>
          </cell>
          <cell r="S278" t="e">
            <v>#REF!</v>
          </cell>
        </row>
        <row r="279">
          <cell r="P279">
            <v>10</v>
          </cell>
          <cell r="Q279">
            <v>18</v>
          </cell>
          <cell r="S279" t="e">
            <v>#REF!</v>
          </cell>
        </row>
        <row r="280">
          <cell r="P280">
            <v>8.5288888888888899</v>
          </cell>
          <cell r="Q280">
            <v>12</v>
          </cell>
          <cell r="S280" t="e">
            <v>#REF!</v>
          </cell>
        </row>
        <row r="281">
          <cell r="P281">
            <v>7.8055555555555554</v>
          </cell>
          <cell r="Q281">
            <v>6</v>
          </cell>
          <cell r="S281" t="e">
            <v>#REF!</v>
          </cell>
        </row>
        <row r="282">
          <cell r="P282">
            <v>5.583333333333333</v>
          </cell>
          <cell r="Q282">
            <v>6</v>
          </cell>
          <cell r="S282" t="e">
            <v>#REF!</v>
          </cell>
        </row>
        <row r="283">
          <cell r="P283">
            <v>2.4333333333333331</v>
          </cell>
          <cell r="Q283">
            <v>0</v>
          </cell>
          <cell r="S283" t="e">
            <v>#REF!</v>
          </cell>
        </row>
        <row r="284">
          <cell r="P284">
            <v>6.9333333333333336</v>
          </cell>
          <cell r="Q284">
            <v>6</v>
          </cell>
          <cell r="S284" t="e">
            <v>#REF!</v>
          </cell>
        </row>
        <row r="285">
          <cell r="P285">
            <v>7.2166666666666668</v>
          </cell>
          <cell r="Q285">
            <v>6</v>
          </cell>
          <cell r="S285" t="e">
            <v>#REF!</v>
          </cell>
        </row>
        <row r="286">
          <cell r="P286">
            <v>8.5</v>
          </cell>
          <cell r="Q286">
            <v>6</v>
          </cell>
          <cell r="S286" t="e">
            <v>#REF!</v>
          </cell>
        </row>
        <row r="287">
          <cell r="P287">
            <v>6.8666666666666663</v>
          </cell>
          <cell r="Q287">
            <v>6</v>
          </cell>
          <cell r="S287" t="e">
            <v>#REF!</v>
          </cell>
        </row>
        <row r="288">
          <cell r="P288">
            <v>9.9993333333333325</v>
          </cell>
          <cell r="Q288">
            <v>18</v>
          </cell>
          <cell r="S288" t="e">
            <v>#REF!</v>
          </cell>
        </row>
        <row r="289">
          <cell r="P289">
            <v>8.31111111111111</v>
          </cell>
          <cell r="Q289">
            <v>6</v>
          </cell>
          <cell r="S289" t="e">
            <v>#REF!</v>
          </cell>
        </row>
        <row r="290">
          <cell r="P290">
            <v>9.1166666666666671</v>
          </cell>
          <cell r="Q290">
            <v>6</v>
          </cell>
          <cell r="S290" t="e">
            <v>#REF!</v>
          </cell>
        </row>
        <row r="291">
          <cell r="P291">
            <v>7.4666666666666668</v>
          </cell>
          <cell r="Q291">
            <v>6</v>
          </cell>
          <cell r="S291" t="e">
            <v>#REF!</v>
          </cell>
        </row>
        <row r="292">
          <cell r="P292">
            <v>8.8285714285714292</v>
          </cell>
          <cell r="Q292">
            <v>12</v>
          </cell>
          <cell r="S292" t="e">
            <v>#REF!</v>
          </cell>
        </row>
        <row r="293">
          <cell r="P293">
            <v>9.4499999999999993</v>
          </cell>
          <cell r="Q293">
            <v>12</v>
          </cell>
          <cell r="S293" t="e">
            <v>#REF!</v>
          </cell>
        </row>
        <row r="294">
          <cell r="P294">
            <v>8.3833333333333329</v>
          </cell>
          <cell r="Q294">
            <v>6</v>
          </cell>
          <cell r="S294" t="e">
            <v>#REF!</v>
          </cell>
        </row>
        <row r="295">
          <cell r="P295">
            <v>8.3611111111111107</v>
          </cell>
          <cell r="Q295">
            <v>12</v>
          </cell>
          <cell r="S295" t="e">
            <v>#REF!</v>
          </cell>
        </row>
        <row r="296">
          <cell r="P296">
            <v>8.3333333333333339</v>
          </cell>
          <cell r="Q296">
            <v>6</v>
          </cell>
          <cell r="S296" t="e">
            <v>#REF!</v>
          </cell>
        </row>
        <row r="297">
          <cell r="P297">
            <v>10.466666666666665</v>
          </cell>
          <cell r="Q297">
            <v>18</v>
          </cell>
          <cell r="S297" t="e">
            <v>#REF!</v>
          </cell>
        </row>
        <row r="298">
          <cell r="P298">
            <v>6.1833333333333336</v>
          </cell>
          <cell r="Q298">
            <v>0</v>
          </cell>
          <cell r="S298" t="e">
            <v>#REF!</v>
          </cell>
        </row>
        <row r="299">
          <cell r="P299">
            <v>10</v>
          </cell>
          <cell r="Q299">
            <v>18</v>
          </cell>
          <cell r="S299" t="e">
            <v>#REF!</v>
          </cell>
        </row>
        <row r="300">
          <cell r="P300">
            <v>7.317333333333333</v>
          </cell>
          <cell r="Q300">
            <v>6</v>
          </cell>
          <cell r="S300" t="e">
            <v>#REF!</v>
          </cell>
        </row>
        <row r="301">
          <cell r="P301">
            <v>7.1777777777777771</v>
          </cell>
          <cell r="Q301">
            <v>6</v>
          </cell>
          <cell r="S301" t="e">
            <v>#REF!</v>
          </cell>
        </row>
        <row r="302">
          <cell r="P302">
            <v>4.1333333333333337</v>
          </cell>
          <cell r="Q302">
            <v>0</v>
          </cell>
          <cell r="S302" t="e">
            <v>#REF!</v>
          </cell>
        </row>
        <row r="303">
          <cell r="P303">
            <v>7.8840000000000003</v>
          </cell>
          <cell r="Q303">
            <v>6</v>
          </cell>
          <cell r="S303" t="e">
            <v>#REF!</v>
          </cell>
        </row>
        <row r="304">
          <cell r="P304">
            <v>10</v>
          </cell>
          <cell r="Q304">
            <v>18</v>
          </cell>
          <cell r="S304" t="e">
            <v>#REF!</v>
          </cell>
        </row>
        <row r="305">
          <cell r="P305">
            <v>7.5506666666666655</v>
          </cell>
          <cell r="Q305">
            <v>6</v>
          </cell>
          <cell r="S305" t="e">
            <v>#REF!</v>
          </cell>
        </row>
        <row r="306">
          <cell r="P306">
            <v>7.5500000000000007</v>
          </cell>
          <cell r="Q306">
            <v>6</v>
          </cell>
          <cell r="S306" t="e">
            <v>#REF!</v>
          </cell>
        </row>
        <row r="307">
          <cell r="P307">
            <v>7.5</v>
          </cell>
          <cell r="Q307">
            <v>6</v>
          </cell>
          <cell r="S307" t="e">
            <v>#REF!</v>
          </cell>
        </row>
        <row r="308">
          <cell r="P308">
            <v>8.0555555555555554</v>
          </cell>
          <cell r="Q308">
            <v>6</v>
          </cell>
          <cell r="S308" t="e">
            <v>#REF!</v>
          </cell>
        </row>
        <row r="309">
          <cell r="P309">
            <v>7.8499999999999988</v>
          </cell>
          <cell r="Q309">
            <v>6</v>
          </cell>
          <cell r="S309" t="e">
            <v>#REF!</v>
          </cell>
        </row>
        <row r="310">
          <cell r="P310">
            <v>7.3999999999999995</v>
          </cell>
          <cell r="Q310">
            <v>6</v>
          </cell>
          <cell r="S310" t="e">
            <v>#REF!</v>
          </cell>
        </row>
        <row r="311">
          <cell r="P311">
            <v>7.2777777777777777</v>
          </cell>
          <cell r="Q311">
            <v>6</v>
          </cell>
          <cell r="S311" t="e">
            <v>#REF!</v>
          </cell>
        </row>
        <row r="312">
          <cell r="P312">
            <v>10.000666666666667</v>
          </cell>
          <cell r="Q312">
            <v>18</v>
          </cell>
          <cell r="S312" t="e">
            <v>#REF!</v>
          </cell>
        </row>
        <row r="313">
          <cell r="P313">
            <v>0</v>
          </cell>
          <cell r="Q313">
            <v>0</v>
          </cell>
          <cell r="S313" t="e">
            <v>#REF!</v>
          </cell>
        </row>
        <row r="314">
          <cell r="P314">
            <v>8.6666666666666661</v>
          </cell>
          <cell r="Q314">
            <v>12</v>
          </cell>
          <cell r="S314" t="e">
            <v>#REF!</v>
          </cell>
        </row>
        <row r="315">
          <cell r="P315">
            <v>9.4166666666666661</v>
          </cell>
          <cell r="Q315">
            <v>12</v>
          </cell>
          <cell r="S315" t="e">
            <v>#REF!</v>
          </cell>
        </row>
        <row r="316">
          <cell r="P316">
            <v>7.5166666666666657</v>
          </cell>
          <cell r="Q316">
            <v>6</v>
          </cell>
          <cell r="S316" t="e">
            <v>#REF!</v>
          </cell>
        </row>
        <row r="317">
          <cell r="P317">
            <v>7.583333333333333</v>
          </cell>
          <cell r="Q317">
            <v>6</v>
          </cell>
          <cell r="S317" t="e">
            <v>#REF!</v>
          </cell>
        </row>
        <row r="318">
          <cell r="P318">
            <v>8.0666666666666664</v>
          </cell>
          <cell r="Q318">
            <v>6</v>
          </cell>
          <cell r="S318" t="e">
            <v>#REF!</v>
          </cell>
        </row>
        <row r="319">
          <cell r="P319">
            <v>7.6388888888888893</v>
          </cell>
          <cell r="Q319">
            <v>6</v>
          </cell>
          <cell r="S319" t="e">
            <v>#REF!</v>
          </cell>
        </row>
        <row r="320">
          <cell r="P320">
            <v>7.0685185185185189</v>
          </cell>
          <cell r="Q320">
            <v>0</v>
          </cell>
          <cell r="S320" t="e">
            <v>#REF!</v>
          </cell>
        </row>
        <row r="321">
          <cell r="P321">
            <v>8.4833333333333325</v>
          </cell>
          <cell r="Q321">
            <v>6</v>
          </cell>
          <cell r="S321" t="e">
            <v>#REF!</v>
          </cell>
        </row>
        <row r="322">
          <cell r="P322">
            <v>5.3166666666666664</v>
          </cell>
          <cell r="Q322">
            <v>6</v>
          </cell>
          <cell r="S322" t="e">
            <v>#REF!</v>
          </cell>
        </row>
        <row r="323">
          <cell r="P323">
            <v>8.3000000000000007</v>
          </cell>
          <cell r="Q323">
            <v>12</v>
          </cell>
          <cell r="S323" t="e">
            <v>#REF!</v>
          </cell>
        </row>
        <row r="324">
          <cell r="P324">
            <v>9.4722222222222214</v>
          </cell>
          <cell r="Q324">
            <v>12</v>
          </cell>
          <cell r="S324" t="e">
            <v>#REF!</v>
          </cell>
        </row>
        <row r="325">
          <cell r="P325">
            <v>7.833333333333333</v>
          </cell>
          <cell r="Q325">
            <v>6</v>
          </cell>
          <cell r="S325" t="e">
            <v>#REF!</v>
          </cell>
        </row>
        <row r="326">
          <cell r="P326">
            <v>7.9722222222222223</v>
          </cell>
          <cell r="Q326">
            <v>12</v>
          </cell>
          <cell r="S326" t="e">
            <v>#REF!</v>
          </cell>
        </row>
        <row r="327">
          <cell r="P327">
            <v>7.9444444444444446</v>
          </cell>
          <cell r="Q327">
            <v>12</v>
          </cell>
          <cell r="S327" t="e">
            <v>#REF!</v>
          </cell>
        </row>
        <row r="328">
          <cell r="P328">
            <v>8.5</v>
          </cell>
          <cell r="Q328">
            <v>6</v>
          </cell>
          <cell r="S328" t="e">
            <v>#REF!</v>
          </cell>
        </row>
        <row r="329">
          <cell r="P329">
            <v>8.0339999999999989</v>
          </cell>
          <cell r="Q329">
            <v>6</v>
          </cell>
          <cell r="S329" t="e">
            <v>#REF!</v>
          </cell>
        </row>
        <row r="330">
          <cell r="P330">
            <v>7.7666666666666675</v>
          </cell>
          <cell r="Q330">
            <v>6</v>
          </cell>
          <cell r="S330" t="e">
            <v>#REF!</v>
          </cell>
        </row>
        <row r="331">
          <cell r="P331">
            <v>10.00051851851852</v>
          </cell>
          <cell r="Q331">
            <v>18</v>
          </cell>
          <cell r="S331" t="e">
            <v>#REF!</v>
          </cell>
        </row>
        <row r="332">
          <cell r="P332">
            <v>7.2277777777777779</v>
          </cell>
          <cell r="Q332">
            <v>12</v>
          </cell>
          <cell r="S332" t="e">
            <v>#REF!</v>
          </cell>
        </row>
        <row r="333">
          <cell r="P333">
            <v>7.2666666666666675</v>
          </cell>
          <cell r="Q333">
            <v>6</v>
          </cell>
          <cell r="S333" t="e">
            <v>#REF!</v>
          </cell>
        </row>
        <row r="334">
          <cell r="P334">
            <v>8.7666666666666675</v>
          </cell>
          <cell r="Q334">
            <v>6</v>
          </cell>
          <cell r="S334" t="e">
            <v>#REF!</v>
          </cell>
        </row>
        <row r="335">
          <cell r="P335">
            <v>8.2006666666666668</v>
          </cell>
          <cell r="Q335">
            <v>12</v>
          </cell>
          <cell r="S335" t="e">
            <v>#REF!</v>
          </cell>
        </row>
        <row r="336">
          <cell r="P336">
            <v>8.9333333333333318</v>
          </cell>
          <cell r="Q336">
            <v>12</v>
          </cell>
          <cell r="S336" t="e">
            <v>#REF!</v>
          </cell>
        </row>
        <row r="337">
          <cell r="P337">
            <v>5.1111111111111107</v>
          </cell>
          <cell r="Q337">
            <v>6</v>
          </cell>
          <cell r="S337" t="e">
            <v>#REF!</v>
          </cell>
        </row>
        <row r="338">
          <cell r="P338">
            <v>10</v>
          </cell>
          <cell r="Q338">
            <v>18</v>
          </cell>
          <cell r="S338" t="e">
            <v>#REF!</v>
          </cell>
        </row>
        <row r="339">
          <cell r="P339">
            <v>10</v>
          </cell>
          <cell r="Q339">
            <v>18</v>
          </cell>
          <cell r="S339" t="e">
            <v>#REF!</v>
          </cell>
        </row>
        <row r="340">
          <cell r="P340">
            <v>5.1333333333333337</v>
          </cell>
          <cell r="Q340">
            <v>6</v>
          </cell>
          <cell r="S340" t="e">
            <v>#REF!</v>
          </cell>
        </row>
        <row r="341">
          <cell r="P341">
            <v>5.4666666666666668</v>
          </cell>
          <cell r="Q341">
            <v>0</v>
          </cell>
          <cell r="S341" t="e">
            <v>#REF!</v>
          </cell>
        </row>
        <row r="342">
          <cell r="P342">
            <v>7.7777777777777777</v>
          </cell>
          <cell r="Q342">
            <v>6</v>
          </cell>
          <cell r="S342" t="e">
            <v>#REF!</v>
          </cell>
        </row>
        <row r="343">
          <cell r="P343">
            <v>6.1</v>
          </cell>
          <cell r="Q343">
            <v>6</v>
          </cell>
          <cell r="S343" t="e">
            <v>#REF!</v>
          </cell>
        </row>
        <row r="344">
          <cell r="P344">
            <v>8.7222222222222214</v>
          </cell>
          <cell r="Q344">
            <v>12</v>
          </cell>
          <cell r="S344" t="e">
            <v>#REF!</v>
          </cell>
        </row>
        <row r="345">
          <cell r="P345">
            <v>7.7333333333333325</v>
          </cell>
          <cell r="Q345">
            <v>6</v>
          </cell>
          <cell r="S345" t="e">
            <v>#REF!</v>
          </cell>
        </row>
        <row r="346">
          <cell r="P346">
            <v>8.8999999999999986</v>
          </cell>
          <cell r="Q346">
            <v>6</v>
          </cell>
          <cell r="S346" t="e">
            <v>#REF!</v>
          </cell>
        </row>
        <row r="347">
          <cell r="P347">
            <v>7.8666666666666663</v>
          </cell>
          <cell r="Q347">
            <v>6</v>
          </cell>
          <cell r="S347" t="e">
            <v>#REF!</v>
          </cell>
        </row>
        <row r="348">
          <cell r="P348">
            <v>9.2006666666666668</v>
          </cell>
          <cell r="Q348">
            <v>12</v>
          </cell>
          <cell r="S348" t="e">
            <v>#REF!</v>
          </cell>
        </row>
        <row r="349">
          <cell r="P349">
            <v>6.1333333333333337</v>
          </cell>
          <cell r="Q349">
            <v>6</v>
          </cell>
          <cell r="S349" t="e">
            <v>#REF!</v>
          </cell>
        </row>
        <row r="350">
          <cell r="P350">
            <v>7.9666666666666668</v>
          </cell>
          <cell r="Q350">
            <v>6</v>
          </cell>
          <cell r="S350" t="e">
            <v>#REF!</v>
          </cell>
        </row>
        <row r="351">
          <cell r="P351">
            <v>8.5833333333333339</v>
          </cell>
          <cell r="Q351">
            <v>12</v>
          </cell>
          <cell r="S351" t="e">
            <v>#REF!</v>
          </cell>
        </row>
        <row r="352">
          <cell r="P352">
            <v>6.6111111111111107</v>
          </cell>
          <cell r="Q352">
            <v>6</v>
          </cell>
          <cell r="S352" t="e">
            <v>#REF!</v>
          </cell>
        </row>
        <row r="353">
          <cell r="P353">
            <v>7.7333333333333343</v>
          </cell>
          <cell r="Q353">
            <v>6</v>
          </cell>
          <cell r="S353" t="e">
            <v>#REF!</v>
          </cell>
        </row>
        <row r="354">
          <cell r="P354">
            <v>5.7666666666666675</v>
          </cell>
          <cell r="Q354">
            <v>0</v>
          </cell>
          <cell r="S354" t="e">
            <v>#REF!</v>
          </cell>
        </row>
        <row r="355">
          <cell r="P355">
            <v>8.3333333333333339</v>
          </cell>
          <cell r="Q355">
            <v>6</v>
          </cell>
          <cell r="S355" t="e">
            <v>#REF!</v>
          </cell>
        </row>
        <row r="356">
          <cell r="P356">
            <v>8.5326666666666657</v>
          </cell>
          <cell r="Q356">
            <v>12</v>
          </cell>
          <cell r="S356" t="e">
            <v>#REF!</v>
          </cell>
        </row>
        <row r="357">
          <cell r="P357">
            <v>6.9339999999999993</v>
          </cell>
          <cell r="Q357">
            <v>6</v>
          </cell>
          <cell r="S357" t="e">
            <v>#REF!</v>
          </cell>
        </row>
        <row r="358">
          <cell r="P358">
            <v>4.5055555555555555</v>
          </cell>
          <cell r="Q358">
            <v>6</v>
          </cell>
          <cell r="S358" t="e">
            <v>#REF!</v>
          </cell>
        </row>
        <row r="359">
          <cell r="P359">
            <v>8.3888888888888893</v>
          </cell>
          <cell r="Q359">
            <v>6</v>
          </cell>
          <cell r="S359" t="e">
            <v>#REF!</v>
          </cell>
        </row>
        <row r="360">
          <cell r="P360">
            <v>4.9666666666666668</v>
          </cell>
          <cell r="Q360">
            <v>6</v>
          </cell>
          <cell r="S360" t="e">
            <v>#REF!</v>
          </cell>
        </row>
        <row r="361">
          <cell r="P361">
            <v>10.111111111111111</v>
          </cell>
          <cell r="Q361">
            <v>18</v>
          </cell>
          <cell r="S361" t="e">
            <v>#REF!</v>
          </cell>
        </row>
        <row r="362">
          <cell r="P362">
            <v>7.0111111111111111</v>
          </cell>
          <cell r="Q362">
            <v>0</v>
          </cell>
          <cell r="S362" t="e">
            <v>#REF!</v>
          </cell>
        </row>
        <row r="363">
          <cell r="P363">
            <v>8.6666666666666661</v>
          </cell>
          <cell r="Q363">
            <v>6</v>
          </cell>
          <cell r="S363" t="e">
            <v>#REF!</v>
          </cell>
        </row>
        <row r="364">
          <cell r="P364">
            <v>9.9988888888888887</v>
          </cell>
          <cell r="Q364">
            <v>18</v>
          </cell>
          <cell r="S364" t="e">
            <v>#REF!</v>
          </cell>
        </row>
        <row r="365">
          <cell r="P365">
            <v>8.2666666666666675</v>
          </cell>
          <cell r="Q365">
            <v>6</v>
          </cell>
          <cell r="S365" t="e">
            <v>#REF!</v>
          </cell>
        </row>
        <row r="366">
          <cell r="P366">
            <v>5.1166666666666671</v>
          </cell>
          <cell r="Q366">
            <v>0</v>
          </cell>
          <cell r="S366" t="e">
            <v>#REF!</v>
          </cell>
        </row>
        <row r="367">
          <cell r="P367">
            <v>7.8000000000000016</v>
          </cell>
          <cell r="Q367">
            <v>6</v>
          </cell>
          <cell r="S367" t="e">
            <v>#REF!</v>
          </cell>
        </row>
        <row r="368">
          <cell r="P368">
            <v>6.833333333333333</v>
          </cell>
          <cell r="Q368">
            <v>6</v>
          </cell>
          <cell r="S368" t="e">
            <v>#REF!</v>
          </cell>
        </row>
        <row r="369">
          <cell r="P369">
            <v>6.5555555555555554</v>
          </cell>
          <cell r="Q369">
            <v>6</v>
          </cell>
          <cell r="S369" t="e">
            <v>#REF!</v>
          </cell>
        </row>
        <row r="370">
          <cell r="P370">
            <v>7.7777777777777777</v>
          </cell>
          <cell r="Q370">
            <v>6</v>
          </cell>
          <cell r="S370" t="e">
            <v>#REF!</v>
          </cell>
        </row>
        <row r="371">
          <cell r="P371">
            <v>8.4499999999999993</v>
          </cell>
          <cell r="Q371">
            <v>6</v>
          </cell>
          <cell r="S371" t="e">
            <v>#REF!</v>
          </cell>
        </row>
        <row r="372">
          <cell r="P372">
            <v>7.583333333333333</v>
          </cell>
          <cell r="Q372">
            <v>6</v>
          </cell>
          <cell r="S372" t="e">
            <v>#REF!</v>
          </cell>
        </row>
        <row r="373">
          <cell r="P373">
            <v>8.1111111111111107</v>
          </cell>
          <cell r="Q373">
            <v>6</v>
          </cell>
          <cell r="S373" t="e">
            <v>#REF!</v>
          </cell>
        </row>
        <row r="374">
          <cell r="P374">
            <v>4.9666666666666668</v>
          </cell>
          <cell r="Q374">
            <v>0</v>
          </cell>
          <cell r="S374" t="e">
            <v>#REF!</v>
          </cell>
        </row>
        <row r="375">
          <cell r="P375">
            <v>8.4833333333333343</v>
          </cell>
          <cell r="Q375">
            <v>12</v>
          </cell>
          <cell r="S375" t="e">
            <v>#REF!</v>
          </cell>
        </row>
        <row r="376">
          <cell r="P376">
            <v>5.9333333333333336</v>
          </cell>
          <cell r="Q376">
            <v>6</v>
          </cell>
          <cell r="S376" t="e">
            <v>#REF!</v>
          </cell>
        </row>
        <row r="377">
          <cell r="P377">
            <v>8.1000000000000014</v>
          </cell>
          <cell r="Q377">
            <v>6</v>
          </cell>
          <cell r="S377" t="e">
            <v>#REF!</v>
          </cell>
        </row>
        <row r="378">
          <cell r="P378">
            <v>6.4</v>
          </cell>
          <cell r="Q378">
            <v>0</v>
          </cell>
          <cell r="S378" t="e">
            <v>#REF!</v>
          </cell>
        </row>
        <row r="379">
          <cell r="P379">
            <v>10.722222222222221</v>
          </cell>
          <cell r="Q379">
            <v>18</v>
          </cell>
          <cell r="S379" t="e">
            <v>#REF!</v>
          </cell>
        </row>
        <row r="380">
          <cell r="P380">
            <v>6.416666666666667</v>
          </cell>
          <cell r="Q380">
            <v>6</v>
          </cell>
          <cell r="S380" t="e">
            <v>#REF!</v>
          </cell>
        </row>
        <row r="381">
          <cell r="P381">
            <v>6.4166666666666679</v>
          </cell>
          <cell r="Q381">
            <v>6</v>
          </cell>
          <cell r="S381" t="e">
            <v>#REF!</v>
          </cell>
        </row>
        <row r="382">
          <cell r="P382">
            <v>8.9444444444444446</v>
          </cell>
          <cell r="Q382">
            <v>12</v>
          </cell>
          <cell r="S382" t="e">
            <v>#REF!</v>
          </cell>
        </row>
        <row r="383">
          <cell r="P383">
            <v>9.0722222222222229</v>
          </cell>
          <cell r="Q383">
            <v>6</v>
          </cell>
          <cell r="S383" t="e">
            <v>#REF!</v>
          </cell>
        </row>
        <row r="384">
          <cell r="P384">
            <v>6.583333333333333</v>
          </cell>
          <cell r="Q384">
            <v>0</v>
          </cell>
          <cell r="S384" t="e">
            <v>#REF!</v>
          </cell>
        </row>
        <row r="385">
          <cell r="P385">
            <v>8.4166666666666661</v>
          </cell>
          <cell r="Q385">
            <v>12</v>
          </cell>
          <cell r="S385" t="e">
            <v>#REF!</v>
          </cell>
        </row>
        <row r="386">
          <cell r="P386">
            <v>5.6111111111111107</v>
          </cell>
          <cell r="Q386">
            <v>0</v>
          </cell>
          <cell r="S386" t="e">
            <v>#REF!</v>
          </cell>
        </row>
        <row r="387">
          <cell r="P387">
            <v>7.7222222222222223</v>
          </cell>
          <cell r="Q387">
            <v>6</v>
          </cell>
          <cell r="S387" t="e">
            <v>#REF!</v>
          </cell>
        </row>
        <row r="388">
          <cell r="P388">
            <v>7.1499999999999995</v>
          </cell>
          <cell r="Q388">
            <v>6</v>
          </cell>
          <cell r="S388" t="e">
            <v>#REF!</v>
          </cell>
        </row>
        <row r="389">
          <cell r="P389">
            <v>7.3666666666666663</v>
          </cell>
          <cell r="Q389">
            <v>6</v>
          </cell>
          <cell r="S389" t="e">
            <v>#REF!</v>
          </cell>
        </row>
        <row r="390">
          <cell r="P390">
            <v>7.0333333333333332</v>
          </cell>
          <cell r="Q390">
            <v>6</v>
          </cell>
          <cell r="S390" t="e">
            <v>#REF!</v>
          </cell>
        </row>
        <row r="391">
          <cell r="P391">
            <v>5.6222222222222227</v>
          </cell>
          <cell r="Q391">
            <v>0</v>
          </cell>
          <cell r="S391" t="e">
            <v>#REF!</v>
          </cell>
        </row>
        <row r="392">
          <cell r="P392">
            <v>7</v>
          </cell>
          <cell r="Q392">
            <v>6</v>
          </cell>
          <cell r="S392" t="e">
            <v>#REF!</v>
          </cell>
        </row>
        <row r="393">
          <cell r="P393">
            <v>8.5833333333333339</v>
          </cell>
          <cell r="Q393">
            <v>6</v>
          </cell>
          <cell r="S393" t="e">
            <v>#REF!</v>
          </cell>
        </row>
        <row r="394">
          <cell r="P394">
            <v>7.6111111111111107</v>
          </cell>
          <cell r="Q394">
            <v>12</v>
          </cell>
          <cell r="S394" t="e">
            <v>#REF!</v>
          </cell>
        </row>
        <row r="395">
          <cell r="P395">
            <v>6.177777777777778</v>
          </cell>
          <cell r="Q395">
            <v>6</v>
          </cell>
          <cell r="S395" t="e">
            <v>#REF!</v>
          </cell>
        </row>
        <row r="396">
          <cell r="P396">
            <v>8.5993333333333339</v>
          </cell>
          <cell r="Q396">
            <v>12</v>
          </cell>
          <cell r="S396" t="e">
            <v>#REF!</v>
          </cell>
        </row>
        <row r="397">
          <cell r="P397">
            <v>5.1999999999999993</v>
          </cell>
          <cell r="Q397">
            <v>0</v>
          </cell>
          <cell r="S397" t="e">
            <v>#REF!</v>
          </cell>
        </row>
        <row r="398">
          <cell r="P398">
            <v>7.2000000000000011</v>
          </cell>
          <cell r="Q398">
            <v>6</v>
          </cell>
          <cell r="S398" t="e">
            <v>#REF!</v>
          </cell>
        </row>
        <row r="399">
          <cell r="P399">
            <v>8.6388888888888893</v>
          </cell>
          <cell r="Q399">
            <v>12</v>
          </cell>
          <cell r="S399" t="e">
            <v>#REF!</v>
          </cell>
        </row>
        <row r="400">
          <cell r="P400">
            <v>7.5333333333333332</v>
          </cell>
          <cell r="Q400">
            <v>6</v>
          </cell>
          <cell r="S400" t="e">
            <v>#REF!</v>
          </cell>
        </row>
        <row r="401">
          <cell r="P401">
            <v>11.816666666666666</v>
          </cell>
          <cell r="Q401">
            <v>18</v>
          </cell>
          <cell r="S401" t="e">
            <v>#REF!</v>
          </cell>
        </row>
        <row r="402">
          <cell r="P402">
            <v>7.5222222222222221</v>
          </cell>
          <cell r="Q402">
            <v>6</v>
          </cell>
          <cell r="S402" t="e">
            <v>#REF!</v>
          </cell>
        </row>
        <row r="403">
          <cell r="P403">
            <v>8.5833333333333339</v>
          </cell>
          <cell r="Q403">
            <v>12</v>
          </cell>
          <cell r="S403" t="e">
            <v>#REF!</v>
          </cell>
        </row>
        <row r="404">
          <cell r="P404">
            <v>8.5833333333333339</v>
          </cell>
          <cell r="Q404">
            <v>12</v>
          </cell>
          <cell r="S404" t="e">
            <v>#REF!</v>
          </cell>
        </row>
        <row r="405">
          <cell r="P405">
            <v>6.9666666666666659</v>
          </cell>
          <cell r="Q405">
            <v>6</v>
          </cell>
          <cell r="S405" t="e">
            <v>#REF!</v>
          </cell>
        </row>
        <row r="406">
          <cell r="P406">
            <v>4.5</v>
          </cell>
          <cell r="Q406">
            <v>6</v>
          </cell>
          <cell r="S406" t="e">
            <v>#REF!</v>
          </cell>
        </row>
        <row r="407">
          <cell r="P407">
            <v>8.1660000000000004</v>
          </cell>
          <cell r="Q407">
            <v>6</v>
          </cell>
          <cell r="S407" t="e">
            <v>#REF!</v>
          </cell>
        </row>
        <row r="408">
          <cell r="P408">
            <v>8.7006666666666668</v>
          </cell>
          <cell r="Q408">
            <v>12</v>
          </cell>
          <cell r="S408" t="e">
            <v>#REF!</v>
          </cell>
        </row>
        <row r="409">
          <cell r="P409">
            <v>8.6000000000000014</v>
          </cell>
          <cell r="Q409">
            <v>12</v>
          </cell>
          <cell r="S409" t="e">
            <v>#REF!</v>
          </cell>
        </row>
        <row r="410">
          <cell r="P410">
            <v>8.9993333333333325</v>
          </cell>
          <cell r="Q410">
            <v>12</v>
          </cell>
          <cell r="S410" t="e">
            <v>#REF!</v>
          </cell>
        </row>
        <row r="411">
          <cell r="P411">
            <v>7.4666666666666668</v>
          </cell>
          <cell r="Q411">
            <v>6</v>
          </cell>
          <cell r="S411" t="e">
            <v>#REF!</v>
          </cell>
        </row>
        <row r="412">
          <cell r="P412">
            <v>4.833333333333333</v>
          </cell>
          <cell r="Q412">
            <v>0</v>
          </cell>
          <cell r="S412" t="e">
            <v>#REF!</v>
          </cell>
        </row>
        <row r="413">
          <cell r="P413">
            <v>6.1173333333333328</v>
          </cell>
          <cell r="Q413">
            <v>6</v>
          </cell>
          <cell r="S413" t="e">
            <v>#REF!</v>
          </cell>
        </row>
        <row r="414">
          <cell r="P414">
            <v>7.5777777777777784</v>
          </cell>
          <cell r="Q414">
            <v>6</v>
          </cell>
          <cell r="S414" t="e">
            <v>#REF!</v>
          </cell>
        </row>
        <row r="415">
          <cell r="P415">
            <v>6.177777777777778</v>
          </cell>
          <cell r="Q415">
            <v>0</v>
          </cell>
          <cell r="S415" t="e">
            <v>#REF!</v>
          </cell>
        </row>
        <row r="416">
          <cell r="P416">
            <v>7.2166666666666668</v>
          </cell>
          <cell r="Q416">
            <v>0</v>
          </cell>
          <cell r="S416" t="e">
            <v>#REF!</v>
          </cell>
        </row>
        <row r="417">
          <cell r="P417">
            <v>8.5833333333333339</v>
          </cell>
          <cell r="Q417">
            <v>6</v>
          </cell>
          <cell r="S417" t="e">
            <v>#REF!</v>
          </cell>
        </row>
        <row r="418">
          <cell r="P418">
            <v>4.2166666666666659</v>
          </cell>
          <cell r="Q418">
            <v>0</v>
          </cell>
          <cell r="S418" t="e">
            <v>#REF!</v>
          </cell>
        </row>
        <row r="419">
          <cell r="P419">
            <v>8.0833333333333339</v>
          </cell>
          <cell r="Q419">
            <v>6</v>
          </cell>
          <cell r="S419" t="e">
            <v>#REF!</v>
          </cell>
        </row>
        <row r="420">
          <cell r="P420">
            <v>7.9000000000000012</v>
          </cell>
          <cell r="Q420">
            <v>0</v>
          </cell>
          <cell r="S420" t="e">
            <v>#REF!</v>
          </cell>
        </row>
        <row r="421">
          <cell r="P421">
            <v>8.3866666666666667</v>
          </cell>
          <cell r="Q421">
            <v>12</v>
          </cell>
          <cell r="S421" t="e">
            <v>#REF!</v>
          </cell>
        </row>
        <row r="422">
          <cell r="P422">
            <v>8.6533333333333324</v>
          </cell>
          <cell r="Q422">
            <v>6</v>
          </cell>
          <cell r="S422" t="e">
            <v>#REF!</v>
          </cell>
        </row>
        <row r="423">
          <cell r="P423">
            <v>7.9699999999999989</v>
          </cell>
          <cell r="Q423">
            <v>6</v>
          </cell>
          <cell r="S423" t="e">
            <v>#REF!</v>
          </cell>
        </row>
        <row r="424">
          <cell r="P424">
            <v>10.043333333333331</v>
          </cell>
          <cell r="Q424">
            <v>18</v>
          </cell>
          <cell r="S424" t="e">
            <v>#REF!</v>
          </cell>
        </row>
      </sheetData>
      <sheetData sheetId="11">
        <row r="13">
          <cell r="S13">
            <v>9.1</v>
          </cell>
          <cell r="T13">
            <v>4</v>
          </cell>
          <cell r="V13">
            <v>1</v>
          </cell>
        </row>
        <row r="14">
          <cell r="S14">
            <v>8.8060000000000009</v>
          </cell>
          <cell r="T14">
            <v>5</v>
          </cell>
          <cell r="V14">
            <v>1</v>
          </cell>
        </row>
        <row r="15">
          <cell r="S15">
            <v>10.248666666666667</v>
          </cell>
          <cell r="T15">
            <v>9</v>
          </cell>
          <cell r="V15">
            <v>1</v>
          </cell>
        </row>
        <row r="16">
          <cell r="S16">
            <v>10.524000000000001</v>
          </cell>
          <cell r="T16">
            <v>9</v>
          </cell>
          <cell r="V16">
            <v>1</v>
          </cell>
        </row>
        <row r="17">
          <cell r="S17">
            <v>11.068000000000001</v>
          </cell>
          <cell r="T17">
            <v>9</v>
          </cell>
          <cell r="V17">
            <v>1</v>
          </cell>
        </row>
        <row r="18">
          <cell r="S18">
            <v>6.7900000000000009</v>
          </cell>
          <cell r="T18">
            <v>3</v>
          </cell>
          <cell r="V18">
            <v>1</v>
          </cell>
        </row>
        <row r="19">
          <cell r="S19">
            <v>10.226000000000001</v>
          </cell>
          <cell r="T19">
            <v>9</v>
          </cell>
          <cell r="V19">
            <v>1</v>
          </cell>
        </row>
        <row r="20">
          <cell r="S20">
            <v>10.866</v>
          </cell>
          <cell r="T20">
            <v>9</v>
          </cell>
          <cell r="V20">
            <v>1</v>
          </cell>
        </row>
        <row r="21">
          <cell r="S21">
            <v>11.300666666666666</v>
          </cell>
          <cell r="T21">
            <v>9</v>
          </cell>
          <cell r="V21">
            <v>1</v>
          </cell>
        </row>
        <row r="22">
          <cell r="S22">
            <v>8.0400000000000009</v>
          </cell>
          <cell r="T22">
            <v>3</v>
          </cell>
          <cell r="V22">
            <v>1</v>
          </cell>
        </row>
        <row r="23">
          <cell r="S23">
            <v>9.984</v>
          </cell>
          <cell r="T23">
            <v>4</v>
          </cell>
          <cell r="V23">
            <v>1</v>
          </cell>
        </row>
        <row r="24">
          <cell r="S24">
            <v>9.6560000000000006</v>
          </cell>
          <cell r="T24">
            <v>8</v>
          </cell>
          <cell r="V24">
            <v>1</v>
          </cell>
        </row>
        <row r="25">
          <cell r="S25">
            <v>10.998000000000001</v>
          </cell>
          <cell r="T25">
            <v>9</v>
          </cell>
          <cell r="V25">
            <v>1</v>
          </cell>
        </row>
        <row r="26">
          <cell r="S26">
            <v>9.6900000000000013</v>
          </cell>
          <cell r="T26">
            <v>4</v>
          </cell>
          <cell r="V26">
            <v>1</v>
          </cell>
        </row>
        <row r="27">
          <cell r="S27">
            <v>10.288</v>
          </cell>
          <cell r="T27">
            <v>9</v>
          </cell>
          <cell r="V27">
            <v>1</v>
          </cell>
        </row>
        <row r="28">
          <cell r="S28">
            <v>10.470833333333333</v>
          </cell>
          <cell r="T28">
            <v>9</v>
          </cell>
          <cell r="V28">
            <v>1</v>
          </cell>
        </row>
        <row r="29">
          <cell r="S29">
            <v>10.3</v>
          </cell>
          <cell r="T29">
            <v>9</v>
          </cell>
          <cell r="V29">
            <v>1</v>
          </cell>
        </row>
        <row r="30">
          <cell r="S30">
            <v>11.148666666666667</v>
          </cell>
          <cell r="T30">
            <v>9</v>
          </cell>
          <cell r="V30">
            <v>1</v>
          </cell>
        </row>
        <row r="31">
          <cell r="S31">
            <v>8.5366666666666671</v>
          </cell>
          <cell r="T31">
            <v>7</v>
          </cell>
          <cell r="V31">
            <v>1</v>
          </cell>
        </row>
        <row r="32">
          <cell r="S32">
            <v>12.153333333333332</v>
          </cell>
          <cell r="T32">
            <v>9</v>
          </cell>
          <cell r="V32">
            <v>1</v>
          </cell>
        </row>
        <row r="33">
          <cell r="S33">
            <v>11.35</v>
          </cell>
          <cell r="T33">
            <v>9</v>
          </cell>
          <cell r="V33">
            <v>1</v>
          </cell>
        </row>
        <row r="34">
          <cell r="S34">
            <v>10.1</v>
          </cell>
          <cell r="T34">
            <v>9</v>
          </cell>
          <cell r="V34">
            <v>1</v>
          </cell>
        </row>
        <row r="35">
          <cell r="S35">
            <v>10.3</v>
          </cell>
          <cell r="T35">
            <v>9</v>
          </cell>
          <cell r="V35">
            <v>1</v>
          </cell>
        </row>
        <row r="36">
          <cell r="S36">
            <v>9.5277777777777768</v>
          </cell>
          <cell r="T36">
            <v>5</v>
          </cell>
          <cell r="V36">
            <v>1</v>
          </cell>
        </row>
        <row r="37">
          <cell r="S37">
            <v>10.331333333333333</v>
          </cell>
          <cell r="T37">
            <v>9</v>
          </cell>
          <cell r="V37">
            <v>1</v>
          </cell>
        </row>
        <row r="38">
          <cell r="S38">
            <v>10.747999999999999</v>
          </cell>
          <cell r="T38">
            <v>9</v>
          </cell>
          <cell r="V38">
            <v>1</v>
          </cell>
        </row>
        <row r="39">
          <cell r="S39">
            <v>10.786799999999999</v>
          </cell>
          <cell r="T39">
            <v>9</v>
          </cell>
          <cell r="V39">
            <v>1</v>
          </cell>
        </row>
        <row r="40">
          <cell r="S40">
            <v>10.291999999999998</v>
          </cell>
          <cell r="T40">
            <v>9</v>
          </cell>
          <cell r="V40">
            <v>1</v>
          </cell>
        </row>
        <row r="41">
          <cell r="S41">
            <v>9.1709999999999994</v>
          </cell>
          <cell r="T41">
            <v>5</v>
          </cell>
          <cell r="V41">
            <v>1</v>
          </cell>
        </row>
        <row r="42">
          <cell r="S42">
            <v>8.73</v>
          </cell>
          <cell r="T42">
            <v>3</v>
          </cell>
          <cell r="V42">
            <v>1</v>
          </cell>
        </row>
        <row r="43">
          <cell r="S43">
            <v>10.874000000000001</v>
          </cell>
          <cell r="T43">
            <v>9</v>
          </cell>
          <cell r="V43">
            <v>1</v>
          </cell>
        </row>
        <row r="44">
          <cell r="S44">
            <v>9.9991999999999983</v>
          </cell>
          <cell r="T44">
            <v>9</v>
          </cell>
          <cell r="V44">
            <v>1</v>
          </cell>
        </row>
        <row r="45">
          <cell r="S45">
            <v>8.8006666666666664</v>
          </cell>
          <cell r="T45">
            <v>5</v>
          </cell>
          <cell r="V45">
            <v>1</v>
          </cell>
        </row>
        <row r="46">
          <cell r="S46">
            <v>10.126666666666667</v>
          </cell>
          <cell r="T46">
            <v>9</v>
          </cell>
          <cell r="V46">
            <v>1</v>
          </cell>
        </row>
        <row r="47">
          <cell r="S47">
            <v>10.367466666666667</v>
          </cell>
          <cell r="T47">
            <v>9</v>
          </cell>
          <cell r="V47">
            <v>1</v>
          </cell>
        </row>
        <row r="48">
          <cell r="S48">
            <v>11.632666666666665</v>
          </cell>
          <cell r="T48">
            <v>9</v>
          </cell>
          <cell r="V48">
            <v>1</v>
          </cell>
        </row>
        <row r="49">
          <cell r="S49">
            <v>9.0659999999999989</v>
          </cell>
          <cell r="T49">
            <v>5</v>
          </cell>
          <cell r="V49">
            <v>1</v>
          </cell>
        </row>
        <row r="50">
          <cell r="S50">
            <v>10</v>
          </cell>
          <cell r="T50">
            <v>9</v>
          </cell>
          <cell r="V50">
            <v>1</v>
          </cell>
        </row>
        <row r="51">
          <cell r="S51">
            <v>10.241999999999999</v>
          </cell>
          <cell r="T51">
            <v>9</v>
          </cell>
          <cell r="V51">
            <v>1</v>
          </cell>
        </row>
        <row r="52">
          <cell r="S52">
            <v>10.315999999999999</v>
          </cell>
          <cell r="T52">
            <v>9</v>
          </cell>
          <cell r="V52">
            <v>1</v>
          </cell>
        </row>
        <row r="53">
          <cell r="S53">
            <v>11.666</v>
          </cell>
          <cell r="T53">
            <v>9</v>
          </cell>
          <cell r="V53">
            <v>1</v>
          </cell>
        </row>
        <row r="54">
          <cell r="S54">
            <v>11.122666666666666</v>
          </cell>
          <cell r="T54">
            <v>9</v>
          </cell>
          <cell r="V54">
            <v>1</v>
          </cell>
        </row>
        <row r="55">
          <cell r="S55">
            <v>11.465999999999999</v>
          </cell>
          <cell r="T55">
            <v>9</v>
          </cell>
          <cell r="V55">
            <v>1</v>
          </cell>
        </row>
        <row r="56">
          <cell r="S56">
            <v>10.071999999999999</v>
          </cell>
          <cell r="T56">
            <v>9</v>
          </cell>
          <cell r="V56">
            <v>1</v>
          </cell>
        </row>
        <row r="57">
          <cell r="S57">
            <v>10.196000000000002</v>
          </cell>
          <cell r="T57">
            <v>9</v>
          </cell>
          <cell r="V57">
            <v>1</v>
          </cell>
        </row>
        <row r="58">
          <cell r="S58">
            <v>10.114000000000001</v>
          </cell>
          <cell r="T58">
            <v>9</v>
          </cell>
          <cell r="V58">
            <v>1</v>
          </cell>
        </row>
        <row r="59">
          <cell r="S59">
            <v>10.883333333333335</v>
          </cell>
          <cell r="T59">
            <v>9</v>
          </cell>
          <cell r="V59">
            <v>1</v>
          </cell>
        </row>
        <row r="60">
          <cell r="S60">
            <v>10.866</v>
          </cell>
          <cell r="T60">
            <v>9</v>
          </cell>
          <cell r="V60">
            <v>1</v>
          </cell>
        </row>
        <row r="61">
          <cell r="S61">
            <v>10.096666666666668</v>
          </cell>
          <cell r="T61">
            <v>9</v>
          </cell>
          <cell r="V61">
            <v>1</v>
          </cell>
        </row>
        <row r="62">
          <cell r="S62">
            <v>10.812833333333334</v>
          </cell>
          <cell r="T62">
            <v>9</v>
          </cell>
          <cell r="V62">
            <v>1</v>
          </cell>
        </row>
        <row r="63">
          <cell r="S63">
            <v>10.472</v>
          </cell>
          <cell r="T63">
            <v>9</v>
          </cell>
          <cell r="V63">
            <v>1</v>
          </cell>
        </row>
        <row r="64">
          <cell r="S64">
            <v>9.8060000000000009</v>
          </cell>
          <cell r="T64">
            <v>5</v>
          </cell>
          <cell r="V64">
            <v>1</v>
          </cell>
        </row>
        <row r="65">
          <cell r="S65">
            <v>10.940000000000001</v>
          </cell>
          <cell r="T65">
            <v>9</v>
          </cell>
          <cell r="V65">
            <v>1</v>
          </cell>
        </row>
        <row r="66">
          <cell r="S66">
            <v>8.58</v>
          </cell>
          <cell r="T66">
            <v>4</v>
          </cell>
          <cell r="V66">
            <v>1</v>
          </cell>
        </row>
        <row r="67">
          <cell r="S67">
            <v>8.48</v>
          </cell>
          <cell r="T67">
            <v>5</v>
          </cell>
          <cell r="V67">
            <v>1</v>
          </cell>
        </row>
        <row r="68">
          <cell r="S68">
            <v>10.584</v>
          </cell>
          <cell r="T68">
            <v>9</v>
          </cell>
          <cell r="V68">
            <v>1</v>
          </cell>
        </row>
        <row r="69">
          <cell r="S69">
            <v>9.6379999999999999</v>
          </cell>
          <cell r="T69">
            <v>5</v>
          </cell>
          <cell r="V69">
            <v>1</v>
          </cell>
        </row>
        <row r="70">
          <cell r="S70">
            <v>10.772666666666666</v>
          </cell>
          <cell r="T70">
            <v>9</v>
          </cell>
          <cell r="V70">
            <v>1</v>
          </cell>
        </row>
        <row r="71">
          <cell r="S71">
            <v>11.9008</v>
          </cell>
          <cell r="T71">
            <v>9</v>
          </cell>
          <cell r="V71">
            <v>1</v>
          </cell>
        </row>
        <row r="72">
          <cell r="S72">
            <v>10.689333333333334</v>
          </cell>
          <cell r="T72">
            <v>9</v>
          </cell>
          <cell r="V72">
            <v>1</v>
          </cell>
        </row>
        <row r="73">
          <cell r="S73">
            <v>10.01</v>
          </cell>
          <cell r="T73">
            <v>9</v>
          </cell>
          <cell r="V73">
            <v>1</v>
          </cell>
        </row>
        <row r="74">
          <cell r="S74">
            <v>10.742000000000001</v>
          </cell>
          <cell r="T74">
            <v>9</v>
          </cell>
          <cell r="V74">
            <v>1</v>
          </cell>
        </row>
        <row r="75">
          <cell r="S75">
            <v>8.8000000000000007</v>
          </cell>
          <cell r="T75">
            <v>5</v>
          </cell>
          <cell r="V75">
            <v>1</v>
          </cell>
        </row>
        <row r="76">
          <cell r="S76">
            <v>10.331999999999999</v>
          </cell>
          <cell r="T76">
            <v>9</v>
          </cell>
          <cell r="V76">
            <v>1</v>
          </cell>
        </row>
        <row r="77">
          <cell r="S77">
            <v>10.004888888888889</v>
          </cell>
          <cell r="T77">
            <v>9</v>
          </cell>
          <cell r="V77">
            <v>1</v>
          </cell>
        </row>
        <row r="78">
          <cell r="S78">
            <v>10.284666666666666</v>
          </cell>
          <cell r="T78">
            <v>9</v>
          </cell>
          <cell r="V78">
            <v>1</v>
          </cell>
        </row>
        <row r="79">
          <cell r="S79">
            <v>7.65</v>
          </cell>
          <cell r="T79">
            <v>3</v>
          </cell>
          <cell r="V79">
            <v>2</v>
          </cell>
        </row>
        <row r="80">
          <cell r="S80">
            <v>12.266</v>
          </cell>
          <cell r="T80">
            <v>9</v>
          </cell>
          <cell r="V80">
            <v>1</v>
          </cell>
        </row>
        <row r="81">
          <cell r="S81">
            <v>9.6819111111111109</v>
          </cell>
          <cell r="T81">
            <v>7</v>
          </cell>
          <cell r="V81">
            <v>1</v>
          </cell>
        </row>
        <row r="82">
          <cell r="S82">
            <v>11.3535</v>
          </cell>
          <cell r="T82">
            <v>9</v>
          </cell>
          <cell r="V82">
            <v>1</v>
          </cell>
        </row>
        <row r="83">
          <cell r="S83">
            <v>11.383333333333333</v>
          </cell>
          <cell r="T83">
            <v>9</v>
          </cell>
          <cell r="V83">
            <v>1</v>
          </cell>
        </row>
        <row r="84">
          <cell r="S84">
            <v>8.7439999999999998</v>
          </cell>
          <cell r="T84">
            <v>5</v>
          </cell>
          <cell r="V84">
            <v>1</v>
          </cell>
        </row>
        <row r="85">
          <cell r="S85">
            <v>9.8000000000000007</v>
          </cell>
          <cell r="T85">
            <v>5</v>
          </cell>
          <cell r="V85">
            <v>1</v>
          </cell>
        </row>
        <row r="86">
          <cell r="S86">
            <v>11.173999999999999</v>
          </cell>
          <cell r="T86">
            <v>9</v>
          </cell>
          <cell r="V86">
            <v>1</v>
          </cell>
        </row>
        <row r="87">
          <cell r="S87">
            <v>11.193999999999999</v>
          </cell>
          <cell r="T87">
            <v>9</v>
          </cell>
          <cell r="V87">
            <v>1</v>
          </cell>
        </row>
        <row r="88">
          <cell r="S88">
            <v>8.85</v>
          </cell>
          <cell r="T88">
            <v>5</v>
          </cell>
          <cell r="V88">
            <v>1</v>
          </cell>
        </row>
        <row r="89">
          <cell r="S89">
            <v>11.056666666666667</v>
          </cell>
          <cell r="T89">
            <v>9</v>
          </cell>
          <cell r="V89">
            <v>1</v>
          </cell>
        </row>
        <row r="90">
          <cell r="S90">
            <v>10.215999999999999</v>
          </cell>
          <cell r="T90">
            <v>9</v>
          </cell>
          <cell r="V90">
            <v>1</v>
          </cell>
        </row>
        <row r="91">
          <cell r="S91">
            <v>11.982666666666667</v>
          </cell>
          <cell r="T91">
            <v>9</v>
          </cell>
          <cell r="V91">
            <v>1</v>
          </cell>
        </row>
        <row r="92">
          <cell r="S92">
            <v>10.965999999999999</v>
          </cell>
          <cell r="T92">
            <v>9</v>
          </cell>
          <cell r="V92">
            <v>1</v>
          </cell>
        </row>
        <row r="93">
          <cell r="S93">
            <v>11.314</v>
          </cell>
          <cell r="T93">
            <v>9</v>
          </cell>
          <cell r="V93">
            <v>1</v>
          </cell>
        </row>
        <row r="94">
          <cell r="S94">
            <v>9.9995999999999992</v>
          </cell>
          <cell r="T94">
            <v>9</v>
          </cell>
          <cell r="V94">
            <v>1</v>
          </cell>
        </row>
        <row r="95">
          <cell r="S95">
            <v>11.434000000000001</v>
          </cell>
          <cell r="T95">
            <v>9</v>
          </cell>
          <cell r="V95">
            <v>1</v>
          </cell>
        </row>
        <row r="96">
          <cell r="S96">
            <v>10.104000000000001</v>
          </cell>
          <cell r="T96">
            <v>9</v>
          </cell>
          <cell r="V96">
            <v>1</v>
          </cell>
        </row>
        <row r="97">
          <cell r="S97">
            <v>10.45</v>
          </cell>
          <cell r="T97">
            <v>9</v>
          </cell>
          <cell r="V97">
            <v>1</v>
          </cell>
        </row>
        <row r="98">
          <cell r="S98">
            <v>9.1280000000000001</v>
          </cell>
          <cell r="T98">
            <v>5</v>
          </cell>
          <cell r="V98">
            <v>1</v>
          </cell>
        </row>
        <row r="99">
          <cell r="S99">
            <v>8.4377777777777769</v>
          </cell>
          <cell r="T99">
            <v>3</v>
          </cell>
          <cell r="V99">
            <v>1</v>
          </cell>
        </row>
        <row r="100">
          <cell r="S100">
            <v>10.634666666666666</v>
          </cell>
          <cell r="T100">
            <v>9</v>
          </cell>
          <cell r="V100">
            <v>1</v>
          </cell>
        </row>
        <row r="101">
          <cell r="S101">
            <v>10.952</v>
          </cell>
          <cell r="T101">
            <v>9</v>
          </cell>
          <cell r="V101">
            <v>1</v>
          </cell>
        </row>
        <row r="102">
          <cell r="S102">
            <v>10.416666666666668</v>
          </cell>
          <cell r="T102">
            <v>9</v>
          </cell>
          <cell r="V102">
            <v>1</v>
          </cell>
        </row>
        <row r="103">
          <cell r="S103">
            <v>10.750666666666666</v>
          </cell>
          <cell r="T103">
            <v>9</v>
          </cell>
          <cell r="V103">
            <v>1</v>
          </cell>
        </row>
        <row r="104">
          <cell r="S104">
            <v>10</v>
          </cell>
          <cell r="T104">
            <v>9</v>
          </cell>
          <cell r="V104">
            <v>1</v>
          </cell>
        </row>
        <row r="105">
          <cell r="S105">
            <v>10.526</v>
          </cell>
          <cell r="T105">
            <v>9</v>
          </cell>
          <cell r="V105">
            <v>1</v>
          </cell>
        </row>
        <row r="106">
          <cell r="S106">
            <v>10.917466666666666</v>
          </cell>
          <cell r="T106">
            <v>9</v>
          </cell>
          <cell r="V106">
            <v>1</v>
          </cell>
        </row>
        <row r="107">
          <cell r="S107">
            <v>10.086</v>
          </cell>
          <cell r="T107">
            <v>9</v>
          </cell>
          <cell r="V107">
            <v>1</v>
          </cell>
        </row>
        <row r="108">
          <cell r="S108">
            <v>9.4133333333333322</v>
          </cell>
          <cell r="T108">
            <v>3</v>
          </cell>
          <cell r="V108">
            <v>1</v>
          </cell>
        </row>
        <row r="109">
          <cell r="S109">
            <v>10.922000000000001</v>
          </cell>
          <cell r="T109">
            <v>9</v>
          </cell>
          <cell r="V109">
            <v>1</v>
          </cell>
        </row>
        <row r="110">
          <cell r="S110">
            <v>7.8480000000000008</v>
          </cell>
          <cell r="T110">
            <v>3</v>
          </cell>
          <cell r="V110">
            <v>1</v>
          </cell>
        </row>
        <row r="111">
          <cell r="S111">
            <v>8.7620000000000005</v>
          </cell>
          <cell r="T111">
            <v>5</v>
          </cell>
          <cell r="V111">
            <v>1</v>
          </cell>
        </row>
        <row r="112">
          <cell r="S112">
            <v>11.4</v>
          </cell>
          <cell r="T112">
            <v>9</v>
          </cell>
          <cell r="V112">
            <v>1</v>
          </cell>
        </row>
        <row r="113">
          <cell r="S113">
            <v>10.027777777777777</v>
          </cell>
          <cell r="T113">
            <v>9</v>
          </cell>
          <cell r="V113">
            <v>1</v>
          </cell>
        </row>
        <row r="114">
          <cell r="S114">
            <v>9.277333333333333</v>
          </cell>
          <cell r="T114">
            <v>5</v>
          </cell>
          <cell r="V114">
            <v>1</v>
          </cell>
        </row>
        <row r="115">
          <cell r="S115">
            <v>10.15</v>
          </cell>
          <cell r="T115">
            <v>9</v>
          </cell>
          <cell r="V115">
            <v>1</v>
          </cell>
        </row>
        <row r="116">
          <cell r="S116">
            <v>9.86</v>
          </cell>
          <cell r="T116">
            <v>5</v>
          </cell>
          <cell r="V116">
            <v>1</v>
          </cell>
        </row>
        <row r="117">
          <cell r="S117">
            <v>8.4340000000000011</v>
          </cell>
          <cell r="T117">
            <v>2</v>
          </cell>
          <cell r="V117">
            <v>1</v>
          </cell>
        </row>
        <row r="118">
          <cell r="S118">
            <v>10.698666666666666</v>
          </cell>
          <cell r="T118">
            <v>9</v>
          </cell>
          <cell r="V118">
            <v>1</v>
          </cell>
        </row>
        <row r="119">
          <cell r="S119">
            <v>10.001999999999999</v>
          </cell>
          <cell r="T119">
            <v>9</v>
          </cell>
          <cell r="V119">
            <v>1</v>
          </cell>
        </row>
        <row r="120">
          <cell r="S120">
            <v>10.827999999999999</v>
          </cell>
          <cell r="T120">
            <v>9</v>
          </cell>
          <cell r="V120">
            <v>1</v>
          </cell>
        </row>
        <row r="121">
          <cell r="S121">
            <v>10.931999999999999</v>
          </cell>
          <cell r="T121">
            <v>9</v>
          </cell>
          <cell r="V121">
            <v>1</v>
          </cell>
        </row>
        <row r="122">
          <cell r="S122">
            <v>11.162000000000001</v>
          </cell>
          <cell r="T122">
            <v>9</v>
          </cell>
          <cell r="V122">
            <v>1</v>
          </cell>
        </row>
        <row r="123">
          <cell r="S123">
            <v>9.8347999999999995</v>
          </cell>
          <cell r="T123">
            <v>8</v>
          </cell>
          <cell r="V123">
            <v>1</v>
          </cell>
        </row>
        <row r="124">
          <cell r="S124">
            <v>11.481999999999999</v>
          </cell>
          <cell r="T124">
            <v>9</v>
          </cell>
          <cell r="V124">
            <v>1</v>
          </cell>
        </row>
        <row r="125">
          <cell r="S125">
            <v>10.51</v>
          </cell>
          <cell r="T125">
            <v>9</v>
          </cell>
          <cell r="V125">
            <v>1</v>
          </cell>
        </row>
        <row r="126">
          <cell r="S126">
            <v>10.602</v>
          </cell>
          <cell r="T126">
            <v>9</v>
          </cell>
          <cell r="V126">
            <v>1</v>
          </cell>
        </row>
        <row r="127">
          <cell r="S127">
            <v>10.198666666666666</v>
          </cell>
          <cell r="T127">
            <v>9</v>
          </cell>
          <cell r="V127">
            <v>1</v>
          </cell>
        </row>
        <row r="128">
          <cell r="S128">
            <v>6.7</v>
          </cell>
          <cell r="T128">
            <v>3</v>
          </cell>
          <cell r="V128">
            <v>1</v>
          </cell>
        </row>
        <row r="129">
          <cell r="S129">
            <v>10.793333333333333</v>
          </cell>
          <cell r="T129">
            <v>9</v>
          </cell>
          <cell r="V129">
            <v>1</v>
          </cell>
        </row>
        <row r="130">
          <cell r="S130">
            <v>9.9993333333333343</v>
          </cell>
          <cell r="T130">
            <v>9</v>
          </cell>
          <cell r="V130">
            <v>1</v>
          </cell>
        </row>
        <row r="131">
          <cell r="S131">
            <v>10.102</v>
          </cell>
          <cell r="T131">
            <v>9</v>
          </cell>
          <cell r="V131">
            <v>1</v>
          </cell>
        </row>
        <row r="132">
          <cell r="S132">
            <v>10.74</v>
          </cell>
          <cell r="T132">
            <v>9</v>
          </cell>
          <cell r="V132">
            <v>1</v>
          </cell>
        </row>
        <row r="133">
          <cell r="S133">
            <v>10.09</v>
          </cell>
          <cell r="T133">
            <v>9</v>
          </cell>
          <cell r="V133">
            <v>1</v>
          </cell>
        </row>
        <row r="134">
          <cell r="S134">
            <v>12</v>
          </cell>
          <cell r="T134">
            <v>9</v>
          </cell>
          <cell r="V134">
            <v>1</v>
          </cell>
        </row>
        <row r="135">
          <cell r="S135">
            <v>10.212</v>
          </cell>
          <cell r="T135">
            <v>9</v>
          </cell>
          <cell r="V135">
            <v>1</v>
          </cell>
        </row>
        <row r="136">
          <cell r="S136">
            <v>7.5155555555555562</v>
          </cell>
          <cell r="T136">
            <v>2</v>
          </cell>
          <cell r="V136">
            <v>1</v>
          </cell>
        </row>
        <row r="137">
          <cell r="S137">
            <v>7.9159999999999995</v>
          </cell>
          <cell r="T137">
            <v>4</v>
          </cell>
          <cell r="V137">
            <v>1</v>
          </cell>
        </row>
        <row r="138">
          <cell r="S138">
            <v>9.89</v>
          </cell>
          <cell r="T138">
            <v>5</v>
          </cell>
          <cell r="V138">
            <v>1</v>
          </cell>
        </row>
        <row r="139">
          <cell r="S139">
            <v>10.692</v>
          </cell>
          <cell r="T139">
            <v>9</v>
          </cell>
          <cell r="V139">
            <v>1</v>
          </cell>
        </row>
        <row r="140">
          <cell r="S140">
            <v>7.33</v>
          </cell>
          <cell r="T140">
            <v>4</v>
          </cell>
          <cell r="V140">
            <v>1</v>
          </cell>
        </row>
        <row r="141">
          <cell r="S141">
            <v>9.3219999999999992</v>
          </cell>
          <cell r="T141">
            <v>4</v>
          </cell>
          <cell r="V141">
            <v>1</v>
          </cell>
        </row>
        <row r="142">
          <cell r="S142">
            <v>11.184000000000001</v>
          </cell>
          <cell r="T142">
            <v>9</v>
          </cell>
          <cell r="V142">
            <v>1</v>
          </cell>
        </row>
        <row r="143">
          <cell r="S143">
            <v>10</v>
          </cell>
          <cell r="T143">
            <v>9</v>
          </cell>
          <cell r="V143">
            <v>1</v>
          </cell>
        </row>
        <row r="144">
          <cell r="S144">
            <v>8.2433333333333341</v>
          </cell>
          <cell r="T144">
            <v>5</v>
          </cell>
          <cell r="V144">
            <v>1</v>
          </cell>
        </row>
        <row r="145">
          <cell r="S145">
            <v>10.734</v>
          </cell>
          <cell r="T145">
            <v>9</v>
          </cell>
          <cell r="V145">
            <v>1</v>
          </cell>
        </row>
        <row r="146">
          <cell r="S146">
            <v>10.72</v>
          </cell>
          <cell r="T146">
            <v>9</v>
          </cell>
          <cell r="V146">
            <v>1</v>
          </cell>
        </row>
        <row r="147">
          <cell r="S147">
            <v>10.307222222222222</v>
          </cell>
          <cell r="T147">
            <v>9</v>
          </cell>
          <cell r="V147">
            <v>1</v>
          </cell>
        </row>
        <row r="148">
          <cell r="S148">
            <v>7.7819999999999991</v>
          </cell>
          <cell r="T148">
            <v>5</v>
          </cell>
          <cell r="V148">
            <v>1</v>
          </cell>
        </row>
        <row r="149">
          <cell r="S149">
            <v>9.4340000000000011</v>
          </cell>
          <cell r="T149">
            <v>3</v>
          </cell>
          <cell r="V149">
            <v>1</v>
          </cell>
        </row>
        <row r="150">
          <cell r="S150">
            <v>10.417333333333334</v>
          </cell>
          <cell r="T150">
            <v>9</v>
          </cell>
          <cell r="V150">
            <v>1</v>
          </cell>
        </row>
        <row r="151">
          <cell r="S151">
            <v>10.65</v>
          </cell>
          <cell r="T151">
            <v>9</v>
          </cell>
          <cell r="V151">
            <v>1</v>
          </cell>
        </row>
        <row r="152">
          <cell r="S152">
            <v>10</v>
          </cell>
          <cell r="T152">
            <v>9</v>
          </cell>
          <cell r="V152">
            <v>1</v>
          </cell>
        </row>
        <row r="153">
          <cell r="S153">
            <v>8.8000000000000007</v>
          </cell>
          <cell r="T153">
            <v>5</v>
          </cell>
          <cell r="V153">
            <v>1</v>
          </cell>
        </row>
        <row r="154">
          <cell r="S154">
            <v>11.152222222222223</v>
          </cell>
          <cell r="T154">
            <v>9</v>
          </cell>
          <cell r="V154">
            <v>1</v>
          </cell>
        </row>
        <row r="155">
          <cell r="S155">
            <v>9.8226666666666667</v>
          </cell>
          <cell r="T155">
            <v>5</v>
          </cell>
          <cell r="V155">
            <v>1</v>
          </cell>
        </row>
        <row r="156">
          <cell r="S156">
            <v>10.282666666666668</v>
          </cell>
          <cell r="T156">
            <v>9</v>
          </cell>
          <cell r="V156">
            <v>1</v>
          </cell>
        </row>
        <row r="157">
          <cell r="S157">
            <v>11.59</v>
          </cell>
          <cell r="T157">
            <v>9</v>
          </cell>
          <cell r="V157">
            <v>1</v>
          </cell>
        </row>
        <row r="158">
          <cell r="S158">
            <v>6.516</v>
          </cell>
          <cell r="T158">
            <v>5</v>
          </cell>
          <cell r="V158">
            <v>1</v>
          </cell>
        </row>
        <row r="159">
          <cell r="S159">
            <v>10.733333333333334</v>
          </cell>
          <cell r="T159">
            <v>9</v>
          </cell>
          <cell r="V159">
            <v>1</v>
          </cell>
        </row>
        <row r="160">
          <cell r="S160">
            <v>10.481999999999999</v>
          </cell>
          <cell r="T160">
            <v>9</v>
          </cell>
          <cell r="V160">
            <v>1</v>
          </cell>
        </row>
        <row r="161">
          <cell r="S161">
            <v>10.5</v>
          </cell>
          <cell r="T161">
            <v>9</v>
          </cell>
          <cell r="V161">
            <v>1</v>
          </cell>
        </row>
        <row r="162">
          <cell r="S162">
            <v>10.85</v>
          </cell>
          <cell r="T162">
            <v>9</v>
          </cell>
          <cell r="V162">
            <v>1</v>
          </cell>
        </row>
        <row r="163">
          <cell r="S163">
            <v>12.5</v>
          </cell>
          <cell r="T163">
            <v>9</v>
          </cell>
          <cell r="V163">
            <v>1</v>
          </cell>
        </row>
        <row r="164">
          <cell r="S164">
            <v>10.602</v>
          </cell>
          <cell r="T164">
            <v>9</v>
          </cell>
          <cell r="V164">
            <v>1</v>
          </cell>
        </row>
        <row r="165">
          <cell r="S165">
            <v>9.9993333333333325</v>
          </cell>
          <cell r="T165">
            <v>9</v>
          </cell>
          <cell r="V165">
            <v>1</v>
          </cell>
        </row>
        <row r="166">
          <cell r="S166">
            <v>11.686</v>
          </cell>
          <cell r="T166">
            <v>9</v>
          </cell>
          <cell r="V166">
            <v>1</v>
          </cell>
        </row>
        <row r="167">
          <cell r="S167">
            <v>10.458</v>
          </cell>
          <cell r="T167">
            <v>9</v>
          </cell>
          <cell r="V167">
            <v>1</v>
          </cell>
        </row>
        <row r="168">
          <cell r="S168">
            <v>8.548</v>
          </cell>
          <cell r="T168">
            <v>4</v>
          </cell>
          <cell r="V168">
            <v>1</v>
          </cell>
        </row>
        <row r="169">
          <cell r="S169">
            <v>10.500666666666666</v>
          </cell>
          <cell r="T169">
            <v>9</v>
          </cell>
          <cell r="V169">
            <v>1</v>
          </cell>
        </row>
        <row r="170">
          <cell r="S170">
            <v>10.166</v>
          </cell>
          <cell r="T170">
            <v>9</v>
          </cell>
          <cell r="V170">
            <v>1</v>
          </cell>
        </row>
        <row r="171">
          <cell r="S171">
            <v>11.629555555555555</v>
          </cell>
          <cell r="T171">
            <v>9</v>
          </cell>
          <cell r="V171">
            <v>1</v>
          </cell>
        </row>
        <row r="172">
          <cell r="S172">
            <v>11.033333333333335</v>
          </cell>
          <cell r="T172">
            <v>9</v>
          </cell>
          <cell r="V172">
            <v>1</v>
          </cell>
        </row>
        <row r="173">
          <cell r="S173">
            <v>11.314</v>
          </cell>
          <cell r="T173">
            <v>9</v>
          </cell>
          <cell r="V173">
            <v>1</v>
          </cell>
        </row>
        <row r="174">
          <cell r="S174">
            <v>10.000666666666666</v>
          </cell>
          <cell r="T174">
            <v>9</v>
          </cell>
          <cell r="V174">
            <v>1</v>
          </cell>
        </row>
        <row r="175">
          <cell r="S175">
            <v>10.333333333333334</v>
          </cell>
          <cell r="T175">
            <v>9</v>
          </cell>
          <cell r="V175">
            <v>1</v>
          </cell>
        </row>
        <row r="176">
          <cell r="S176">
            <v>10.832666666666666</v>
          </cell>
          <cell r="T176">
            <v>9</v>
          </cell>
          <cell r="V176">
            <v>1</v>
          </cell>
        </row>
        <row r="177">
          <cell r="S177">
            <v>11.541</v>
          </cell>
          <cell r="T177">
            <v>9</v>
          </cell>
          <cell r="V177">
            <v>1</v>
          </cell>
        </row>
        <row r="178">
          <cell r="S178">
            <v>11.308666666666667</v>
          </cell>
          <cell r="T178">
            <v>9</v>
          </cell>
          <cell r="V178">
            <v>1</v>
          </cell>
        </row>
        <row r="179">
          <cell r="S179">
            <v>10.18</v>
          </cell>
          <cell r="T179">
            <v>9</v>
          </cell>
          <cell r="V179">
            <v>1</v>
          </cell>
        </row>
        <row r="180">
          <cell r="S180">
            <v>10.532</v>
          </cell>
          <cell r="T180">
            <v>9</v>
          </cell>
          <cell r="V180">
            <v>1</v>
          </cell>
        </row>
        <row r="181">
          <cell r="S181">
            <v>11.056999999999999</v>
          </cell>
          <cell r="T181">
            <v>9</v>
          </cell>
          <cell r="V181">
            <v>1</v>
          </cell>
        </row>
        <row r="182">
          <cell r="S182">
            <v>11.373333333333333</v>
          </cell>
          <cell r="T182">
            <v>9</v>
          </cell>
          <cell r="V182">
            <v>1</v>
          </cell>
        </row>
        <row r="183">
          <cell r="S183">
            <v>10.034000000000001</v>
          </cell>
          <cell r="T183">
            <v>9</v>
          </cell>
          <cell r="V183">
            <v>1</v>
          </cell>
        </row>
        <row r="184">
          <cell r="S184">
            <v>4.7480000000000002</v>
          </cell>
          <cell r="T184">
            <v>3</v>
          </cell>
          <cell r="V184">
            <v>1</v>
          </cell>
        </row>
        <row r="185">
          <cell r="S185">
            <v>9.9959999999999987</v>
          </cell>
          <cell r="T185">
            <v>9</v>
          </cell>
          <cell r="V185">
            <v>1</v>
          </cell>
        </row>
        <row r="186">
          <cell r="S186">
            <v>11.141999999999999</v>
          </cell>
          <cell r="T186">
            <v>9</v>
          </cell>
          <cell r="V186">
            <v>1</v>
          </cell>
        </row>
        <row r="187">
          <cell r="S187">
            <v>10.286</v>
          </cell>
          <cell r="T187">
            <v>9</v>
          </cell>
          <cell r="V187">
            <v>1</v>
          </cell>
        </row>
        <row r="188">
          <cell r="S188">
            <v>10.584</v>
          </cell>
          <cell r="T188">
            <v>9</v>
          </cell>
          <cell r="V188">
            <v>1</v>
          </cell>
        </row>
        <row r="189">
          <cell r="S189">
            <v>9.3313333333333333</v>
          </cell>
          <cell r="T189">
            <v>5</v>
          </cell>
          <cell r="V189">
            <v>1</v>
          </cell>
        </row>
        <row r="190">
          <cell r="S190">
            <v>10.32</v>
          </cell>
          <cell r="T190">
            <v>9</v>
          </cell>
          <cell r="V190">
            <v>1</v>
          </cell>
        </row>
        <row r="191">
          <cell r="S191">
            <v>9.266</v>
          </cell>
          <cell r="T191">
            <v>5</v>
          </cell>
          <cell r="V191">
            <v>1</v>
          </cell>
        </row>
        <row r="192">
          <cell r="S192">
            <v>12.234</v>
          </cell>
          <cell r="T192">
            <v>9</v>
          </cell>
          <cell r="V192">
            <v>1</v>
          </cell>
        </row>
        <row r="193">
          <cell r="S193">
            <v>10.083333333333332</v>
          </cell>
          <cell r="T193">
            <v>9</v>
          </cell>
          <cell r="V193">
            <v>1</v>
          </cell>
        </row>
        <row r="194">
          <cell r="S194">
            <v>8.1660000000000004</v>
          </cell>
          <cell r="T194">
            <v>4</v>
          </cell>
          <cell r="V194">
            <v>1</v>
          </cell>
        </row>
        <row r="195">
          <cell r="S195">
            <v>11.052000000000001</v>
          </cell>
          <cell r="T195">
            <v>9</v>
          </cell>
          <cell r="V195">
            <v>1</v>
          </cell>
        </row>
        <row r="196">
          <cell r="S196">
            <v>10.559999999999999</v>
          </cell>
          <cell r="T196">
            <v>9</v>
          </cell>
          <cell r="V196">
            <v>1</v>
          </cell>
        </row>
        <row r="197">
          <cell r="S197">
            <v>12.249333333333334</v>
          </cell>
          <cell r="T197">
            <v>9</v>
          </cell>
          <cell r="V197">
            <v>1</v>
          </cell>
        </row>
        <row r="198">
          <cell r="S198">
            <v>10.383333333333335</v>
          </cell>
          <cell r="T198">
            <v>9</v>
          </cell>
          <cell r="V198">
            <v>1</v>
          </cell>
        </row>
        <row r="199">
          <cell r="S199">
            <v>10.367333333333333</v>
          </cell>
          <cell r="T199">
            <v>9</v>
          </cell>
          <cell r="V199">
            <v>1</v>
          </cell>
        </row>
        <row r="200">
          <cell r="S200">
            <v>8.08</v>
          </cell>
          <cell r="T200">
            <v>4</v>
          </cell>
          <cell r="V200">
            <v>1</v>
          </cell>
        </row>
        <row r="201">
          <cell r="S201">
            <v>10.1</v>
          </cell>
          <cell r="T201">
            <v>9</v>
          </cell>
          <cell r="V201">
            <v>1</v>
          </cell>
        </row>
        <row r="202">
          <cell r="S202">
            <v>8.1319999999999997</v>
          </cell>
          <cell r="T202">
            <v>6</v>
          </cell>
          <cell r="V202">
            <v>1</v>
          </cell>
        </row>
        <row r="203">
          <cell r="S203">
            <v>10.424333333333333</v>
          </cell>
          <cell r="T203">
            <v>9</v>
          </cell>
          <cell r="V203">
            <v>1</v>
          </cell>
        </row>
        <row r="204">
          <cell r="S204">
            <v>9.8680000000000003</v>
          </cell>
          <cell r="T204">
            <v>3</v>
          </cell>
          <cell r="V204">
            <v>1</v>
          </cell>
        </row>
        <row r="205">
          <cell r="S205">
            <v>10.48</v>
          </cell>
          <cell r="T205">
            <v>9</v>
          </cell>
          <cell r="V205">
            <v>1</v>
          </cell>
        </row>
        <row r="206">
          <cell r="S206">
            <v>10.024000000000001</v>
          </cell>
          <cell r="T206">
            <v>9</v>
          </cell>
          <cell r="V206">
            <v>1</v>
          </cell>
        </row>
        <row r="207">
          <cell r="S207">
            <v>11.008000000000001</v>
          </cell>
          <cell r="T207">
            <v>9</v>
          </cell>
          <cell r="V207">
            <v>1</v>
          </cell>
        </row>
        <row r="208">
          <cell r="S208">
            <v>10.156000000000001</v>
          </cell>
          <cell r="T208">
            <v>9</v>
          </cell>
          <cell r="V208">
            <v>1</v>
          </cell>
        </row>
        <row r="209">
          <cell r="S209">
            <v>10.76</v>
          </cell>
          <cell r="T209">
            <v>9</v>
          </cell>
          <cell r="V209">
            <v>1</v>
          </cell>
        </row>
        <row r="210">
          <cell r="S210">
            <v>10.353333333333333</v>
          </cell>
          <cell r="T210">
            <v>9</v>
          </cell>
          <cell r="V210">
            <v>1</v>
          </cell>
        </row>
        <row r="211">
          <cell r="S211">
            <v>10.197999999999999</v>
          </cell>
          <cell r="T211">
            <v>9</v>
          </cell>
          <cell r="V211">
            <v>1</v>
          </cell>
        </row>
        <row r="212">
          <cell r="S212">
            <v>11.331999999999999</v>
          </cell>
          <cell r="T212">
            <v>9</v>
          </cell>
          <cell r="V212">
            <v>1</v>
          </cell>
        </row>
        <row r="213">
          <cell r="S213">
            <v>11.664</v>
          </cell>
          <cell r="T213">
            <v>9</v>
          </cell>
          <cell r="V213">
            <v>1</v>
          </cell>
        </row>
        <row r="214">
          <cell r="S214">
            <v>10.825999999999999</v>
          </cell>
          <cell r="T214">
            <v>9</v>
          </cell>
          <cell r="V214">
            <v>1</v>
          </cell>
        </row>
        <row r="215">
          <cell r="S215">
            <v>9.6660000000000004</v>
          </cell>
          <cell r="T215">
            <v>5</v>
          </cell>
          <cell r="V215">
            <v>1</v>
          </cell>
        </row>
        <row r="216">
          <cell r="S216">
            <v>10.333333333333332</v>
          </cell>
          <cell r="T216">
            <v>9</v>
          </cell>
          <cell r="V216">
            <v>1</v>
          </cell>
        </row>
        <row r="217">
          <cell r="S217">
            <v>11.692</v>
          </cell>
          <cell r="T217">
            <v>9</v>
          </cell>
          <cell r="V217">
            <v>1</v>
          </cell>
        </row>
        <row r="218">
          <cell r="S218">
            <v>10.742000000000001</v>
          </cell>
          <cell r="T218">
            <v>9</v>
          </cell>
          <cell r="V218">
            <v>1</v>
          </cell>
        </row>
        <row r="219">
          <cell r="S219">
            <v>11.491666666666667</v>
          </cell>
          <cell r="T219">
            <v>9</v>
          </cell>
          <cell r="V219">
            <v>1</v>
          </cell>
        </row>
        <row r="220">
          <cell r="S220">
            <v>10.225999999999999</v>
          </cell>
          <cell r="T220">
            <v>9</v>
          </cell>
          <cell r="V220">
            <v>1</v>
          </cell>
        </row>
        <row r="221">
          <cell r="S221">
            <v>9.8039999999999985</v>
          </cell>
          <cell r="T221">
            <v>3</v>
          </cell>
          <cell r="V221">
            <v>1</v>
          </cell>
        </row>
        <row r="222">
          <cell r="S222">
            <v>10.553000000000001</v>
          </cell>
          <cell r="T222">
            <v>9</v>
          </cell>
          <cell r="V222">
            <v>1</v>
          </cell>
        </row>
        <row r="223">
          <cell r="S223">
            <v>11.4</v>
          </cell>
          <cell r="T223">
            <v>9</v>
          </cell>
          <cell r="V223">
            <v>1</v>
          </cell>
        </row>
        <row r="224">
          <cell r="S224">
            <v>8.5240000000000009</v>
          </cell>
          <cell r="T224">
            <v>3</v>
          </cell>
          <cell r="V224">
            <v>1</v>
          </cell>
        </row>
        <row r="225">
          <cell r="S225">
            <v>8.9379999999999988</v>
          </cell>
          <cell r="T225">
            <v>3</v>
          </cell>
          <cell r="V225">
            <v>1</v>
          </cell>
        </row>
        <row r="226">
          <cell r="S226">
            <v>9.7059999999999995</v>
          </cell>
          <cell r="T226">
            <v>5</v>
          </cell>
          <cell r="V226">
            <v>1</v>
          </cell>
        </row>
        <row r="227">
          <cell r="S227">
            <v>9.4319999999999986</v>
          </cell>
          <cell r="T227">
            <v>5</v>
          </cell>
          <cell r="V227">
            <v>1</v>
          </cell>
        </row>
        <row r="228">
          <cell r="S228">
            <v>10.681999999999999</v>
          </cell>
          <cell r="T228">
            <v>9</v>
          </cell>
          <cell r="V228">
            <v>1</v>
          </cell>
        </row>
        <row r="229">
          <cell r="S229">
            <v>10.381200000000002</v>
          </cell>
          <cell r="T229">
            <v>9</v>
          </cell>
          <cell r="V229">
            <v>1</v>
          </cell>
        </row>
        <row r="230">
          <cell r="S230">
            <v>8.5793333333333344</v>
          </cell>
          <cell r="T230">
            <v>3</v>
          </cell>
          <cell r="V230">
            <v>1</v>
          </cell>
        </row>
        <row r="231">
          <cell r="S231">
            <v>7.5653333333333332</v>
          </cell>
          <cell r="T231">
            <v>3</v>
          </cell>
          <cell r="V231">
            <v>1</v>
          </cell>
        </row>
        <row r="232">
          <cell r="S232">
            <v>11.17</v>
          </cell>
          <cell r="T232">
            <v>9</v>
          </cell>
          <cell r="V232">
            <v>1</v>
          </cell>
        </row>
        <row r="233">
          <cell r="S233">
            <v>11.798</v>
          </cell>
          <cell r="T233">
            <v>9</v>
          </cell>
          <cell r="V233">
            <v>1</v>
          </cell>
        </row>
        <row r="234">
          <cell r="S234">
            <v>8.8140000000000001</v>
          </cell>
          <cell r="T234">
            <v>5</v>
          </cell>
          <cell r="V234">
            <v>1</v>
          </cell>
        </row>
        <row r="235">
          <cell r="S235">
            <v>10.82</v>
          </cell>
          <cell r="T235">
            <v>9</v>
          </cell>
          <cell r="V235">
            <v>1</v>
          </cell>
        </row>
        <row r="236">
          <cell r="S236">
            <v>10.0542</v>
          </cell>
          <cell r="T236">
            <v>9</v>
          </cell>
          <cell r="V236">
            <v>1</v>
          </cell>
        </row>
        <row r="237">
          <cell r="S237">
            <v>8.2133333333333329</v>
          </cell>
          <cell r="T237">
            <v>7</v>
          </cell>
          <cell r="V237">
            <v>1</v>
          </cell>
        </row>
        <row r="238">
          <cell r="S238">
            <v>10.5</v>
          </cell>
          <cell r="T238">
            <v>9</v>
          </cell>
          <cell r="V238">
            <v>1</v>
          </cell>
        </row>
        <row r="239">
          <cell r="S239">
            <v>10.166666666666666</v>
          </cell>
          <cell r="T239">
            <v>9</v>
          </cell>
          <cell r="V239">
            <v>1</v>
          </cell>
        </row>
        <row r="240">
          <cell r="S240">
            <v>10.032666666666668</v>
          </cell>
          <cell r="T240">
            <v>9</v>
          </cell>
          <cell r="V240">
            <v>1</v>
          </cell>
        </row>
        <row r="241">
          <cell r="S241">
            <v>10.123333333333333</v>
          </cell>
          <cell r="T241">
            <v>9</v>
          </cell>
          <cell r="V241">
            <v>1</v>
          </cell>
        </row>
        <row r="242">
          <cell r="S242">
            <v>10.732666666666665</v>
          </cell>
          <cell r="T242">
            <v>9</v>
          </cell>
          <cell r="V242">
            <v>1</v>
          </cell>
        </row>
        <row r="243">
          <cell r="S243">
            <v>10.4825</v>
          </cell>
          <cell r="T243">
            <v>9</v>
          </cell>
          <cell r="V243">
            <v>1</v>
          </cell>
        </row>
        <row r="244">
          <cell r="S244">
            <v>10.953999999999999</v>
          </cell>
          <cell r="T244">
            <v>9</v>
          </cell>
          <cell r="V244">
            <v>1</v>
          </cell>
        </row>
        <row r="245">
          <cell r="S245">
            <v>11.132</v>
          </cell>
          <cell r="T245">
            <v>9</v>
          </cell>
          <cell r="V245">
            <v>1</v>
          </cell>
        </row>
        <row r="246">
          <cell r="S246">
            <v>10.618</v>
          </cell>
          <cell r="T246">
            <v>9</v>
          </cell>
          <cell r="V246">
            <v>1</v>
          </cell>
        </row>
        <row r="247">
          <cell r="S247">
            <v>11.384</v>
          </cell>
          <cell r="T247">
            <v>9</v>
          </cell>
          <cell r="V247">
            <v>1</v>
          </cell>
        </row>
        <row r="248">
          <cell r="S248">
            <v>11.733333333333334</v>
          </cell>
          <cell r="T248">
            <v>9</v>
          </cell>
          <cell r="V248">
            <v>1</v>
          </cell>
        </row>
        <row r="249">
          <cell r="S249">
            <v>10.016</v>
          </cell>
          <cell r="T249">
            <v>9</v>
          </cell>
          <cell r="V249">
            <v>1</v>
          </cell>
        </row>
        <row r="250">
          <cell r="S250">
            <v>11.306000000000001</v>
          </cell>
          <cell r="T250">
            <v>9</v>
          </cell>
          <cell r="V250">
            <v>1</v>
          </cell>
        </row>
        <row r="251">
          <cell r="S251">
            <v>7.6993333333333336</v>
          </cell>
          <cell r="T251">
            <v>2</v>
          </cell>
          <cell r="V251">
            <v>1</v>
          </cell>
        </row>
        <row r="252">
          <cell r="S252">
            <v>13.84</v>
          </cell>
          <cell r="T252">
            <v>9</v>
          </cell>
          <cell r="V252">
            <v>1</v>
          </cell>
        </row>
        <row r="253">
          <cell r="S253">
            <v>11.166</v>
          </cell>
          <cell r="T253">
            <v>9</v>
          </cell>
          <cell r="V253">
            <v>1</v>
          </cell>
        </row>
        <row r="254">
          <cell r="S254">
            <v>10.294</v>
          </cell>
          <cell r="T254">
            <v>9</v>
          </cell>
          <cell r="V254">
            <v>1</v>
          </cell>
        </row>
        <row r="255">
          <cell r="S255">
            <v>10.092666666666668</v>
          </cell>
          <cell r="T255">
            <v>9</v>
          </cell>
          <cell r="V255">
            <v>1</v>
          </cell>
        </row>
        <row r="256">
          <cell r="S256">
            <v>11.15</v>
          </cell>
          <cell r="T256">
            <v>9</v>
          </cell>
          <cell r="V256">
            <v>1</v>
          </cell>
        </row>
        <row r="257">
          <cell r="S257">
            <v>10.7332</v>
          </cell>
          <cell r="T257">
            <v>9</v>
          </cell>
          <cell r="V257">
            <v>1</v>
          </cell>
        </row>
        <row r="258">
          <cell r="S258">
            <v>10.092000000000001</v>
          </cell>
          <cell r="T258">
            <v>9</v>
          </cell>
          <cell r="V258">
            <v>1</v>
          </cell>
        </row>
        <row r="259">
          <cell r="S259">
            <v>10.864000000000001</v>
          </cell>
          <cell r="T259">
            <v>9</v>
          </cell>
          <cell r="V259">
            <v>1</v>
          </cell>
        </row>
        <row r="260">
          <cell r="S260">
            <v>10.82</v>
          </cell>
          <cell r="T260">
            <v>9</v>
          </cell>
          <cell r="V260">
            <v>1</v>
          </cell>
        </row>
        <row r="261">
          <cell r="S261">
            <v>9.4173333333333336</v>
          </cell>
          <cell r="T261">
            <v>5</v>
          </cell>
          <cell r="V261">
            <v>1</v>
          </cell>
        </row>
        <row r="262">
          <cell r="S262">
            <v>9.992222222222221</v>
          </cell>
          <cell r="T262">
            <v>4</v>
          </cell>
          <cell r="V262">
            <v>1</v>
          </cell>
        </row>
        <row r="263">
          <cell r="S263">
            <v>9.6053333333333342</v>
          </cell>
          <cell r="T263">
            <v>5</v>
          </cell>
          <cell r="V263">
            <v>1</v>
          </cell>
        </row>
        <row r="264">
          <cell r="S264">
            <v>11.340999999999999</v>
          </cell>
          <cell r="T264">
            <v>9</v>
          </cell>
          <cell r="V264">
            <v>1</v>
          </cell>
        </row>
        <row r="265">
          <cell r="S265">
            <v>11.212</v>
          </cell>
          <cell r="T265">
            <v>9</v>
          </cell>
          <cell r="V265">
            <v>1</v>
          </cell>
        </row>
        <row r="266">
          <cell r="S266">
            <v>10.516</v>
          </cell>
          <cell r="T266">
            <v>9</v>
          </cell>
          <cell r="V266">
            <v>1</v>
          </cell>
        </row>
        <row r="267">
          <cell r="S267">
            <v>11.2</v>
          </cell>
          <cell r="T267">
            <v>9</v>
          </cell>
          <cell r="V267">
            <v>1</v>
          </cell>
        </row>
        <row r="268">
          <cell r="S268">
            <v>10.498000000000001</v>
          </cell>
          <cell r="T268">
            <v>9</v>
          </cell>
          <cell r="V268">
            <v>1</v>
          </cell>
        </row>
        <row r="269">
          <cell r="S269">
            <v>8.8000000000000007</v>
          </cell>
          <cell r="T269">
            <v>4</v>
          </cell>
          <cell r="V269">
            <v>1</v>
          </cell>
        </row>
        <row r="270">
          <cell r="S270">
            <v>10.833333333333332</v>
          </cell>
          <cell r="T270">
            <v>9</v>
          </cell>
          <cell r="V270">
            <v>1</v>
          </cell>
        </row>
        <row r="271">
          <cell r="S271">
            <v>8.548</v>
          </cell>
          <cell r="T271">
            <v>4</v>
          </cell>
          <cell r="V271">
            <v>1</v>
          </cell>
        </row>
        <row r="272">
          <cell r="S272">
            <v>10.499333333333334</v>
          </cell>
          <cell r="T272">
            <v>9</v>
          </cell>
          <cell r="V272">
            <v>1</v>
          </cell>
        </row>
        <row r="273">
          <cell r="S273">
            <v>10.129999999999999</v>
          </cell>
          <cell r="T273">
            <v>9</v>
          </cell>
          <cell r="V273">
            <v>1</v>
          </cell>
        </row>
        <row r="274">
          <cell r="S274">
            <v>9.1465555555555547</v>
          </cell>
          <cell r="T274">
            <v>5</v>
          </cell>
          <cell r="V274">
            <v>1</v>
          </cell>
        </row>
        <row r="275">
          <cell r="S275">
            <v>10.665333333333333</v>
          </cell>
          <cell r="T275">
            <v>9</v>
          </cell>
          <cell r="V275">
            <v>1</v>
          </cell>
        </row>
        <row r="276">
          <cell r="S276">
            <v>10.548888888888888</v>
          </cell>
          <cell r="T276">
            <v>9</v>
          </cell>
          <cell r="V276">
            <v>1</v>
          </cell>
        </row>
        <row r="277">
          <cell r="S277">
            <v>10.646000000000001</v>
          </cell>
          <cell r="T277">
            <v>9</v>
          </cell>
          <cell r="V277">
            <v>1</v>
          </cell>
        </row>
        <row r="278">
          <cell r="S278">
            <v>10.116666666666665</v>
          </cell>
          <cell r="T278">
            <v>9</v>
          </cell>
          <cell r="V278">
            <v>1</v>
          </cell>
        </row>
        <row r="279">
          <cell r="S279">
            <v>8.8313333333333333</v>
          </cell>
          <cell r="T279">
            <v>5</v>
          </cell>
          <cell r="V279">
            <v>1</v>
          </cell>
        </row>
        <row r="280">
          <cell r="S280">
            <v>9.2673333333333332</v>
          </cell>
          <cell r="T280">
            <v>5</v>
          </cell>
          <cell r="V280">
            <v>1</v>
          </cell>
        </row>
        <row r="281">
          <cell r="S281">
            <v>10.718</v>
          </cell>
          <cell r="T281">
            <v>9</v>
          </cell>
          <cell r="V281">
            <v>1</v>
          </cell>
        </row>
        <row r="282">
          <cell r="S282">
            <v>10.271333333333335</v>
          </cell>
          <cell r="T282">
            <v>9</v>
          </cell>
          <cell r="V282">
            <v>1</v>
          </cell>
        </row>
        <row r="283">
          <cell r="S283">
            <v>11.7</v>
          </cell>
          <cell r="T283">
            <v>9</v>
          </cell>
          <cell r="V283">
            <v>1</v>
          </cell>
        </row>
        <row r="284">
          <cell r="S284">
            <v>10.331999999999999</v>
          </cell>
          <cell r="T284">
            <v>9</v>
          </cell>
          <cell r="V284">
            <v>1</v>
          </cell>
        </row>
        <row r="285">
          <cell r="S285">
            <v>10.862</v>
          </cell>
          <cell r="T285">
            <v>9</v>
          </cell>
          <cell r="V285">
            <v>1</v>
          </cell>
        </row>
        <row r="286">
          <cell r="S286">
            <v>10.931999999999999</v>
          </cell>
          <cell r="T286">
            <v>9</v>
          </cell>
          <cell r="V286">
            <v>1</v>
          </cell>
        </row>
        <row r="287">
          <cell r="S287">
            <v>10.709999999999999</v>
          </cell>
          <cell r="T287">
            <v>9</v>
          </cell>
          <cell r="V287">
            <v>1</v>
          </cell>
        </row>
        <row r="288">
          <cell r="S288">
            <v>11.134</v>
          </cell>
          <cell r="T288">
            <v>9</v>
          </cell>
          <cell r="V288">
            <v>2</v>
          </cell>
        </row>
        <row r="289">
          <cell r="S289">
            <v>12.1</v>
          </cell>
          <cell r="T289">
            <v>9</v>
          </cell>
          <cell r="V289">
            <v>1</v>
          </cell>
        </row>
        <row r="290">
          <cell r="S290">
            <v>10.559999999999999</v>
          </cell>
          <cell r="T290">
            <v>9</v>
          </cell>
          <cell r="V290">
            <v>1</v>
          </cell>
        </row>
        <row r="291">
          <cell r="S291">
            <v>10.000800000000002</v>
          </cell>
          <cell r="T291">
            <v>9</v>
          </cell>
          <cell r="V291">
            <v>1</v>
          </cell>
        </row>
        <row r="292">
          <cell r="S292">
            <v>9.3506666666666653</v>
          </cell>
          <cell r="T292">
            <v>5</v>
          </cell>
          <cell r="V292">
            <v>1</v>
          </cell>
        </row>
        <row r="293">
          <cell r="S293">
            <v>9.9997777777777763</v>
          </cell>
          <cell r="T293">
            <v>9</v>
          </cell>
          <cell r="V293">
            <v>1</v>
          </cell>
        </row>
        <row r="294">
          <cell r="S294">
            <v>10.508666666666667</v>
          </cell>
          <cell r="T294">
            <v>9</v>
          </cell>
          <cell r="V294">
            <v>1</v>
          </cell>
        </row>
        <row r="295">
          <cell r="S295">
            <v>11.776999999999999</v>
          </cell>
          <cell r="T295">
            <v>9</v>
          </cell>
          <cell r="V295">
            <v>1</v>
          </cell>
        </row>
        <row r="296">
          <cell r="S296">
            <v>10.231999999999999</v>
          </cell>
          <cell r="T296">
            <v>9</v>
          </cell>
          <cell r="V296">
            <v>1</v>
          </cell>
        </row>
        <row r="297">
          <cell r="S297">
            <v>10.484666666666666</v>
          </cell>
          <cell r="T297">
            <v>9</v>
          </cell>
          <cell r="V297">
            <v>1</v>
          </cell>
        </row>
        <row r="298">
          <cell r="S298">
            <v>10.249833333333333</v>
          </cell>
          <cell r="T298">
            <v>9</v>
          </cell>
          <cell r="V298">
            <v>1</v>
          </cell>
        </row>
        <row r="299">
          <cell r="S299">
            <v>10.36</v>
          </cell>
          <cell r="T299">
            <v>9</v>
          </cell>
          <cell r="V299">
            <v>1</v>
          </cell>
        </row>
        <row r="300">
          <cell r="S300">
            <v>10.038</v>
          </cell>
          <cell r="T300">
            <v>9</v>
          </cell>
          <cell r="V300">
            <v>1</v>
          </cell>
        </row>
        <row r="301">
          <cell r="S301">
            <v>10.8</v>
          </cell>
          <cell r="T301">
            <v>9</v>
          </cell>
          <cell r="V301">
            <v>1</v>
          </cell>
        </row>
        <row r="302">
          <cell r="S302">
            <v>11.25</v>
          </cell>
          <cell r="T302">
            <v>9</v>
          </cell>
          <cell r="V302">
            <v>1</v>
          </cell>
        </row>
        <row r="303">
          <cell r="S303">
            <v>10.012</v>
          </cell>
          <cell r="T303">
            <v>9</v>
          </cell>
          <cell r="V303">
            <v>1</v>
          </cell>
        </row>
        <row r="304">
          <cell r="S304">
            <v>10.325999999999999</v>
          </cell>
          <cell r="T304">
            <v>9</v>
          </cell>
          <cell r="V304">
            <v>1</v>
          </cell>
        </row>
        <row r="305">
          <cell r="S305">
            <v>10.093999999999999</v>
          </cell>
          <cell r="T305">
            <v>9</v>
          </cell>
          <cell r="V305">
            <v>1</v>
          </cell>
        </row>
        <row r="306">
          <cell r="S306">
            <v>10.452</v>
          </cell>
          <cell r="T306">
            <v>9</v>
          </cell>
          <cell r="V306">
            <v>1</v>
          </cell>
        </row>
        <row r="307">
          <cell r="S307">
            <v>9.879999999999999</v>
          </cell>
          <cell r="T307">
            <v>8</v>
          </cell>
          <cell r="V307">
            <v>1</v>
          </cell>
        </row>
        <row r="308">
          <cell r="S308">
            <v>11.681999999999999</v>
          </cell>
          <cell r="T308">
            <v>9</v>
          </cell>
          <cell r="V308">
            <v>1</v>
          </cell>
        </row>
        <row r="309">
          <cell r="S309">
            <v>10.141999999999999</v>
          </cell>
          <cell r="T309">
            <v>9</v>
          </cell>
          <cell r="V309">
            <v>1</v>
          </cell>
        </row>
        <row r="310">
          <cell r="S310">
            <v>8.5825555555555546</v>
          </cell>
          <cell r="T310">
            <v>4</v>
          </cell>
          <cell r="V310">
            <v>1</v>
          </cell>
        </row>
        <row r="311">
          <cell r="S311">
            <v>12.772333333333332</v>
          </cell>
          <cell r="T311">
            <v>9</v>
          </cell>
          <cell r="V311">
            <v>1</v>
          </cell>
        </row>
        <row r="312">
          <cell r="S312">
            <v>11.244</v>
          </cell>
          <cell r="T312">
            <v>9</v>
          </cell>
          <cell r="V312">
            <v>1</v>
          </cell>
        </row>
        <row r="313">
          <cell r="S313">
            <v>11.192</v>
          </cell>
          <cell r="T313">
            <v>9</v>
          </cell>
          <cell r="V313">
            <v>1</v>
          </cell>
        </row>
        <row r="314">
          <cell r="S314">
            <v>9.9939999999999998</v>
          </cell>
          <cell r="T314">
            <v>7</v>
          </cell>
          <cell r="V314">
            <v>1</v>
          </cell>
        </row>
        <row r="315">
          <cell r="S315">
            <v>9.5659999999999989</v>
          </cell>
          <cell r="T315">
            <v>6</v>
          </cell>
          <cell r="V315">
            <v>1</v>
          </cell>
        </row>
        <row r="316">
          <cell r="S316">
            <v>11.286</v>
          </cell>
          <cell r="T316">
            <v>9</v>
          </cell>
          <cell r="V316">
            <v>1</v>
          </cell>
        </row>
        <row r="317">
          <cell r="S317">
            <v>10.25</v>
          </cell>
          <cell r="T317">
            <v>9</v>
          </cell>
          <cell r="V317">
            <v>1</v>
          </cell>
        </row>
        <row r="318">
          <cell r="S318">
            <v>10.132</v>
          </cell>
          <cell r="T318">
            <v>9</v>
          </cell>
          <cell r="V318">
            <v>1</v>
          </cell>
        </row>
        <row r="319">
          <cell r="S319">
            <v>11.147333333333332</v>
          </cell>
          <cell r="T319">
            <v>9</v>
          </cell>
          <cell r="V319">
            <v>1</v>
          </cell>
        </row>
        <row r="320">
          <cell r="S320">
            <v>10.393333333333334</v>
          </cell>
          <cell r="T320">
            <v>9</v>
          </cell>
          <cell r="V320">
            <v>1</v>
          </cell>
        </row>
        <row r="321">
          <cell r="S321">
            <v>10.418000000000001</v>
          </cell>
          <cell r="T321">
            <v>9</v>
          </cell>
          <cell r="V321">
            <v>1</v>
          </cell>
        </row>
        <row r="322">
          <cell r="S322">
            <v>9.2313333333333336</v>
          </cell>
          <cell r="T322">
            <v>5</v>
          </cell>
          <cell r="V322">
            <v>1</v>
          </cell>
        </row>
        <row r="323">
          <cell r="S323">
            <v>10.859333333333334</v>
          </cell>
          <cell r="T323">
            <v>9</v>
          </cell>
          <cell r="V323">
            <v>1</v>
          </cell>
        </row>
        <row r="324">
          <cell r="S324">
            <v>11.016</v>
          </cell>
          <cell r="T324">
            <v>9</v>
          </cell>
          <cell r="V324">
            <v>1</v>
          </cell>
        </row>
        <row r="325">
          <cell r="S325">
            <v>10.831999999999999</v>
          </cell>
          <cell r="T325">
            <v>9</v>
          </cell>
          <cell r="V325">
            <v>1</v>
          </cell>
        </row>
        <row r="326">
          <cell r="S326">
            <v>8.7940000000000005</v>
          </cell>
          <cell r="T326">
            <v>5</v>
          </cell>
          <cell r="V326">
            <v>1</v>
          </cell>
        </row>
        <row r="327">
          <cell r="S327">
            <v>10.431333333333333</v>
          </cell>
          <cell r="T327">
            <v>9</v>
          </cell>
          <cell r="V327">
            <v>1</v>
          </cell>
        </row>
        <row r="328">
          <cell r="S328">
            <v>10.316799999999999</v>
          </cell>
          <cell r="T328">
            <v>9</v>
          </cell>
          <cell r="V328">
            <v>1</v>
          </cell>
        </row>
        <row r="329">
          <cell r="S329">
            <v>11.18</v>
          </cell>
          <cell r="T329">
            <v>9</v>
          </cell>
          <cell r="V329">
            <v>1</v>
          </cell>
        </row>
        <row r="330">
          <cell r="S330">
            <v>10.802</v>
          </cell>
          <cell r="T330">
            <v>9</v>
          </cell>
          <cell r="V330">
            <v>1</v>
          </cell>
        </row>
        <row r="331">
          <cell r="S331">
            <v>10.052</v>
          </cell>
          <cell r="T331">
            <v>9</v>
          </cell>
          <cell r="V331">
            <v>1</v>
          </cell>
        </row>
        <row r="332">
          <cell r="S332">
            <v>9</v>
          </cell>
          <cell r="T332">
            <v>5</v>
          </cell>
          <cell r="V332">
            <v>1</v>
          </cell>
        </row>
        <row r="333">
          <cell r="S333">
            <v>10.141</v>
          </cell>
          <cell r="T333">
            <v>9</v>
          </cell>
          <cell r="V333">
            <v>1</v>
          </cell>
        </row>
        <row r="334">
          <cell r="S334">
            <v>10.546555555555555</v>
          </cell>
          <cell r="T334">
            <v>9</v>
          </cell>
          <cell r="V334">
            <v>1</v>
          </cell>
        </row>
        <row r="335">
          <cell r="S335">
            <v>9.379999999999999</v>
          </cell>
          <cell r="T335">
            <v>2</v>
          </cell>
          <cell r="V335">
            <v>1</v>
          </cell>
        </row>
        <row r="336">
          <cell r="S336">
            <v>10.075999999999999</v>
          </cell>
          <cell r="T336">
            <v>9</v>
          </cell>
          <cell r="V336">
            <v>1</v>
          </cell>
        </row>
        <row r="337">
          <cell r="S337">
            <v>11</v>
          </cell>
          <cell r="T337">
            <v>9</v>
          </cell>
          <cell r="V337">
            <v>1</v>
          </cell>
        </row>
        <row r="338">
          <cell r="S338">
            <v>8.48</v>
          </cell>
          <cell r="T338">
            <v>3</v>
          </cell>
          <cell r="V338">
            <v>1</v>
          </cell>
        </row>
        <row r="339">
          <cell r="S339">
            <v>10.630666666666666</v>
          </cell>
          <cell r="T339">
            <v>9</v>
          </cell>
          <cell r="V339">
            <v>1</v>
          </cell>
        </row>
        <row r="340">
          <cell r="S340">
            <v>10.214</v>
          </cell>
          <cell r="T340">
            <v>9</v>
          </cell>
          <cell r="V340">
            <v>1</v>
          </cell>
        </row>
        <row r="341">
          <cell r="S341">
            <v>11.234</v>
          </cell>
          <cell r="T341">
            <v>9</v>
          </cell>
          <cell r="V341">
            <v>1</v>
          </cell>
        </row>
        <row r="342">
          <cell r="S342">
            <v>10.133333333333335</v>
          </cell>
          <cell r="T342">
            <v>9</v>
          </cell>
          <cell r="V342">
            <v>1</v>
          </cell>
        </row>
        <row r="343">
          <cell r="S343">
            <v>10.122</v>
          </cell>
          <cell r="T343">
            <v>9</v>
          </cell>
          <cell r="V343">
            <v>1</v>
          </cell>
        </row>
        <row r="344">
          <cell r="S344">
            <v>7.4859999999999998</v>
          </cell>
          <cell r="T344">
            <v>3</v>
          </cell>
          <cell r="V344">
            <v>1</v>
          </cell>
        </row>
        <row r="345">
          <cell r="S345">
            <v>10.26</v>
          </cell>
          <cell r="T345">
            <v>9</v>
          </cell>
          <cell r="V345">
            <v>1</v>
          </cell>
        </row>
        <row r="346">
          <cell r="S346">
            <v>11.190000000000001</v>
          </cell>
          <cell r="T346">
            <v>9</v>
          </cell>
          <cell r="V346">
            <v>1</v>
          </cell>
        </row>
        <row r="347">
          <cell r="S347">
            <v>8.3460000000000001</v>
          </cell>
          <cell r="T347">
            <v>5</v>
          </cell>
          <cell r="V347">
            <v>1</v>
          </cell>
        </row>
        <row r="348">
          <cell r="S348">
            <v>8.83</v>
          </cell>
          <cell r="T348">
            <v>3</v>
          </cell>
          <cell r="V348">
            <v>1</v>
          </cell>
        </row>
        <row r="349">
          <cell r="S349">
            <v>11.82</v>
          </cell>
          <cell r="T349">
            <v>9</v>
          </cell>
          <cell r="V349">
            <v>1</v>
          </cell>
        </row>
        <row r="350">
          <cell r="S350">
            <v>8.8000000000000007</v>
          </cell>
          <cell r="T350">
            <v>3</v>
          </cell>
          <cell r="V350">
            <v>1</v>
          </cell>
        </row>
        <row r="351">
          <cell r="S351">
            <v>10.55</v>
          </cell>
          <cell r="T351">
            <v>9</v>
          </cell>
          <cell r="V351">
            <v>1</v>
          </cell>
        </row>
        <row r="352">
          <cell r="S352">
            <v>11.032666666666668</v>
          </cell>
          <cell r="T352">
            <v>9</v>
          </cell>
          <cell r="V352">
            <v>1</v>
          </cell>
        </row>
        <row r="353">
          <cell r="S353">
            <v>11.956</v>
          </cell>
          <cell r="T353">
            <v>9</v>
          </cell>
          <cell r="V353">
            <v>1</v>
          </cell>
        </row>
        <row r="354">
          <cell r="S354">
            <v>11.084444444444443</v>
          </cell>
          <cell r="T354">
            <v>9</v>
          </cell>
          <cell r="V354">
            <v>1</v>
          </cell>
        </row>
        <row r="355">
          <cell r="S355">
            <v>10.85</v>
          </cell>
          <cell r="T355">
            <v>9</v>
          </cell>
          <cell r="V355">
            <v>1</v>
          </cell>
        </row>
        <row r="356">
          <cell r="S356">
            <v>8.6059999999999999</v>
          </cell>
          <cell r="T356">
            <v>4</v>
          </cell>
          <cell r="V356">
            <v>1</v>
          </cell>
        </row>
        <row r="357">
          <cell r="S357">
            <v>9.9359999999999999</v>
          </cell>
          <cell r="T357">
            <v>5</v>
          </cell>
          <cell r="V357">
            <v>1</v>
          </cell>
        </row>
        <row r="358">
          <cell r="S358">
            <v>10.331999999999999</v>
          </cell>
          <cell r="T358">
            <v>9</v>
          </cell>
          <cell r="V358">
            <v>1</v>
          </cell>
        </row>
        <row r="359">
          <cell r="S359">
            <v>9.6166666666666654</v>
          </cell>
          <cell r="T359">
            <v>5</v>
          </cell>
          <cell r="V359">
            <v>1</v>
          </cell>
        </row>
        <row r="360">
          <cell r="S360">
            <v>10.124666666666666</v>
          </cell>
          <cell r="T360">
            <v>9</v>
          </cell>
          <cell r="V360">
            <v>1</v>
          </cell>
        </row>
        <row r="361">
          <cell r="S361">
            <v>6.6059999999999999</v>
          </cell>
          <cell r="T361">
            <v>2</v>
          </cell>
          <cell r="V361">
            <v>2</v>
          </cell>
        </row>
        <row r="362">
          <cell r="S362">
            <v>11.045999999999999</v>
          </cell>
          <cell r="T362">
            <v>9</v>
          </cell>
          <cell r="V362">
            <v>1</v>
          </cell>
        </row>
        <row r="363">
          <cell r="S363">
            <v>8.9640000000000004</v>
          </cell>
          <cell r="T363">
            <v>4</v>
          </cell>
          <cell r="V363">
            <v>1</v>
          </cell>
        </row>
        <row r="364">
          <cell r="S364">
            <v>7.2819999999999991</v>
          </cell>
          <cell r="T364">
            <v>4</v>
          </cell>
          <cell r="V364">
            <v>1</v>
          </cell>
        </row>
        <row r="365">
          <cell r="S365">
            <v>10.234</v>
          </cell>
          <cell r="T365">
            <v>9</v>
          </cell>
          <cell r="V365">
            <v>1</v>
          </cell>
        </row>
        <row r="366">
          <cell r="S366">
            <v>11.89</v>
          </cell>
          <cell r="T366">
            <v>9</v>
          </cell>
          <cell r="V366">
            <v>1</v>
          </cell>
        </row>
        <row r="367">
          <cell r="S367">
            <v>10.303333333333333</v>
          </cell>
          <cell r="T367">
            <v>9</v>
          </cell>
          <cell r="V367">
            <v>1</v>
          </cell>
        </row>
        <row r="368">
          <cell r="S368">
            <v>9.0419999999999998</v>
          </cell>
          <cell r="T368">
            <v>5</v>
          </cell>
          <cell r="V368">
            <v>1</v>
          </cell>
        </row>
        <row r="369">
          <cell r="S369">
            <v>10.216666666666665</v>
          </cell>
          <cell r="T369">
            <v>9</v>
          </cell>
          <cell r="V369">
            <v>1</v>
          </cell>
        </row>
        <row r="370">
          <cell r="S370">
            <v>9.548</v>
          </cell>
          <cell r="T370">
            <v>5</v>
          </cell>
          <cell r="V370">
            <v>1</v>
          </cell>
        </row>
        <row r="371">
          <cell r="S371">
            <v>12.65</v>
          </cell>
          <cell r="T371">
            <v>9</v>
          </cell>
          <cell r="V371">
            <v>1</v>
          </cell>
        </row>
        <row r="372">
          <cell r="S372">
            <v>9.3622222222222238</v>
          </cell>
          <cell r="T372">
            <v>3</v>
          </cell>
          <cell r="V372">
            <v>1</v>
          </cell>
        </row>
        <row r="373">
          <cell r="S373">
            <v>12.134</v>
          </cell>
          <cell r="T373">
            <v>9</v>
          </cell>
          <cell r="V373">
            <v>1</v>
          </cell>
        </row>
        <row r="374">
          <cell r="S374">
            <v>10.379333333333332</v>
          </cell>
          <cell r="T374">
            <v>9</v>
          </cell>
          <cell r="V374">
            <v>1</v>
          </cell>
        </row>
        <row r="375">
          <cell r="S375">
            <v>11.149333333333335</v>
          </cell>
          <cell r="T375">
            <v>9</v>
          </cell>
          <cell r="V375">
            <v>2</v>
          </cell>
        </row>
        <row r="376">
          <cell r="S376">
            <v>8.6</v>
          </cell>
          <cell r="T376">
            <v>5</v>
          </cell>
          <cell r="V376">
            <v>1</v>
          </cell>
        </row>
        <row r="377">
          <cell r="S377">
            <v>9.5</v>
          </cell>
          <cell r="T377">
            <v>6</v>
          </cell>
          <cell r="V377">
            <v>2</v>
          </cell>
        </row>
        <row r="378">
          <cell r="S378">
            <v>10.452</v>
          </cell>
          <cell r="T378">
            <v>9</v>
          </cell>
          <cell r="V378">
            <v>1</v>
          </cell>
        </row>
        <row r="379">
          <cell r="S379">
            <v>10.715999999999999</v>
          </cell>
          <cell r="T379">
            <v>9</v>
          </cell>
          <cell r="V379">
            <v>1</v>
          </cell>
        </row>
        <row r="380">
          <cell r="S380">
            <v>11.263333333333332</v>
          </cell>
          <cell r="T380">
            <v>9</v>
          </cell>
          <cell r="V380">
            <v>1</v>
          </cell>
        </row>
        <row r="381">
          <cell r="S381">
            <v>11.59</v>
          </cell>
          <cell r="T381">
            <v>9</v>
          </cell>
          <cell r="V381">
            <v>1</v>
          </cell>
        </row>
        <row r="382">
          <cell r="S382">
            <v>10.015333333333334</v>
          </cell>
          <cell r="T382">
            <v>9</v>
          </cell>
          <cell r="V382">
            <v>1</v>
          </cell>
        </row>
        <row r="383">
          <cell r="S383">
            <v>10</v>
          </cell>
          <cell r="T383">
            <v>9</v>
          </cell>
          <cell r="V383">
            <v>1</v>
          </cell>
        </row>
        <row r="384">
          <cell r="S384">
            <v>10.99</v>
          </cell>
          <cell r="T384">
            <v>9</v>
          </cell>
          <cell r="V384">
            <v>1</v>
          </cell>
        </row>
        <row r="385">
          <cell r="S385">
            <v>10.056666666666667</v>
          </cell>
          <cell r="T385">
            <v>9</v>
          </cell>
          <cell r="V385">
            <v>1</v>
          </cell>
        </row>
        <row r="386">
          <cell r="S386">
            <v>10.409666666666666</v>
          </cell>
          <cell r="T386">
            <v>9</v>
          </cell>
          <cell r="V386">
            <v>1</v>
          </cell>
        </row>
        <row r="387">
          <cell r="S387">
            <v>11.324</v>
          </cell>
          <cell r="T387">
            <v>9</v>
          </cell>
          <cell r="V387">
            <v>1</v>
          </cell>
        </row>
        <row r="388">
          <cell r="S388">
            <v>10.175999999999998</v>
          </cell>
          <cell r="T388">
            <v>9</v>
          </cell>
          <cell r="V388">
            <v>1</v>
          </cell>
        </row>
        <row r="389">
          <cell r="S389">
            <v>10.826666666666666</v>
          </cell>
          <cell r="T389">
            <v>9</v>
          </cell>
          <cell r="V389">
            <v>1</v>
          </cell>
        </row>
        <row r="390">
          <cell r="S390">
            <v>10.092000000000001</v>
          </cell>
          <cell r="T390">
            <v>9</v>
          </cell>
          <cell r="V390">
            <v>1</v>
          </cell>
        </row>
        <row r="391">
          <cell r="S391">
            <v>11.23</v>
          </cell>
          <cell r="T391">
            <v>9</v>
          </cell>
          <cell r="V391">
            <v>1</v>
          </cell>
        </row>
        <row r="392">
          <cell r="S392">
            <v>7.8933333333333335</v>
          </cell>
          <cell r="T392">
            <v>3</v>
          </cell>
          <cell r="V392">
            <v>1</v>
          </cell>
        </row>
        <row r="393">
          <cell r="S393">
            <v>11.481999999999999</v>
          </cell>
          <cell r="T393">
            <v>9</v>
          </cell>
          <cell r="V393">
            <v>1</v>
          </cell>
        </row>
        <row r="394">
          <cell r="S394">
            <v>9.2580000000000009</v>
          </cell>
          <cell r="T394">
            <v>5</v>
          </cell>
          <cell r="V394">
            <v>1</v>
          </cell>
        </row>
        <row r="395">
          <cell r="S395">
            <v>10.082666666666666</v>
          </cell>
          <cell r="T395">
            <v>9</v>
          </cell>
          <cell r="V395">
            <v>1</v>
          </cell>
        </row>
        <row r="396">
          <cell r="S396">
            <v>10.474</v>
          </cell>
          <cell r="T396">
            <v>9</v>
          </cell>
          <cell r="V396">
            <v>1</v>
          </cell>
        </row>
        <row r="397">
          <cell r="S397">
            <v>10.65</v>
          </cell>
          <cell r="T397">
            <v>9</v>
          </cell>
          <cell r="V397">
            <v>1</v>
          </cell>
        </row>
        <row r="398">
          <cell r="S398">
            <v>10.254000000000001</v>
          </cell>
          <cell r="T398">
            <v>9</v>
          </cell>
          <cell r="V398">
            <v>1</v>
          </cell>
        </row>
        <row r="399">
          <cell r="S399">
            <v>10.282</v>
          </cell>
          <cell r="T399">
            <v>9</v>
          </cell>
          <cell r="V399">
            <v>1</v>
          </cell>
        </row>
        <row r="400">
          <cell r="S400">
            <v>9.2439999999999998</v>
          </cell>
          <cell r="T400">
            <v>5</v>
          </cell>
          <cell r="V400">
            <v>1</v>
          </cell>
        </row>
        <row r="401">
          <cell r="S401">
            <v>9.4400000000000013</v>
          </cell>
          <cell r="T401">
            <v>4</v>
          </cell>
          <cell r="V401">
            <v>1</v>
          </cell>
        </row>
        <row r="402">
          <cell r="S402">
            <v>10.315200000000001</v>
          </cell>
          <cell r="T402">
            <v>9</v>
          </cell>
          <cell r="V402">
            <v>1</v>
          </cell>
        </row>
        <row r="403">
          <cell r="S403">
            <v>11.066666666666666</v>
          </cell>
          <cell r="T403">
            <v>9</v>
          </cell>
          <cell r="V403">
            <v>1</v>
          </cell>
        </row>
        <row r="404">
          <cell r="S404">
            <v>9.59</v>
          </cell>
          <cell r="T404">
            <v>5</v>
          </cell>
          <cell r="V404">
            <v>1</v>
          </cell>
        </row>
        <row r="405">
          <cell r="S405">
            <v>10.997200000000001</v>
          </cell>
          <cell r="T405">
            <v>9</v>
          </cell>
          <cell r="V405">
            <v>1</v>
          </cell>
        </row>
        <row r="406">
          <cell r="S406">
            <v>10.75</v>
          </cell>
          <cell r="T406">
            <v>9</v>
          </cell>
          <cell r="V406">
            <v>1</v>
          </cell>
        </row>
        <row r="407">
          <cell r="S407">
            <v>9.33</v>
          </cell>
          <cell r="T407">
            <v>6</v>
          </cell>
          <cell r="V407">
            <v>1</v>
          </cell>
        </row>
        <row r="408">
          <cell r="S408">
            <v>10.8148</v>
          </cell>
          <cell r="T408">
            <v>9</v>
          </cell>
          <cell r="V408">
            <v>1</v>
          </cell>
        </row>
        <row r="409">
          <cell r="S409">
            <v>10.234</v>
          </cell>
          <cell r="T409">
            <v>9</v>
          </cell>
          <cell r="V409">
            <v>1</v>
          </cell>
        </row>
        <row r="410">
          <cell r="S410">
            <v>10.120000000000001</v>
          </cell>
          <cell r="T410">
            <v>9</v>
          </cell>
          <cell r="V410">
            <v>1</v>
          </cell>
        </row>
        <row r="411">
          <cell r="S411">
            <v>10.054</v>
          </cell>
          <cell r="T411">
            <v>9</v>
          </cell>
          <cell r="V411">
            <v>1</v>
          </cell>
        </row>
        <row r="412">
          <cell r="S412">
            <v>10.153</v>
          </cell>
          <cell r="T412">
            <v>9</v>
          </cell>
          <cell r="V412">
            <v>1</v>
          </cell>
        </row>
        <row r="413">
          <cell r="S413">
            <v>10.199333333333334</v>
          </cell>
          <cell r="T413">
            <v>9</v>
          </cell>
          <cell r="V413">
            <v>1</v>
          </cell>
        </row>
        <row r="414">
          <cell r="S414">
            <v>10.15</v>
          </cell>
          <cell r="T414">
            <v>9</v>
          </cell>
          <cell r="V414">
            <v>1</v>
          </cell>
        </row>
        <row r="415">
          <cell r="S415">
            <v>10.484</v>
          </cell>
          <cell r="T415">
            <v>9</v>
          </cell>
          <cell r="V415">
            <v>1</v>
          </cell>
        </row>
        <row r="416">
          <cell r="S416">
            <v>10.28</v>
          </cell>
          <cell r="T416">
            <v>9</v>
          </cell>
          <cell r="V416">
            <v>1</v>
          </cell>
        </row>
        <row r="417">
          <cell r="S417">
            <v>10.42</v>
          </cell>
          <cell r="T417">
            <v>9</v>
          </cell>
          <cell r="V417">
            <v>1</v>
          </cell>
        </row>
        <row r="418">
          <cell r="S418">
            <v>10.4</v>
          </cell>
          <cell r="T418">
            <v>9</v>
          </cell>
          <cell r="V418">
            <v>1</v>
          </cell>
        </row>
        <row r="419">
          <cell r="S419">
            <v>11.634</v>
          </cell>
          <cell r="T419">
            <v>9</v>
          </cell>
          <cell r="V419">
            <v>1</v>
          </cell>
        </row>
        <row r="420">
          <cell r="S420">
            <v>10.333333333333334</v>
          </cell>
          <cell r="T420">
            <v>9</v>
          </cell>
          <cell r="V420">
            <v>1</v>
          </cell>
        </row>
        <row r="421">
          <cell r="S421">
            <v>9.5519999999999996</v>
          </cell>
          <cell r="T421">
            <v>5</v>
          </cell>
          <cell r="V421">
            <v>1</v>
          </cell>
        </row>
        <row r="422">
          <cell r="S422">
            <v>11.757999999999999</v>
          </cell>
          <cell r="T422">
            <v>9</v>
          </cell>
          <cell r="V422">
            <v>1</v>
          </cell>
        </row>
        <row r="423">
          <cell r="S423">
            <v>13.302000000000001</v>
          </cell>
          <cell r="T423">
            <v>9</v>
          </cell>
          <cell r="V423">
            <v>1</v>
          </cell>
        </row>
        <row r="424">
          <cell r="S424">
            <v>9.7140000000000004</v>
          </cell>
          <cell r="T424">
            <v>8</v>
          </cell>
          <cell r="V424">
            <v>1</v>
          </cell>
        </row>
      </sheetData>
      <sheetData sheetId="12">
        <row r="13">
          <cell r="J13">
            <v>3</v>
          </cell>
          <cell r="K13">
            <v>0</v>
          </cell>
          <cell r="M13">
            <v>1</v>
          </cell>
        </row>
        <row r="14">
          <cell r="J14">
            <v>13</v>
          </cell>
          <cell r="K14">
            <v>1</v>
          </cell>
          <cell r="M14">
            <v>1</v>
          </cell>
        </row>
        <row r="15">
          <cell r="J15">
            <v>10</v>
          </cell>
          <cell r="K15">
            <v>1</v>
          </cell>
          <cell r="M15">
            <v>1</v>
          </cell>
        </row>
        <row r="16">
          <cell r="J16">
            <v>10.5</v>
          </cell>
          <cell r="K16">
            <v>1</v>
          </cell>
          <cell r="M16">
            <v>1</v>
          </cell>
        </row>
        <row r="17">
          <cell r="J17">
            <v>11</v>
          </cell>
          <cell r="K17">
            <v>1</v>
          </cell>
          <cell r="M17">
            <v>1</v>
          </cell>
        </row>
        <row r="18">
          <cell r="J18">
            <v>10</v>
          </cell>
          <cell r="K18">
            <v>1</v>
          </cell>
          <cell r="M18">
            <v>1</v>
          </cell>
        </row>
        <row r="19">
          <cell r="J19">
            <v>11</v>
          </cell>
          <cell r="K19">
            <v>1</v>
          </cell>
          <cell r="M19">
            <v>1</v>
          </cell>
        </row>
        <row r="20">
          <cell r="J20">
            <v>13</v>
          </cell>
          <cell r="K20">
            <v>1</v>
          </cell>
          <cell r="M20">
            <v>1</v>
          </cell>
        </row>
        <row r="21">
          <cell r="J21">
            <v>14</v>
          </cell>
          <cell r="K21">
            <v>1</v>
          </cell>
          <cell r="M21">
            <v>1</v>
          </cell>
        </row>
        <row r="22">
          <cell r="J22">
            <v>13</v>
          </cell>
          <cell r="K22">
            <v>1</v>
          </cell>
          <cell r="M22">
            <v>1</v>
          </cell>
        </row>
        <row r="23">
          <cell r="J23">
            <v>10</v>
          </cell>
          <cell r="K23">
            <v>1</v>
          </cell>
          <cell r="M23">
            <v>1</v>
          </cell>
        </row>
        <row r="24">
          <cell r="J24">
            <v>6</v>
          </cell>
          <cell r="K24">
            <v>0</v>
          </cell>
          <cell r="M24">
            <v>1</v>
          </cell>
        </row>
        <row r="25">
          <cell r="J25">
            <v>12</v>
          </cell>
          <cell r="K25">
            <v>1</v>
          </cell>
          <cell r="M25">
            <v>1</v>
          </cell>
        </row>
        <row r="26">
          <cell r="J26">
            <v>9.5</v>
          </cell>
          <cell r="K26">
            <v>0</v>
          </cell>
          <cell r="M26">
            <v>1</v>
          </cell>
        </row>
        <row r="27">
          <cell r="J27">
            <v>10</v>
          </cell>
          <cell r="K27">
            <v>1</v>
          </cell>
          <cell r="M27">
            <v>1</v>
          </cell>
        </row>
        <row r="28">
          <cell r="J28">
            <v>13</v>
          </cell>
          <cell r="K28">
            <v>1</v>
          </cell>
          <cell r="M28">
            <v>1</v>
          </cell>
        </row>
        <row r="29">
          <cell r="J29">
            <v>10</v>
          </cell>
          <cell r="K29">
            <v>1</v>
          </cell>
          <cell r="M29">
            <v>1</v>
          </cell>
        </row>
        <row r="30">
          <cell r="J30">
            <v>13</v>
          </cell>
          <cell r="K30">
            <v>1</v>
          </cell>
          <cell r="M30">
            <v>1</v>
          </cell>
        </row>
        <row r="31">
          <cell r="J31">
            <v>13.5</v>
          </cell>
          <cell r="K31">
            <v>1</v>
          </cell>
          <cell r="M31">
            <v>1</v>
          </cell>
        </row>
        <row r="32">
          <cell r="J32">
            <v>14.5</v>
          </cell>
          <cell r="K32">
            <v>1</v>
          </cell>
          <cell r="M32">
            <v>1</v>
          </cell>
        </row>
        <row r="33">
          <cell r="J33">
            <v>12</v>
          </cell>
          <cell r="K33">
            <v>1</v>
          </cell>
          <cell r="M33">
            <v>1</v>
          </cell>
        </row>
        <row r="34">
          <cell r="J34">
            <v>12</v>
          </cell>
          <cell r="K34">
            <v>1</v>
          </cell>
          <cell r="M34">
            <v>1</v>
          </cell>
        </row>
        <row r="35">
          <cell r="J35">
            <v>12</v>
          </cell>
          <cell r="K35">
            <v>1</v>
          </cell>
          <cell r="M35">
            <v>1</v>
          </cell>
        </row>
        <row r="36">
          <cell r="J36">
            <v>4</v>
          </cell>
          <cell r="K36">
            <v>0</v>
          </cell>
          <cell r="M36">
            <v>1</v>
          </cell>
        </row>
        <row r="37">
          <cell r="J37">
            <v>13</v>
          </cell>
          <cell r="K37">
            <v>1</v>
          </cell>
          <cell r="M37">
            <v>1</v>
          </cell>
        </row>
        <row r="38">
          <cell r="J38">
            <v>14</v>
          </cell>
          <cell r="K38">
            <v>1</v>
          </cell>
          <cell r="M38">
            <v>1</v>
          </cell>
        </row>
        <row r="39">
          <cell r="J39">
            <v>6</v>
          </cell>
          <cell r="K39">
            <v>0</v>
          </cell>
          <cell r="M39">
            <v>1</v>
          </cell>
        </row>
        <row r="40">
          <cell r="J40">
            <v>12</v>
          </cell>
          <cell r="K40">
            <v>1</v>
          </cell>
          <cell r="M40">
            <v>1</v>
          </cell>
        </row>
        <row r="41">
          <cell r="J41">
            <v>12</v>
          </cell>
          <cell r="K41">
            <v>1</v>
          </cell>
          <cell r="M41">
            <v>1</v>
          </cell>
        </row>
        <row r="42">
          <cell r="J42">
            <v>12</v>
          </cell>
          <cell r="K42">
            <v>1</v>
          </cell>
          <cell r="M42">
            <v>1</v>
          </cell>
        </row>
        <row r="43">
          <cell r="J43">
            <v>12</v>
          </cell>
          <cell r="K43">
            <v>1</v>
          </cell>
          <cell r="M43">
            <v>1</v>
          </cell>
        </row>
        <row r="44">
          <cell r="J44">
            <v>6</v>
          </cell>
          <cell r="K44">
            <v>0</v>
          </cell>
          <cell r="M44">
            <v>1</v>
          </cell>
        </row>
        <row r="45">
          <cell r="J45">
            <v>13.5</v>
          </cell>
          <cell r="K45">
            <v>1</v>
          </cell>
          <cell r="M45">
            <v>1</v>
          </cell>
        </row>
        <row r="46">
          <cell r="J46">
            <v>14</v>
          </cell>
          <cell r="K46">
            <v>1</v>
          </cell>
          <cell r="M46">
            <v>1</v>
          </cell>
        </row>
        <row r="47">
          <cell r="J47">
            <v>11</v>
          </cell>
          <cell r="K47">
            <v>1</v>
          </cell>
          <cell r="M47">
            <v>1</v>
          </cell>
        </row>
        <row r="48">
          <cell r="J48">
            <v>13.5</v>
          </cell>
          <cell r="K48">
            <v>1</v>
          </cell>
          <cell r="M48">
            <v>1</v>
          </cell>
        </row>
        <row r="49">
          <cell r="J49">
            <v>11.5</v>
          </cell>
          <cell r="K49">
            <v>1</v>
          </cell>
          <cell r="M49">
            <v>1</v>
          </cell>
        </row>
        <row r="50">
          <cell r="J50">
            <v>14.5</v>
          </cell>
          <cell r="K50">
            <v>1</v>
          </cell>
          <cell r="M50">
            <v>1</v>
          </cell>
        </row>
        <row r="51">
          <cell r="J51">
            <v>10</v>
          </cell>
          <cell r="K51">
            <v>1</v>
          </cell>
          <cell r="M51">
            <v>1</v>
          </cell>
        </row>
        <row r="52">
          <cell r="J52">
            <v>11</v>
          </cell>
          <cell r="K52">
            <v>1</v>
          </cell>
          <cell r="M52">
            <v>1</v>
          </cell>
        </row>
        <row r="53">
          <cell r="J53">
            <v>11.5</v>
          </cell>
          <cell r="K53">
            <v>1</v>
          </cell>
          <cell r="M53">
            <v>1</v>
          </cell>
        </row>
        <row r="54">
          <cell r="J54">
            <v>8</v>
          </cell>
          <cell r="K54">
            <v>0</v>
          </cell>
          <cell r="M54">
            <v>1</v>
          </cell>
        </row>
        <row r="55">
          <cell r="J55">
            <v>10</v>
          </cell>
          <cell r="K55">
            <v>1</v>
          </cell>
          <cell r="M55">
            <v>1</v>
          </cell>
        </row>
        <row r="56">
          <cell r="J56">
            <v>12</v>
          </cell>
          <cell r="K56">
            <v>1</v>
          </cell>
          <cell r="M56">
            <v>1</v>
          </cell>
        </row>
        <row r="57">
          <cell r="J57">
            <v>7</v>
          </cell>
          <cell r="K57">
            <v>0</v>
          </cell>
          <cell r="M57">
            <v>1</v>
          </cell>
        </row>
        <row r="58">
          <cell r="J58">
            <v>8.5</v>
          </cell>
          <cell r="K58">
            <v>0</v>
          </cell>
          <cell r="M58">
            <v>1</v>
          </cell>
        </row>
        <row r="59">
          <cell r="J59">
            <v>11.5</v>
          </cell>
          <cell r="K59">
            <v>1</v>
          </cell>
          <cell r="M59">
            <v>1</v>
          </cell>
        </row>
        <row r="60">
          <cell r="J60">
            <v>12</v>
          </cell>
          <cell r="K60">
            <v>1</v>
          </cell>
          <cell r="M60">
            <v>1</v>
          </cell>
        </row>
        <row r="61">
          <cell r="J61">
            <v>10</v>
          </cell>
          <cell r="K61">
            <v>1</v>
          </cell>
          <cell r="M61">
            <v>1</v>
          </cell>
        </row>
        <row r="62">
          <cell r="J62">
            <v>12.5</v>
          </cell>
          <cell r="K62">
            <v>1</v>
          </cell>
          <cell r="M62">
            <v>1</v>
          </cell>
        </row>
        <row r="63">
          <cell r="J63">
            <v>10</v>
          </cell>
          <cell r="K63">
            <v>1</v>
          </cell>
          <cell r="M63">
            <v>1</v>
          </cell>
        </row>
        <row r="64">
          <cell r="J64">
            <v>16.5</v>
          </cell>
          <cell r="K64">
            <v>1</v>
          </cell>
          <cell r="M64">
            <v>1</v>
          </cell>
        </row>
        <row r="65">
          <cell r="J65">
            <v>11.5</v>
          </cell>
          <cell r="K65">
            <v>1</v>
          </cell>
          <cell r="M65">
            <v>1</v>
          </cell>
        </row>
        <row r="66">
          <cell r="J66">
            <v>10</v>
          </cell>
          <cell r="K66">
            <v>1</v>
          </cell>
          <cell r="M66">
            <v>1</v>
          </cell>
        </row>
        <row r="67">
          <cell r="J67">
            <v>10</v>
          </cell>
          <cell r="K67">
            <v>1</v>
          </cell>
          <cell r="M67">
            <v>1</v>
          </cell>
        </row>
        <row r="68">
          <cell r="J68">
            <v>11</v>
          </cell>
          <cell r="K68">
            <v>1</v>
          </cell>
          <cell r="M68">
            <v>1</v>
          </cell>
        </row>
        <row r="69">
          <cell r="J69">
            <v>11.5</v>
          </cell>
          <cell r="K69">
            <v>1</v>
          </cell>
          <cell r="M69">
            <v>1</v>
          </cell>
        </row>
        <row r="70">
          <cell r="J70">
            <v>11</v>
          </cell>
          <cell r="K70">
            <v>1</v>
          </cell>
          <cell r="M70">
            <v>1</v>
          </cell>
        </row>
        <row r="71">
          <cell r="J71">
            <v>9</v>
          </cell>
          <cell r="K71">
            <v>0</v>
          </cell>
          <cell r="M71">
            <v>1</v>
          </cell>
        </row>
        <row r="72">
          <cell r="J72">
            <v>10</v>
          </cell>
          <cell r="K72">
            <v>1</v>
          </cell>
          <cell r="M72">
            <v>1</v>
          </cell>
        </row>
        <row r="73">
          <cell r="J73">
            <v>12</v>
          </cell>
          <cell r="K73">
            <v>1</v>
          </cell>
          <cell r="M73">
            <v>1</v>
          </cell>
        </row>
        <row r="74">
          <cell r="J74">
            <v>14</v>
          </cell>
          <cell r="K74">
            <v>1</v>
          </cell>
          <cell r="M74">
            <v>1</v>
          </cell>
        </row>
        <row r="75">
          <cell r="J75">
            <v>13.5</v>
          </cell>
          <cell r="K75">
            <v>1</v>
          </cell>
          <cell r="M75">
            <v>1</v>
          </cell>
        </row>
        <row r="76">
          <cell r="J76">
            <v>12</v>
          </cell>
          <cell r="K76">
            <v>1</v>
          </cell>
          <cell r="M76">
            <v>1</v>
          </cell>
        </row>
        <row r="77">
          <cell r="J77">
            <v>11</v>
          </cell>
          <cell r="K77">
            <v>1</v>
          </cell>
          <cell r="M77">
            <v>1</v>
          </cell>
        </row>
        <row r="78">
          <cell r="J78">
            <v>13</v>
          </cell>
          <cell r="K78">
            <v>1</v>
          </cell>
          <cell r="M78">
            <v>1</v>
          </cell>
        </row>
        <row r="79">
          <cell r="J79">
            <v>10</v>
          </cell>
          <cell r="K79">
            <v>1</v>
          </cell>
          <cell r="M79">
            <v>1</v>
          </cell>
        </row>
        <row r="80">
          <cell r="J80">
            <v>10</v>
          </cell>
          <cell r="K80">
            <v>1</v>
          </cell>
          <cell r="M80">
            <v>1</v>
          </cell>
        </row>
        <row r="81">
          <cell r="J81">
            <v>12</v>
          </cell>
          <cell r="K81">
            <v>1</v>
          </cell>
          <cell r="M81">
            <v>1</v>
          </cell>
        </row>
        <row r="82">
          <cell r="J82">
            <v>10</v>
          </cell>
          <cell r="K82">
            <v>1</v>
          </cell>
          <cell r="M82">
            <v>1</v>
          </cell>
        </row>
        <row r="83">
          <cell r="J83">
            <v>13.5</v>
          </cell>
          <cell r="K83">
            <v>1</v>
          </cell>
          <cell r="M83">
            <v>1</v>
          </cell>
        </row>
        <row r="84">
          <cell r="J84">
            <v>12.5</v>
          </cell>
          <cell r="K84">
            <v>1</v>
          </cell>
          <cell r="M84">
            <v>1</v>
          </cell>
        </row>
        <row r="85">
          <cell r="J85">
            <v>10</v>
          </cell>
          <cell r="K85">
            <v>1</v>
          </cell>
          <cell r="M85">
            <v>1</v>
          </cell>
        </row>
        <row r="86">
          <cell r="J86">
            <v>12</v>
          </cell>
          <cell r="K86">
            <v>1</v>
          </cell>
          <cell r="M86">
            <v>1</v>
          </cell>
        </row>
        <row r="87">
          <cell r="J87">
            <v>13</v>
          </cell>
          <cell r="K87">
            <v>1</v>
          </cell>
          <cell r="M87">
            <v>1</v>
          </cell>
        </row>
        <row r="88">
          <cell r="J88">
            <v>11</v>
          </cell>
          <cell r="K88">
            <v>1</v>
          </cell>
          <cell r="M88">
            <v>1</v>
          </cell>
        </row>
        <row r="89">
          <cell r="J89">
            <v>10.5</v>
          </cell>
          <cell r="K89">
            <v>1</v>
          </cell>
          <cell r="M89">
            <v>1</v>
          </cell>
        </row>
        <row r="90">
          <cell r="J90">
            <v>13</v>
          </cell>
          <cell r="K90">
            <v>1</v>
          </cell>
          <cell r="M90">
            <v>1</v>
          </cell>
        </row>
        <row r="91">
          <cell r="J91">
            <v>13</v>
          </cell>
          <cell r="K91">
            <v>1</v>
          </cell>
          <cell r="M91">
            <v>1</v>
          </cell>
        </row>
        <row r="92">
          <cell r="J92">
            <v>13.5</v>
          </cell>
          <cell r="K92">
            <v>1</v>
          </cell>
          <cell r="M92">
            <v>1</v>
          </cell>
        </row>
        <row r="93">
          <cell r="J93">
            <v>14</v>
          </cell>
          <cell r="K93">
            <v>1</v>
          </cell>
          <cell r="M93">
            <v>1</v>
          </cell>
        </row>
        <row r="94">
          <cell r="J94">
            <v>14</v>
          </cell>
          <cell r="K94">
            <v>1</v>
          </cell>
          <cell r="M94">
            <v>1</v>
          </cell>
        </row>
        <row r="95">
          <cell r="J95">
            <v>10</v>
          </cell>
          <cell r="K95">
            <v>1</v>
          </cell>
          <cell r="M95">
            <v>1</v>
          </cell>
        </row>
        <row r="96">
          <cell r="J96">
            <v>12.5</v>
          </cell>
          <cell r="K96">
            <v>1</v>
          </cell>
          <cell r="M96">
            <v>1</v>
          </cell>
        </row>
        <row r="97">
          <cell r="J97">
            <v>11</v>
          </cell>
          <cell r="K97">
            <v>1</v>
          </cell>
          <cell r="M97">
            <v>1</v>
          </cell>
        </row>
        <row r="98">
          <cell r="J98">
            <v>11.5</v>
          </cell>
          <cell r="K98">
            <v>1</v>
          </cell>
          <cell r="M98">
            <v>1</v>
          </cell>
        </row>
        <row r="99">
          <cell r="J99">
            <v>10</v>
          </cell>
          <cell r="K99">
            <v>1</v>
          </cell>
          <cell r="M99">
            <v>1</v>
          </cell>
        </row>
        <row r="100">
          <cell r="J100">
            <v>10</v>
          </cell>
          <cell r="K100">
            <v>1</v>
          </cell>
          <cell r="M100">
            <v>1</v>
          </cell>
        </row>
        <row r="101">
          <cell r="J101">
            <v>10.5</v>
          </cell>
          <cell r="K101">
            <v>1</v>
          </cell>
          <cell r="M101">
            <v>1</v>
          </cell>
        </row>
        <row r="102">
          <cell r="J102">
            <v>13</v>
          </cell>
          <cell r="K102">
            <v>1</v>
          </cell>
          <cell r="M102">
            <v>1</v>
          </cell>
        </row>
        <row r="103">
          <cell r="J103">
            <v>13</v>
          </cell>
          <cell r="K103">
            <v>1</v>
          </cell>
          <cell r="M103">
            <v>1</v>
          </cell>
        </row>
        <row r="104">
          <cell r="J104">
            <v>13</v>
          </cell>
          <cell r="K104">
            <v>1</v>
          </cell>
          <cell r="M104">
            <v>1</v>
          </cell>
        </row>
        <row r="105">
          <cell r="J105">
            <v>14</v>
          </cell>
          <cell r="K105">
            <v>1</v>
          </cell>
          <cell r="M105">
            <v>1</v>
          </cell>
        </row>
        <row r="106">
          <cell r="J106">
            <v>11</v>
          </cell>
          <cell r="K106">
            <v>1</v>
          </cell>
          <cell r="M106">
            <v>1</v>
          </cell>
        </row>
        <row r="107">
          <cell r="J107">
            <v>11</v>
          </cell>
          <cell r="K107">
            <v>1</v>
          </cell>
          <cell r="M107">
            <v>1</v>
          </cell>
        </row>
        <row r="108">
          <cell r="J108">
            <v>10.5</v>
          </cell>
          <cell r="K108">
            <v>1</v>
          </cell>
          <cell r="M108">
            <v>1</v>
          </cell>
        </row>
        <row r="109">
          <cell r="J109">
            <v>12</v>
          </cell>
          <cell r="K109">
            <v>1</v>
          </cell>
          <cell r="M109">
            <v>1</v>
          </cell>
        </row>
        <row r="110">
          <cell r="J110">
            <v>10</v>
          </cell>
          <cell r="K110">
            <v>1</v>
          </cell>
          <cell r="M110">
            <v>1</v>
          </cell>
        </row>
        <row r="111">
          <cell r="J111">
            <v>14</v>
          </cell>
          <cell r="K111">
            <v>1</v>
          </cell>
          <cell r="M111">
            <v>1</v>
          </cell>
        </row>
        <row r="112">
          <cell r="J112">
            <v>10</v>
          </cell>
          <cell r="K112">
            <v>1</v>
          </cell>
          <cell r="M112">
            <v>1</v>
          </cell>
        </row>
        <row r="113">
          <cell r="J113">
            <v>14</v>
          </cell>
          <cell r="K113">
            <v>1</v>
          </cell>
          <cell r="M113">
            <v>1</v>
          </cell>
        </row>
        <row r="114">
          <cell r="J114">
            <v>11</v>
          </cell>
          <cell r="K114">
            <v>1</v>
          </cell>
          <cell r="M114">
            <v>1</v>
          </cell>
        </row>
        <row r="115">
          <cell r="J115">
            <v>10</v>
          </cell>
          <cell r="K115">
            <v>1</v>
          </cell>
          <cell r="M115">
            <v>1</v>
          </cell>
        </row>
        <row r="116">
          <cell r="J116">
            <v>11</v>
          </cell>
          <cell r="K116">
            <v>1</v>
          </cell>
          <cell r="M116">
            <v>1</v>
          </cell>
        </row>
        <row r="117">
          <cell r="J117">
            <v>11</v>
          </cell>
          <cell r="K117">
            <v>1</v>
          </cell>
          <cell r="M117">
            <v>1</v>
          </cell>
        </row>
        <row r="118">
          <cell r="J118">
            <v>13.5</v>
          </cell>
          <cell r="K118">
            <v>1</v>
          </cell>
          <cell r="M118">
            <v>1</v>
          </cell>
        </row>
        <row r="119">
          <cell r="J119">
            <v>10.5</v>
          </cell>
          <cell r="K119">
            <v>1</v>
          </cell>
          <cell r="M119">
            <v>1</v>
          </cell>
        </row>
        <row r="120">
          <cell r="J120">
            <v>8</v>
          </cell>
          <cell r="K120">
            <v>0</v>
          </cell>
          <cell r="M120">
            <v>1</v>
          </cell>
        </row>
        <row r="121">
          <cell r="J121">
            <v>16</v>
          </cell>
          <cell r="K121">
            <v>1</v>
          </cell>
          <cell r="M121">
            <v>1</v>
          </cell>
        </row>
        <row r="122">
          <cell r="J122">
            <v>11</v>
          </cell>
          <cell r="K122">
            <v>1</v>
          </cell>
          <cell r="M122">
            <v>1</v>
          </cell>
        </row>
        <row r="123">
          <cell r="J123">
            <v>12</v>
          </cell>
          <cell r="K123">
            <v>1</v>
          </cell>
          <cell r="M123">
            <v>1</v>
          </cell>
        </row>
        <row r="124">
          <cell r="J124">
            <v>10</v>
          </cell>
          <cell r="K124">
            <v>1</v>
          </cell>
          <cell r="M124">
            <v>1</v>
          </cell>
        </row>
        <row r="125">
          <cell r="J125">
            <v>10</v>
          </cell>
          <cell r="K125">
            <v>1</v>
          </cell>
          <cell r="M125">
            <v>1</v>
          </cell>
        </row>
        <row r="126">
          <cell r="J126">
            <v>10</v>
          </cell>
          <cell r="K126">
            <v>1</v>
          </cell>
          <cell r="M126">
            <v>1</v>
          </cell>
        </row>
        <row r="127">
          <cell r="J127">
            <v>10</v>
          </cell>
          <cell r="K127">
            <v>1</v>
          </cell>
          <cell r="M127">
            <v>1</v>
          </cell>
        </row>
        <row r="128">
          <cell r="J128">
            <v>10</v>
          </cell>
          <cell r="K128">
            <v>1</v>
          </cell>
          <cell r="M128">
            <v>1</v>
          </cell>
        </row>
        <row r="129">
          <cell r="J129">
            <v>12</v>
          </cell>
          <cell r="K129">
            <v>1</v>
          </cell>
          <cell r="M129">
            <v>1</v>
          </cell>
        </row>
        <row r="130">
          <cell r="J130">
            <v>8</v>
          </cell>
          <cell r="K130">
            <v>0</v>
          </cell>
          <cell r="M130">
            <v>1</v>
          </cell>
        </row>
        <row r="131">
          <cell r="J131">
            <v>15.5</v>
          </cell>
          <cell r="K131">
            <v>1</v>
          </cell>
          <cell r="M131">
            <v>1</v>
          </cell>
        </row>
        <row r="132">
          <cell r="J132">
            <v>13</v>
          </cell>
          <cell r="K132">
            <v>1</v>
          </cell>
          <cell r="M132">
            <v>1</v>
          </cell>
        </row>
        <row r="133">
          <cell r="J133">
            <v>13</v>
          </cell>
          <cell r="K133">
            <v>1</v>
          </cell>
          <cell r="M133">
            <v>1</v>
          </cell>
        </row>
        <row r="134">
          <cell r="J134">
            <v>10</v>
          </cell>
          <cell r="K134">
            <v>1</v>
          </cell>
          <cell r="M134">
            <v>1</v>
          </cell>
        </row>
        <row r="135">
          <cell r="J135">
            <v>10</v>
          </cell>
          <cell r="K135">
            <v>1</v>
          </cell>
          <cell r="M135">
            <v>1</v>
          </cell>
        </row>
        <row r="136">
          <cell r="J136">
            <v>8</v>
          </cell>
          <cell r="K136">
            <v>0</v>
          </cell>
          <cell r="M136">
            <v>1</v>
          </cell>
        </row>
        <row r="137">
          <cell r="J137">
            <v>5</v>
          </cell>
          <cell r="K137">
            <v>0</v>
          </cell>
          <cell r="M137">
            <v>1</v>
          </cell>
        </row>
        <row r="138">
          <cell r="J138">
            <v>8</v>
          </cell>
          <cell r="K138">
            <v>0</v>
          </cell>
          <cell r="M138">
            <v>1</v>
          </cell>
        </row>
        <row r="139">
          <cell r="J139">
            <v>13</v>
          </cell>
          <cell r="K139">
            <v>1</v>
          </cell>
          <cell r="M139">
            <v>1</v>
          </cell>
        </row>
        <row r="140">
          <cell r="J140">
            <v>7</v>
          </cell>
          <cell r="K140">
            <v>0</v>
          </cell>
          <cell r="M140">
            <v>1</v>
          </cell>
        </row>
        <row r="141">
          <cell r="J141">
            <v>10</v>
          </cell>
          <cell r="K141">
            <v>1</v>
          </cell>
          <cell r="M141">
            <v>1</v>
          </cell>
        </row>
        <row r="142">
          <cell r="J142">
            <v>13</v>
          </cell>
          <cell r="K142">
            <v>1</v>
          </cell>
          <cell r="M142">
            <v>1</v>
          </cell>
        </row>
        <row r="143">
          <cell r="J143">
            <v>14</v>
          </cell>
          <cell r="K143">
            <v>1</v>
          </cell>
          <cell r="M143">
            <v>1</v>
          </cell>
        </row>
        <row r="144">
          <cell r="J144">
            <v>6</v>
          </cell>
          <cell r="K144">
            <v>0</v>
          </cell>
          <cell r="M144">
            <v>1</v>
          </cell>
        </row>
        <row r="145">
          <cell r="J145">
            <v>10</v>
          </cell>
          <cell r="K145">
            <v>1</v>
          </cell>
          <cell r="M145">
            <v>1</v>
          </cell>
        </row>
        <row r="146">
          <cell r="J146">
            <v>8.5</v>
          </cell>
          <cell r="K146">
            <v>0</v>
          </cell>
          <cell r="M146">
            <v>1</v>
          </cell>
        </row>
        <row r="147">
          <cell r="J147">
            <v>8</v>
          </cell>
          <cell r="K147">
            <v>0</v>
          </cell>
          <cell r="M147">
            <v>1</v>
          </cell>
        </row>
        <row r="148">
          <cell r="J148">
            <v>11</v>
          </cell>
          <cell r="K148">
            <v>1</v>
          </cell>
          <cell r="M148">
            <v>1</v>
          </cell>
        </row>
        <row r="149">
          <cell r="J149">
            <v>8</v>
          </cell>
          <cell r="K149">
            <v>0</v>
          </cell>
          <cell r="M149">
            <v>1</v>
          </cell>
        </row>
        <row r="150">
          <cell r="J150">
            <v>11.5</v>
          </cell>
          <cell r="K150">
            <v>1</v>
          </cell>
          <cell r="M150">
            <v>1</v>
          </cell>
        </row>
        <row r="151">
          <cell r="J151">
            <v>14.5</v>
          </cell>
          <cell r="K151">
            <v>1</v>
          </cell>
          <cell r="M151">
            <v>1</v>
          </cell>
        </row>
        <row r="152">
          <cell r="J152">
            <v>14</v>
          </cell>
          <cell r="K152">
            <v>1</v>
          </cell>
          <cell r="M152">
            <v>1</v>
          </cell>
        </row>
        <row r="153">
          <cell r="J153">
            <v>13.5</v>
          </cell>
          <cell r="K153">
            <v>1</v>
          </cell>
          <cell r="M153">
            <v>1</v>
          </cell>
        </row>
        <row r="154">
          <cell r="J154">
            <v>11.5</v>
          </cell>
          <cell r="K154">
            <v>1</v>
          </cell>
          <cell r="M154">
            <v>1</v>
          </cell>
        </row>
        <row r="155">
          <cell r="J155">
            <v>8</v>
          </cell>
          <cell r="K155">
            <v>0</v>
          </cell>
          <cell r="M155">
            <v>1</v>
          </cell>
        </row>
        <row r="156">
          <cell r="J156">
            <v>13.5</v>
          </cell>
          <cell r="K156">
            <v>1</v>
          </cell>
          <cell r="M156">
            <v>1</v>
          </cell>
        </row>
        <row r="157">
          <cell r="J157">
            <v>10</v>
          </cell>
          <cell r="K157">
            <v>1</v>
          </cell>
          <cell r="M157">
            <v>1</v>
          </cell>
        </row>
        <row r="158">
          <cell r="J158">
            <v>10</v>
          </cell>
          <cell r="K158">
            <v>1</v>
          </cell>
          <cell r="M158">
            <v>1</v>
          </cell>
        </row>
        <row r="159">
          <cell r="J159">
            <v>11</v>
          </cell>
          <cell r="K159">
            <v>1</v>
          </cell>
          <cell r="M159">
            <v>1</v>
          </cell>
        </row>
        <row r="160">
          <cell r="J160">
            <v>13</v>
          </cell>
          <cell r="K160">
            <v>1</v>
          </cell>
          <cell r="M160">
            <v>1</v>
          </cell>
        </row>
        <row r="161">
          <cell r="J161">
            <v>14</v>
          </cell>
          <cell r="K161">
            <v>1</v>
          </cell>
          <cell r="M161">
            <v>1</v>
          </cell>
        </row>
        <row r="162">
          <cell r="J162">
            <v>12</v>
          </cell>
          <cell r="K162">
            <v>1</v>
          </cell>
          <cell r="M162">
            <v>1</v>
          </cell>
        </row>
        <row r="163">
          <cell r="J163">
            <v>13</v>
          </cell>
          <cell r="K163">
            <v>1</v>
          </cell>
          <cell r="M163">
            <v>1</v>
          </cell>
        </row>
        <row r="164">
          <cell r="J164">
            <v>11</v>
          </cell>
          <cell r="K164">
            <v>1</v>
          </cell>
          <cell r="M164">
            <v>1</v>
          </cell>
        </row>
        <row r="165">
          <cell r="J165">
            <v>12</v>
          </cell>
          <cell r="K165">
            <v>1</v>
          </cell>
          <cell r="M165">
            <v>1</v>
          </cell>
        </row>
        <row r="166">
          <cell r="J166">
            <v>14.5</v>
          </cell>
          <cell r="K166">
            <v>1</v>
          </cell>
          <cell r="M166">
            <v>1</v>
          </cell>
        </row>
        <row r="167">
          <cell r="J167">
            <v>11.5</v>
          </cell>
          <cell r="K167">
            <v>1</v>
          </cell>
          <cell r="M167">
            <v>1</v>
          </cell>
        </row>
        <row r="168">
          <cell r="J168">
            <v>12</v>
          </cell>
          <cell r="K168">
            <v>1</v>
          </cell>
          <cell r="M168">
            <v>1</v>
          </cell>
        </row>
        <row r="169">
          <cell r="J169">
            <v>14.5</v>
          </cell>
          <cell r="K169">
            <v>1</v>
          </cell>
          <cell r="M169">
            <v>1</v>
          </cell>
        </row>
        <row r="170">
          <cell r="J170">
            <v>10</v>
          </cell>
          <cell r="K170">
            <v>1</v>
          </cell>
          <cell r="M170">
            <v>1</v>
          </cell>
        </row>
        <row r="171">
          <cell r="J171">
            <v>11</v>
          </cell>
          <cell r="K171">
            <v>1</v>
          </cell>
          <cell r="M171">
            <v>1</v>
          </cell>
        </row>
        <row r="172">
          <cell r="J172">
            <v>15</v>
          </cell>
          <cell r="K172">
            <v>1</v>
          </cell>
          <cell r="M172">
            <v>1</v>
          </cell>
        </row>
        <row r="173">
          <cell r="J173">
            <v>11.5</v>
          </cell>
          <cell r="K173">
            <v>1</v>
          </cell>
          <cell r="M173">
            <v>1</v>
          </cell>
        </row>
        <row r="174">
          <cell r="J174">
            <v>12</v>
          </cell>
          <cell r="K174">
            <v>1</v>
          </cell>
          <cell r="M174">
            <v>1</v>
          </cell>
        </row>
        <row r="175">
          <cell r="J175">
            <v>13.5</v>
          </cell>
          <cell r="K175">
            <v>1</v>
          </cell>
          <cell r="M175">
            <v>1</v>
          </cell>
        </row>
        <row r="176">
          <cell r="J176">
            <v>13</v>
          </cell>
          <cell r="K176">
            <v>1</v>
          </cell>
          <cell r="M176">
            <v>1</v>
          </cell>
        </row>
        <row r="177">
          <cell r="J177">
            <v>13.5</v>
          </cell>
          <cell r="K177">
            <v>1</v>
          </cell>
          <cell r="M177">
            <v>1</v>
          </cell>
        </row>
        <row r="178">
          <cell r="J178">
            <v>10</v>
          </cell>
          <cell r="K178">
            <v>1</v>
          </cell>
          <cell r="M178">
            <v>1</v>
          </cell>
        </row>
        <row r="179">
          <cell r="J179">
            <v>12</v>
          </cell>
          <cell r="K179">
            <v>1</v>
          </cell>
          <cell r="M179">
            <v>1</v>
          </cell>
        </row>
        <row r="180">
          <cell r="J180">
            <v>13</v>
          </cell>
          <cell r="K180">
            <v>1</v>
          </cell>
          <cell r="M180">
            <v>1</v>
          </cell>
        </row>
        <row r="181">
          <cell r="J181">
            <v>12</v>
          </cell>
          <cell r="K181">
            <v>1</v>
          </cell>
          <cell r="M181">
            <v>1</v>
          </cell>
        </row>
        <row r="182">
          <cell r="J182">
            <v>10</v>
          </cell>
          <cell r="K182">
            <v>1</v>
          </cell>
          <cell r="M182">
            <v>1</v>
          </cell>
        </row>
        <row r="183">
          <cell r="J183">
            <v>10</v>
          </cell>
          <cell r="K183">
            <v>1</v>
          </cell>
          <cell r="M183">
            <v>1</v>
          </cell>
        </row>
        <row r="184">
          <cell r="J184">
            <v>12.5</v>
          </cell>
          <cell r="K184">
            <v>1</v>
          </cell>
          <cell r="M184">
            <v>1</v>
          </cell>
        </row>
        <row r="185">
          <cell r="J185">
            <v>12.5</v>
          </cell>
          <cell r="K185">
            <v>1</v>
          </cell>
          <cell r="M185">
            <v>1</v>
          </cell>
        </row>
        <row r="186">
          <cell r="J186">
            <v>16</v>
          </cell>
          <cell r="K186">
            <v>1</v>
          </cell>
          <cell r="M186">
            <v>1</v>
          </cell>
        </row>
        <row r="187">
          <cell r="J187">
            <v>13.5</v>
          </cell>
          <cell r="K187">
            <v>1</v>
          </cell>
          <cell r="M187">
            <v>1</v>
          </cell>
        </row>
        <row r="188">
          <cell r="J188">
            <v>11.5</v>
          </cell>
          <cell r="K188">
            <v>1</v>
          </cell>
          <cell r="M188">
            <v>1</v>
          </cell>
        </row>
        <row r="189">
          <cell r="J189">
            <v>11</v>
          </cell>
          <cell r="K189">
            <v>1</v>
          </cell>
          <cell r="M189">
            <v>1</v>
          </cell>
        </row>
        <row r="190">
          <cell r="J190">
            <v>12</v>
          </cell>
          <cell r="K190">
            <v>1</v>
          </cell>
          <cell r="M190">
            <v>1</v>
          </cell>
        </row>
        <row r="191">
          <cell r="J191">
            <v>10</v>
          </cell>
          <cell r="K191">
            <v>1</v>
          </cell>
          <cell r="M191">
            <v>1</v>
          </cell>
        </row>
        <row r="192">
          <cell r="J192">
            <v>12</v>
          </cell>
          <cell r="K192">
            <v>1</v>
          </cell>
          <cell r="M192">
            <v>1</v>
          </cell>
        </row>
        <row r="193">
          <cell r="J193">
            <v>10</v>
          </cell>
          <cell r="K193">
            <v>1</v>
          </cell>
          <cell r="M193">
            <v>1</v>
          </cell>
        </row>
        <row r="194">
          <cell r="J194">
            <v>12</v>
          </cell>
          <cell r="K194">
            <v>1</v>
          </cell>
          <cell r="M194">
            <v>1</v>
          </cell>
        </row>
        <row r="195">
          <cell r="J195">
            <v>10</v>
          </cell>
          <cell r="K195">
            <v>1</v>
          </cell>
          <cell r="M195">
            <v>1</v>
          </cell>
        </row>
        <row r="196">
          <cell r="J196">
            <v>12</v>
          </cell>
          <cell r="K196">
            <v>1</v>
          </cell>
          <cell r="M196">
            <v>1</v>
          </cell>
        </row>
        <row r="197">
          <cell r="J197">
            <v>13</v>
          </cell>
          <cell r="K197">
            <v>1</v>
          </cell>
          <cell r="M197">
            <v>1</v>
          </cell>
        </row>
        <row r="198">
          <cell r="J198">
            <v>12</v>
          </cell>
          <cell r="K198">
            <v>1</v>
          </cell>
          <cell r="M198">
            <v>1</v>
          </cell>
        </row>
        <row r="199">
          <cell r="J199">
            <v>14</v>
          </cell>
          <cell r="K199">
            <v>1</v>
          </cell>
          <cell r="M199">
            <v>1</v>
          </cell>
        </row>
        <row r="200">
          <cell r="J200">
            <v>10</v>
          </cell>
          <cell r="K200">
            <v>1</v>
          </cell>
          <cell r="M200">
            <v>1</v>
          </cell>
        </row>
        <row r="201">
          <cell r="J201">
            <v>12</v>
          </cell>
          <cell r="K201">
            <v>1</v>
          </cell>
          <cell r="M201">
            <v>1</v>
          </cell>
        </row>
        <row r="202">
          <cell r="J202">
            <v>10</v>
          </cell>
          <cell r="K202">
            <v>1</v>
          </cell>
          <cell r="M202">
            <v>1</v>
          </cell>
        </row>
        <row r="203">
          <cell r="J203">
            <v>13.5</v>
          </cell>
          <cell r="K203">
            <v>1</v>
          </cell>
          <cell r="M203">
            <v>1</v>
          </cell>
        </row>
        <row r="204">
          <cell r="J204">
            <v>11</v>
          </cell>
          <cell r="K204">
            <v>1</v>
          </cell>
          <cell r="M204">
            <v>1</v>
          </cell>
        </row>
        <row r="205">
          <cell r="J205">
            <v>8</v>
          </cell>
          <cell r="K205">
            <v>0</v>
          </cell>
          <cell r="M205">
            <v>1</v>
          </cell>
        </row>
        <row r="206">
          <cell r="J206">
            <v>11</v>
          </cell>
          <cell r="K206">
            <v>1</v>
          </cell>
          <cell r="M206">
            <v>1</v>
          </cell>
        </row>
        <row r="207">
          <cell r="J207">
            <v>13</v>
          </cell>
          <cell r="K207">
            <v>1</v>
          </cell>
          <cell r="M207">
            <v>1</v>
          </cell>
        </row>
        <row r="208">
          <cell r="J208">
            <v>13</v>
          </cell>
          <cell r="K208">
            <v>1</v>
          </cell>
          <cell r="M208">
            <v>1</v>
          </cell>
        </row>
        <row r="209">
          <cell r="J209">
            <v>15</v>
          </cell>
          <cell r="K209">
            <v>1</v>
          </cell>
          <cell r="M209">
            <v>1</v>
          </cell>
        </row>
        <row r="210">
          <cell r="J210">
            <v>12</v>
          </cell>
          <cell r="K210">
            <v>1</v>
          </cell>
          <cell r="M210">
            <v>1</v>
          </cell>
        </row>
        <row r="211">
          <cell r="J211">
            <v>8</v>
          </cell>
          <cell r="K211">
            <v>0</v>
          </cell>
          <cell r="M211">
            <v>1</v>
          </cell>
        </row>
        <row r="212">
          <cell r="J212">
            <v>10</v>
          </cell>
          <cell r="K212">
            <v>1</v>
          </cell>
          <cell r="M212">
            <v>1</v>
          </cell>
        </row>
        <row r="213">
          <cell r="J213">
            <v>12</v>
          </cell>
          <cell r="K213">
            <v>1</v>
          </cell>
          <cell r="M213">
            <v>1</v>
          </cell>
        </row>
        <row r="214">
          <cell r="J214">
            <v>10</v>
          </cell>
          <cell r="K214">
            <v>1</v>
          </cell>
          <cell r="M214">
            <v>1</v>
          </cell>
        </row>
        <row r="215">
          <cell r="J215">
            <v>8.5</v>
          </cell>
          <cell r="K215">
            <v>0</v>
          </cell>
          <cell r="M215">
            <v>1</v>
          </cell>
        </row>
        <row r="216">
          <cell r="J216">
            <v>13</v>
          </cell>
          <cell r="K216">
            <v>1</v>
          </cell>
          <cell r="M216">
            <v>1</v>
          </cell>
        </row>
        <row r="217">
          <cell r="J217">
            <v>12.5</v>
          </cell>
          <cell r="K217">
            <v>1</v>
          </cell>
          <cell r="M217">
            <v>1</v>
          </cell>
        </row>
        <row r="218">
          <cell r="J218">
            <v>10</v>
          </cell>
          <cell r="K218">
            <v>1</v>
          </cell>
          <cell r="M218">
            <v>1</v>
          </cell>
        </row>
        <row r="219">
          <cell r="J219">
            <v>13.5</v>
          </cell>
          <cell r="K219">
            <v>1</v>
          </cell>
          <cell r="M219">
            <v>1</v>
          </cell>
        </row>
        <row r="220">
          <cell r="J220">
            <v>9</v>
          </cell>
          <cell r="K220">
            <v>0</v>
          </cell>
          <cell r="M220">
            <v>1</v>
          </cell>
        </row>
        <row r="221">
          <cell r="J221">
            <v>6</v>
          </cell>
          <cell r="K221">
            <v>0</v>
          </cell>
          <cell r="M221">
            <v>1</v>
          </cell>
        </row>
        <row r="222">
          <cell r="J222">
            <v>12</v>
          </cell>
          <cell r="K222">
            <v>1</v>
          </cell>
          <cell r="M222">
            <v>1</v>
          </cell>
        </row>
        <row r="223">
          <cell r="J223">
            <v>13</v>
          </cell>
          <cell r="K223">
            <v>1</v>
          </cell>
          <cell r="M223">
            <v>1</v>
          </cell>
        </row>
        <row r="224">
          <cell r="J224">
            <v>11</v>
          </cell>
          <cell r="K224">
            <v>1</v>
          </cell>
          <cell r="M224">
            <v>1</v>
          </cell>
        </row>
        <row r="225">
          <cell r="J225">
            <v>13.5</v>
          </cell>
          <cell r="K225">
            <v>1</v>
          </cell>
          <cell r="M225">
            <v>1</v>
          </cell>
        </row>
        <row r="226">
          <cell r="J226">
            <v>14</v>
          </cell>
          <cell r="K226">
            <v>1</v>
          </cell>
          <cell r="M226">
            <v>1</v>
          </cell>
        </row>
        <row r="227">
          <cell r="J227">
            <v>10</v>
          </cell>
          <cell r="K227">
            <v>1</v>
          </cell>
          <cell r="M227">
            <v>1</v>
          </cell>
        </row>
        <row r="228">
          <cell r="J228">
            <v>12</v>
          </cell>
          <cell r="K228">
            <v>1</v>
          </cell>
          <cell r="M228">
            <v>1</v>
          </cell>
        </row>
        <row r="229">
          <cell r="J229">
            <v>11</v>
          </cell>
          <cell r="K229">
            <v>1</v>
          </cell>
          <cell r="M229">
            <v>1</v>
          </cell>
        </row>
        <row r="230">
          <cell r="J230">
            <v>9</v>
          </cell>
          <cell r="K230">
            <v>0</v>
          </cell>
          <cell r="M230">
            <v>1</v>
          </cell>
        </row>
        <row r="231">
          <cell r="J231">
            <v>14</v>
          </cell>
          <cell r="K231">
            <v>1</v>
          </cell>
          <cell r="M231">
            <v>1</v>
          </cell>
        </row>
        <row r="232">
          <cell r="J232">
            <v>10</v>
          </cell>
          <cell r="K232">
            <v>1</v>
          </cell>
          <cell r="M232">
            <v>1</v>
          </cell>
        </row>
        <row r="233">
          <cell r="J233">
            <v>13</v>
          </cell>
          <cell r="K233">
            <v>1</v>
          </cell>
          <cell r="M233">
            <v>1</v>
          </cell>
        </row>
        <row r="234">
          <cell r="J234">
            <v>14</v>
          </cell>
          <cell r="K234">
            <v>1</v>
          </cell>
          <cell r="M234">
            <v>1</v>
          </cell>
        </row>
        <row r="235">
          <cell r="J235">
            <v>6</v>
          </cell>
          <cell r="K235">
            <v>0</v>
          </cell>
          <cell r="M235">
            <v>1</v>
          </cell>
        </row>
        <row r="236">
          <cell r="J236">
            <v>10</v>
          </cell>
          <cell r="K236">
            <v>1</v>
          </cell>
          <cell r="M236">
            <v>1</v>
          </cell>
        </row>
        <row r="237">
          <cell r="J237">
            <v>12</v>
          </cell>
          <cell r="K237">
            <v>1</v>
          </cell>
          <cell r="M237">
            <v>1</v>
          </cell>
        </row>
        <row r="238">
          <cell r="J238">
            <v>12</v>
          </cell>
          <cell r="K238">
            <v>1</v>
          </cell>
          <cell r="M238">
            <v>1</v>
          </cell>
        </row>
        <row r="239">
          <cell r="J239">
            <v>0</v>
          </cell>
          <cell r="K239">
            <v>0</v>
          </cell>
          <cell r="M239">
            <v>1</v>
          </cell>
        </row>
        <row r="240">
          <cell r="J240">
            <v>13</v>
          </cell>
          <cell r="K240">
            <v>1</v>
          </cell>
          <cell r="M240">
            <v>1</v>
          </cell>
        </row>
        <row r="241">
          <cell r="J241">
            <v>10.5</v>
          </cell>
          <cell r="K241">
            <v>1</v>
          </cell>
          <cell r="M241">
            <v>1</v>
          </cell>
        </row>
        <row r="242">
          <cell r="J242">
            <v>10</v>
          </cell>
          <cell r="K242">
            <v>1</v>
          </cell>
          <cell r="M242">
            <v>1</v>
          </cell>
        </row>
        <row r="243">
          <cell r="J243">
            <v>9</v>
          </cell>
          <cell r="K243">
            <v>0</v>
          </cell>
          <cell r="M243">
            <v>1</v>
          </cell>
        </row>
        <row r="244">
          <cell r="J244">
            <v>12</v>
          </cell>
          <cell r="K244">
            <v>1</v>
          </cell>
          <cell r="M244">
            <v>1</v>
          </cell>
        </row>
        <row r="245">
          <cell r="J245">
            <v>12</v>
          </cell>
          <cell r="K245">
            <v>1</v>
          </cell>
          <cell r="M245">
            <v>1</v>
          </cell>
        </row>
        <row r="246">
          <cell r="J246">
            <v>11</v>
          </cell>
          <cell r="K246">
            <v>1</v>
          </cell>
          <cell r="M246">
            <v>1</v>
          </cell>
        </row>
        <row r="247">
          <cell r="J247">
            <v>12</v>
          </cell>
          <cell r="K247">
            <v>1</v>
          </cell>
          <cell r="M247">
            <v>1</v>
          </cell>
        </row>
        <row r="248">
          <cell r="J248">
            <v>12</v>
          </cell>
          <cell r="K248">
            <v>1</v>
          </cell>
          <cell r="M248">
            <v>1</v>
          </cell>
        </row>
        <row r="249">
          <cell r="J249">
            <v>11</v>
          </cell>
          <cell r="K249">
            <v>1</v>
          </cell>
          <cell r="M249">
            <v>1</v>
          </cell>
        </row>
        <row r="250">
          <cell r="J250">
            <v>10.5</v>
          </cell>
          <cell r="K250">
            <v>1</v>
          </cell>
          <cell r="M250">
            <v>1</v>
          </cell>
        </row>
        <row r="251">
          <cell r="J251">
            <v>8</v>
          </cell>
          <cell r="K251">
            <v>0</v>
          </cell>
          <cell r="M251">
            <v>1</v>
          </cell>
        </row>
        <row r="252">
          <cell r="J252">
            <v>3.5</v>
          </cell>
          <cell r="K252">
            <v>0</v>
          </cell>
          <cell r="M252">
            <v>1</v>
          </cell>
        </row>
        <row r="253">
          <cell r="J253">
            <v>10</v>
          </cell>
          <cell r="K253">
            <v>1</v>
          </cell>
          <cell r="M253">
            <v>1</v>
          </cell>
        </row>
        <row r="254">
          <cell r="J254">
            <v>12</v>
          </cell>
          <cell r="K254">
            <v>1</v>
          </cell>
          <cell r="M254">
            <v>1</v>
          </cell>
        </row>
        <row r="255">
          <cell r="J255">
            <v>12</v>
          </cell>
          <cell r="K255">
            <v>1</v>
          </cell>
          <cell r="M255">
            <v>1</v>
          </cell>
        </row>
        <row r="256">
          <cell r="J256">
            <v>12</v>
          </cell>
          <cell r="K256">
            <v>1</v>
          </cell>
          <cell r="M256">
            <v>1</v>
          </cell>
        </row>
        <row r="257">
          <cell r="J257">
            <v>15.5</v>
          </cell>
          <cell r="K257">
            <v>1</v>
          </cell>
          <cell r="M257">
            <v>1</v>
          </cell>
        </row>
        <row r="258">
          <cell r="J258">
            <v>9</v>
          </cell>
          <cell r="K258">
            <v>0</v>
          </cell>
          <cell r="M258">
            <v>1</v>
          </cell>
        </row>
        <row r="259">
          <cell r="J259">
            <v>6</v>
          </cell>
          <cell r="K259">
            <v>0</v>
          </cell>
          <cell r="M259">
            <v>1</v>
          </cell>
        </row>
        <row r="260">
          <cell r="J260">
            <v>13</v>
          </cell>
          <cell r="K260">
            <v>1</v>
          </cell>
          <cell r="M260">
            <v>1</v>
          </cell>
        </row>
        <row r="261">
          <cell r="J261">
            <v>11</v>
          </cell>
          <cell r="K261">
            <v>1</v>
          </cell>
          <cell r="M261">
            <v>1</v>
          </cell>
        </row>
        <row r="262">
          <cell r="J262">
            <v>10.5</v>
          </cell>
          <cell r="K262">
            <v>1</v>
          </cell>
          <cell r="M262">
            <v>1</v>
          </cell>
        </row>
        <row r="263">
          <cell r="J263">
            <v>12</v>
          </cell>
          <cell r="K263">
            <v>1</v>
          </cell>
          <cell r="M263">
            <v>1</v>
          </cell>
        </row>
        <row r="264">
          <cell r="J264">
            <v>11</v>
          </cell>
          <cell r="K264">
            <v>1</v>
          </cell>
          <cell r="M264">
            <v>1</v>
          </cell>
        </row>
        <row r="265">
          <cell r="J265">
            <v>8</v>
          </cell>
          <cell r="K265">
            <v>0</v>
          </cell>
          <cell r="M265">
            <v>1</v>
          </cell>
        </row>
        <row r="266">
          <cell r="J266">
            <v>12</v>
          </cell>
          <cell r="K266">
            <v>1</v>
          </cell>
          <cell r="M266">
            <v>1</v>
          </cell>
        </row>
        <row r="267">
          <cell r="J267">
            <v>12.5</v>
          </cell>
          <cell r="K267">
            <v>1</v>
          </cell>
          <cell r="M267">
            <v>1</v>
          </cell>
        </row>
        <row r="268">
          <cell r="J268">
            <v>13</v>
          </cell>
          <cell r="K268">
            <v>1</v>
          </cell>
          <cell r="M268">
            <v>1</v>
          </cell>
        </row>
        <row r="269">
          <cell r="J269">
            <v>9</v>
          </cell>
          <cell r="K269">
            <v>0</v>
          </cell>
          <cell r="M269">
            <v>1</v>
          </cell>
        </row>
        <row r="270">
          <cell r="J270">
            <v>12</v>
          </cell>
          <cell r="K270">
            <v>1</v>
          </cell>
          <cell r="M270">
            <v>1</v>
          </cell>
        </row>
        <row r="271">
          <cell r="J271">
            <v>11</v>
          </cell>
          <cell r="K271">
            <v>1</v>
          </cell>
          <cell r="M271">
            <v>1</v>
          </cell>
        </row>
        <row r="272">
          <cell r="J272">
            <v>13</v>
          </cell>
          <cell r="K272">
            <v>1</v>
          </cell>
          <cell r="M272">
            <v>1</v>
          </cell>
        </row>
        <row r="273">
          <cell r="J273">
            <v>10</v>
          </cell>
          <cell r="K273">
            <v>1</v>
          </cell>
          <cell r="M273">
            <v>1</v>
          </cell>
        </row>
        <row r="274">
          <cell r="J274">
            <v>10</v>
          </cell>
          <cell r="K274">
            <v>1</v>
          </cell>
          <cell r="M274">
            <v>1</v>
          </cell>
        </row>
        <row r="275">
          <cell r="J275">
            <v>13</v>
          </cell>
          <cell r="K275">
            <v>1</v>
          </cell>
          <cell r="M275">
            <v>1</v>
          </cell>
        </row>
        <row r="276">
          <cell r="J276">
            <v>11</v>
          </cell>
          <cell r="K276">
            <v>1</v>
          </cell>
          <cell r="M276">
            <v>1</v>
          </cell>
        </row>
        <row r="277">
          <cell r="J277">
            <v>10</v>
          </cell>
          <cell r="K277">
            <v>1</v>
          </cell>
          <cell r="M277">
            <v>1</v>
          </cell>
        </row>
        <row r="278">
          <cell r="J278">
            <v>13.5</v>
          </cell>
          <cell r="K278">
            <v>1</v>
          </cell>
          <cell r="M278">
            <v>1</v>
          </cell>
        </row>
        <row r="279">
          <cell r="J279">
            <v>10</v>
          </cell>
          <cell r="K279">
            <v>1</v>
          </cell>
          <cell r="M279">
            <v>1</v>
          </cell>
        </row>
        <row r="280">
          <cell r="J280">
            <v>10</v>
          </cell>
          <cell r="K280">
            <v>1</v>
          </cell>
          <cell r="M280">
            <v>1</v>
          </cell>
        </row>
        <row r="281">
          <cell r="J281">
            <v>12.5</v>
          </cell>
          <cell r="K281">
            <v>1</v>
          </cell>
          <cell r="M281">
            <v>1</v>
          </cell>
        </row>
        <row r="282">
          <cell r="J282">
            <v>12</v>
          </cell>
          <cell r="K282">
            <v>1</v>
          </cell>
          <cell r="M282">
            <v>1</v>
          </cell>
        </row>
        <row r="283">
          <cell r="J283">
            <v>12</v>
          </cell>
          <cell r="K283">
            <v>1</v>
          </cell>
          <cell r="M283">
            <v>1</v>
          </cell>
        </row>
        <row r="284">
          <cell r="J284">
            <v>8.5</v>
          </cell>
          <cell r="K284">
            <v>0</v>
          </cell>
          <cell r="M284">
            <v>1</v>
          </cell>
        </row>
        <row r="285">
          <cell r="J285">
            <v>10</v>
          </cell>
          <cell r="K285">
            <v>1</v>
          </cell>
          <cell r="M285">
            <v>1</v>
          </cell>
        </row>
        <row r="286">
          <cell r="J286">
            <v>14</v>
          </cell>
          <cell r="K286">
            <v>1</v>
          </cell>
          <cell r="M286">
            <v>1</v>
          </cell>
        </row>
        <row r="287">
          <cell r="J287">
            <v>10</v>
          </cell>
          <cell r="K287">
            <v>1</v>
          </cell>
          <cell r="M287">
            <v>1</v>
          </cell>
        </row>
        <row r="288">
          <cell r="J288">
            <v>7.5</v>
          </cell>
          <cell r="K288">
            <v>0</v>
          </cell>
          <cell r="M288">
            <v>1</v>
          </cell>
        </row>
        <row r="289">
          <cell r="J289">
            <v>13.5</v>
          </cell>
          <cell r="K289">
            <v>1</v>
          </cell>
          <cell r="M289">
            <v>1</v>
          </cell>
        </row>
        <row r="290">
          <cell r="J290">
            <v>8</v>
          </cell>
          <cell r="K290">
            <v>0</v>
          </cell>
          <cell r="M290">
            <v>1</v>
          </cell>
        </row>
        <row r="291">
          <cell r="J291">
            <v>12</v>
          </cell>
          <cell r="K291">
            <v>1</v>
          </cell>
          <cell r="M291">
            <v>1</v>
          </cell>
        </row>
        <row r="292">
          <cell r="J292">
            <v>13</v>
          </cell>
          <cell r="K292">
            <v>1</v>
          </cell>
          <cell r="M292">
            <v>1</v>
          </cell>
        </row>
        <row r="293">
          <cell r="J293">
            <v>11</v>
          </cell>
          <cell r="K293">
            <v>1</v>
          </cell>
          <cell r="M293">
            <v>1</v>
          </cell>
        </row>
        <row r="294">
          <cell r="J294">
            <v>10</v>
          </cell>
          <cell r="K294">
            <v>1</v>
          </cell>
          <cell r="M294">
            <v>1</v>
          </cell>
        </row>
        <row r="295">
          <cell r="J295">
            <v>11</v>
          </cell>
          <cell r="K295">
            <v>1</v>
          </cell>
          <cell r="M295">
            <v>1</v>
          </cell>
        </row>
        <row r="296">
          <cell r="J296">
            <v>15</v>
          </cell>
          <cell r="K296">
            <v>1</v>
          </cell>
          <cell r="M296">
            <v>1</v>
          </cell>
        </row>
        <row r="297">
          <cell r="J297">
            <v>9</v>
          </cell>
          <cell r="K297">
            <v>0</v>
          </cell>
          <cell r="M297">
            <v>1</v>
          </cell>
        </row>
        <row r="298">
          <cell r="J298">
            <v>12</v>
          </cell>
          <cell r="K298">
            <v>1</v>
          </cell>
          <cell r="M298">
            <v>1</v>
          </cell>
        </row>
        <row r="299">
          <cell r="J299">
            <v>15.5</v>
          </cell>
          <cell r="K299">
            <v>1</v>
          </cell>
          <cell r="M299">
            <v>1</v>
          </cell>
        </row>
        <row r="300">
          <cell r="J300">
            <v>10.5</v>
          </cell>
          <cell r="K300">
            <v>1</v>
          </cell>
          <cell r="M300">
            <v>1</v>
          </cell>
        </row>
        <row r="301">
          <cell r="J301">
            <v>10</v>
          </cell>
          <cell r="K301">
            <v>1</v>
          </cell>
          <cell r="M301">
            <v>1</v>
          </cell>
        </row>
        <row r="302">
          <cell r="J302">
            <v>10</v>
          </cell>
          <cell r="K302">
            <v>1</v>
          </cell>
          <cell r="M302">
            <v>1</v>
          </cell>
        </row>
        <row r="303">
          <cell r="J303">
            <v>11</v>
          </cell>
          <cell r="K303">
            <v>1</v>
          </cell>
          <cell r="M303">
            <v>1</v>
          </cell>
        </row>
        <row r="304">
          <cell r="J304">
            <v>8</v>
          </cell>
          <cell r="K304">
            <v>0</v>
          </cell>
          <cell r="M304">
            <v>1</v>
          </cell>
        </row>
        <row r="305">
          <cell r="J305">
            <v>8.5</v>
          </cell>
          <cell r="K305">
            <v>0</v>
          </cell>
          <cell r="M305">
            <v>1</v>
          </cell>
        </row>
        <row r="306">
          <cell r="J306">
            <v>11</v>
          </cell>
          <cell r="K306">
            <v>1</v>
          </cell>
          <cell r="M306">
            <v>1</v>
          </cell>
        </row>
        <row r="307">
          <cell r="J307">
            <v>7</v>
          </cell>
          <cell r="K307">
            <v>0</v>
          </cell>
          <cell r="M307">
            <v>1</v>
          </cell>
        </row>
        <row r="308">
          <cell r="J308">
            <v>8.5</v>
          </cell>
          <cell r="K308">
            <v>0</v>
          </cell>
          <cell r="M308">
            <v>1</v>
          </cell>
        </row>
        <row r="309">
          <cell r="J309">
            <v>10</v>
          </cell>
          <cell r="K309">
            <v>1</v>
          </cell>
          <cell r="M309">
            <v>1</v>
          </cell>
        </row>
        <row r="310">
          <cell r="J310">
            <v>8.5</v>
          </cell>
          <cell r="K310">
            <v>0</v>
          </cell>
          <cell r="M310">
            <v>1</v>
          </cell>
        </row>
        <row r="311">
          <cell r="J311">
            <v>15</v>
          </cell>
          <cell r="K311">
            <v>1</v>
          </cell>
          <cell r="M311">
            <v>1</v>
          </cell>
        </row>
        <row r="312">
          <cell r="J312">
            <v>9</v>
          </cell>
          <cell r="K312">
            <v>0</v>
          </cell>
          <cell r="M312">
            <v>1</v>
          </cell>
        </row>
        <row r="313">
          <cell r="J313">
            <v>0</v>
          </cell>
          <cell r="K313">
            <v>0</v>
          </cell>
          <cell r="M313">
            <v>1</v>
          </cell>
        </row>
        <row r="314">
          <cell r="J314">
            <v>13</v>
          </cell>
          <cell r="K314">
            <v>1</v>
          </cell>
          <cell r="M314">
            <v>1</v>
          </cell>
        </row>
        <row r="315">
          <cell r="J315">
            <v>7.5</v>
          </cell>
          <cell r="K315">
            <v>0</v>
          </cell>
          <cell r="M315">
            <v>1</v>
          </cell>
        </row>
        <row r="316">
          <cell r="J316">
            <v>10</v>
          </cell>
          <cell r="K316">
            <v>1</v>
          </cell>
          <cell r="M316">
            <v>1</v>
          </cell>
        </row>
        <row r="317">
          <cell r="J317">
            <v>13.5</v>
          </cell>
          <cell r="K317">
            <v>1</v>
          </cell>
          <cell r="M317">
            <v>1</v>
          </cell>
        </row>
        <row r="318">
          <cell r="J318">
            <v>10</v>
          </cell>
          <cell r="K318">
            <v>1</v>
          </cell>
          <cell r="M318">
            <v>1</v>
          </cell>
        </row>
        <row r="319">
          <cell r="J319">
            <v>12</v>
          </cell>
          <cell r="K319">
            <v>1</v>
          </cell>
          <cell r="M319">
            <v>1</v>
          </cell>
        </row>
        <row r="320">
          <cell r="J320">
            <v>10</v>
          </cell>
          <cell r="K320">
            <v>1</v>
          </cell>
          <cell r="M320">
            <v>1</v>
          </cell>
        </row>
        <row r="321">
          <cell r="J321">
            <v>17.5</v>
          </cell>
          <cell r="K321">
            <v>1</v>
          </cell>
          <cell r="M321">
            <v>1</v>
          </cell>
        </row>
        <row r="322">
          <cell r="J322">
            <v>10</v>
          </cell>
          <cell r="K322">
            <v>1</v>
          </cell>
          <cell r="M322">
            <v>1</v>
          </cell>
        </row>
        <row r="323">
          <cell r="J323">
            <v>12</v>
          </cell>
          <cell r="K323">
            <v>1</v>
          </cell>
          <cell r="M323">
            <v>1</v>
          </cell>
        </row>
        <row r="324">
          <cell r="J324">
            <v>13</v>
          </cell>
          <cell r="K324">
            <v>1</v>
          </cell>
          <cell r="M324">
            <v>1</v>
          </cell>
        </row>
        <row r="325">
          <cell r="J325">
            <v>13</v>
          </cell>
          <cell r="K325">
            <v>1</v>
          </cell>
          <cell r="M325">
            <v>1</v>
          </cell>
        </row>
        <row r="326">
          <cell r="J326">
            <v>14</v>
          </cell>
          <cell r="K326">
            <v>1</v>
          </cell>
          <cell r="M326">
            <v>1</v>
          </cell>
        </row>
        <row r="327">
          <cell r="J327">
            <v>14</v>
          </cell>
          <cell r="K327">
            <v>1</v>
          </cell>
          <cell r="M327">
            <v>1</v>
          </cell>
        </row>
        <row r="328">
          <cell r="J328">
            <v>7.5</v>
          </cell>
          <cell r="K328">
            <v>0</v>
          </cell>
          <cell r="M328">
            <v>1</v>
          </cell>
        </row>
        <row r="329">
          <cell r="J329">
            <v>15</v>
          </cell>
          <cell r="K329">
            <v>1</v>
          </cell>
          <cell r="M329">
            <v>1</v>
          </cell>
        </row>
        <row r="330">
          <cell r="J330">
            <v>13.5</v>
          </cell>
          <cell r="K330">
            <v>1</v>
          </cell>
          <cell r="M330">
            <v>1</v>
          </cell>
        </row>
        <row r="331">
          <cell r="J331">
            <v>13</v>
          </cell>
          <cell r="K331">
            <v>1</v>
          </cell>
          <cell r="M331">
            <v>1</v>
          </cell>
        </row>
        <row r="332">
          <cell r="J332">
            <v>13.5</v>
          </cell>
          <cell r="K332">
            <v>1</v>
          </cell>
          <cell r="M332">
            <v>1</v>
          </cell>
        </row>
        <row r="333">
          <cell r="J333">
            <v>11.5</v>
          </cell>
          <cell r="K333">
            <v>1</v>
          </cell>
          <cell r="M333">
            <v>1</v>
          </cell>
        </row>
        <row r="334">
          <cell r="J334">
            <v>7.5</v>
          </cell>
          <cell r="K334">
            <v>0</v>
          </cell>
          <cell r="M334">
            <v>1</v>
          </cell>
        </row>
        <row r="335">
          <cell r="J335">
            <v>11</v>
          </cell>
          <cell r="K335">
            <v>1</v>
          </cell>
          <cell r="M335">
            <v>1</v>
          </cell>
        </row>
        <row r="336">
          <cell r="J336">
            <v>10</v>
          </cell>
          <cell r="K336">
            <v>1</v>
          </cell>
          <cell r="M336">
            <v>1</v>
          </cell>
        </row>
        <row r="337">
          <cell r="J337">
            <v>11</v>
          </cell>
          <cell r="K337">
            <v>1</v>
          </cell>
          <cell r="M337">
            <v>1</v>
          </cell>
        </row>
        <row r="338">
          <cell r="J338">
            <v>11</v>
          </cell>
          <cell r="K338">
            <v>1</v>
          </cell>
          <cell r="M338">
            <v>1</v>
          </cell>
        </row>
        <row r="339">
          <cell r="J339">
            <v>14</v>
          </cell>
          <cell r="K339">
            <v>1</v>
          </cell>
          <cell r="M339">
            <v>1</v>
          </cell>
        </row>
        <row r="340">
          <cell r="J340">
            <v>13</v>
          </cell>
          <cell r="K340">
            <v>1</v>
          </cell>
          <cell r="M340">
            <v>1</v>
          </cell>
        </row>
        <row r="341">
          <cell r="J341">
            <v>10.5</v>
          </cell>
          <cell r="K341">
            <v>1</v>
          </cell>
          <cell r="M341">
            <v>1</v>
          </cell>
        </row>
        <row r="342">
          <cell r="J342">
            <v>14.5</v>
          </cell>
          <cell r="K342">
            <v>1</v>
          </cell>
          <cell r="M342">
            <v>1</v>
          </cell>
        </row>
        <row r="343">
          <cell r="J343">
            <v>15</v>
          </cell>
          <cell r="K343">
            <v>1</v>
          </cell>
          <cell r="M343">
            <v>1</v>
          </cell>
        </row>
        <row r="344">
          <cell r="J344">
            <v>13.5</v>
          </cell>
          <cell r="K344">
            <v>1</v>
          </cell>
          <cell r="M344">
            <v>1</v>
          </cell>
        </row>
        <row r="345">
          <cell r="J345">
            <v>13</v>
          </cell>
          <cell r="K345">
            <v>1</v>
          </cell>
          <cell r="M345">
            <v>1</v>
          </cell>
        </row>
        <row r="346">
          <cell r="J346">
            <v>4</v>
          </cell>
          <cell r="K346">
            <v>0</v>
          </cell>
          <cell r="M346">
            <v>1</v>
          </cell>
        </row>
        <row r="347">
          <cell r="J347">
            <v>10</v>
          </cell>
          <cell r="K347">
            <v>1</v>
          </cell>
          <cell r="M347">
            <v>1</v>
          </cell>
        </row>
        <row r="348">
          <cell r="J348">
            <v>11</v>
          </cell>
          <cell r="K348">
            <v>1</v>
          </cell>
          <cell r="M348">
            <v>1</v>
          </cell>
        </row>
        <row r="349">
          <cell r="J349">
            <v>8</v>
          </cell>
          <cell r="K349">
            <v>0</v>
          </cell>
          <cell r="M349">
            <v>1</v>
          </cell>
        </row>
        <row r="350">
          <cell r="J350">
            <v>11</v>
          </cell>
          <cell r="K350">
            <v>1</v>
          </cell>
          <cell r="M350">
            <v>1</v>
          </cell>
        </row>
        <row r="351">
          <cell r="J351">
            <v>11</v>
          </cell>
          <cell r="K351">
            <v>1</v>
          </cell>
          <cell r="M351">
            <v>1</v>
          </cell>
        </row>
        <row r="352">
          <cell r="J352">
            <v>13</v>
          </cell>
          <cell r="K352">
            <v>1</v>
          </cell>
          <cell r="M352">
            <v>1</v>
          </cell>
        </row>
        <row r="353">
          <cell r="J353">
            <v>14</v>
          </cell>
          <cell r="K353">
            <v>1</v>
          </cell>
          <cell r="M353">
            <v>1</v>
          </cell>
        </row>
        <row r="354">
          <cell r="J354">
            <v>9</v>
          </cell>
          <cell r="K354">
            <v>0</v>
          </cell>
          <cell r="M354">
            <v>1</v>
          </cell>
        </row>
        <row r="355">
          <cell r="J355">
            <v>11</v>
          </cell>
          <cell r="K355">
            <v>1</v>
          </cell>
          <cell r="M355">
            <v>1</v>
          </cell>
        </row>
        <row r="356">
          <cell r="J356">
            <v>4</v>
          </cell>
          <cell r="K356">
            <v>0</v>
          </cell>
          <cell r="M356">
            <v>1</v>
          </cell>
        </row>
        <row r="357">
          <cell r="J357">
            <v>6.5</v>
          </cell>
          <cell r="K357">
            <v>0</v>
          </cell>
          <cell r="M357">
            <v>1</v>
          </cell>
        </row>
        <row r="358">
          <cell r="J358">
            <v>9</v>
          </cell>
          <cell r="K358">
            <v>0</v>
          </cell>
          <cell r="M358">
            <v>1</v>
          </cell>
        </row>
        <row r="359">
          <cell r="J359">
            <v>7</v>
          </cell>
          <cell r="K359">
            <v>0</v>
          </cell>
          <cell r="M359">
            <v>1</v>
          </cell>
        </row>
        <row r="360">
          <cell r="J360">
            <v>10</v>
          </cell>
          <cell r="K360">
            <v>1</v>
          </cell>
          <cell r="M360">
            <v>1</v>
          </cell>
        </row>
        <row r="361">
          <cell r="J361">
            <v>0</v>
          </cell>
          <cell r="K361">
            <v>0</v>
          </cell>
          <cell r="M361">
            <v>1</v>
          </cell>
        </row>
        <row r="362">
          <cell r="J362">
            <v>15</v>
          </cell>
          <cell r="K362">
            <v>1</v>
          </cell>
          <cell r="M362">
            <v>1</v>
          </cell>
        </row>
        <row r="363">
          <cell r="J363">
            <v>11</v>
          </cell>
          <cell r="K363">
            <v>1</v>
          </cell>
          <cell r="M363">
            <v>1</v>
          </cell>
        </row>
        <row r="364">
          <cell r="J364">
            <v>13</v>
          </cell>
          <cell r="K364">
            <v>1</v>
          </cell>
          <cell r="M364">
            <v>1</v>
          </cell>
        </row>
        <row r="365">
          <cell r="J365">
            <v>10</v>
          </cell>
          <cell r="K365">
            <v>1</v>
          </cell>
          <cell r="M365">
            <v>1</v>
          </cell>
        </row>
        <row r="366">
          <cell r="J366">
            <v>2</v>
          </cell>
          <cell r="K366">
            <v>0</v>
          </cell>
          <cell r="M366">
            <v>1</v>
          </cell>
        </row>
        <row r="367">
          <cell r="J367">
            <v>8</v>
          </cell>
          <cell r="K367">
            <v>0</v>
          </cell>
          <cell r="M367">
            <v>1</v>
          </cell>
        </row>
        <row r="368">
          <cell r="J368">
            <v>12</v>
          </cell>
          <cell r="K368">
            <v>1</v>
          </cell>
          <cell r="M368">
            <v>1</v>
          </cell>
        </row>
        <row r="369">
          <cell r="J369">
            <v>11.5</v>
          </cell>
          <cell r="K369">
            <v>1</v>
          </cell>
          <cell r="M369">
            <v>1</v>
          </cell>
        </row>
        <row r="370">
          <cell r="J370">
            <v>10.5</v>
          </cell>
          <cell r="K370">
            <v>1</v>
          </cell>
          <cell r="M370">
            <v>1</v>
          </cell>
        </row>
        <row r="371">
          <cell r="J371">
            <v>13</v>
          </cell>
          <cell r="K371">
            <v>1</v>
          </cell>
          <cell r="M371">
            <v>1</v>
          </cell>
        </row>
        <row r="372">
          <cell r="J372">
            <v>7</v>
          </cell>
          <cell r="K372">
            <v>0</v>
          </cell>
          <cell r="M372">
            <v>1</v>
          </cell>
        </row>
        <row r="373">
          <cell r="J373">
            <v>14</v>
          </cell>
          <cell r="K373">
            <v>1</v>
          </cell>
          <cell r="M373">
            <v>1</v>
          </cell>
        </row>
        <row r="374">
          <cell r="J374">
            <v>5</v>
          </cell>
          <cell r="K374">
            <v>0</v>
          </cell>
          <cell r="M374">
            <v>1</v>
          </cell>
        </row>
        <row r="375">
          <cell r="J375">
            <v>10</v>
          </cell>
          <cell r="K375">
            <v>1</v>
          </cell>
          <cell r="M375">
            <v>1</v>
          </cell>
        </row>
        <row r="376">
          <cell r="J376">
            <v>10</v>
          </cell>
          <cell r="K376">
            <v>1</v>
          </cell>
          <cell r="M376">
            <v>1</v>
          </cell>
        </row>
        <row r="377">
          <cell r="J377">
            <v>12</v>
          </cell>
          <cell r="K377">
            <v>1</v>
          </cell>
          <cell r="M377">
            <v>1</v>
          </cell>
        </row>
        <row r="378">
          <cell r="J378">
            <v>10</v>
          </cell>
          <cell r="K378">
            <v>1</v>
          </cell>
          <cell r="M378">
            <v>1</v>
          </cell>
        </row>
        <row r="379">
          <cell r="J379">
            <v>10</v>
          </cell>
          <cell r="K379">
            <v>1</v>
          </cell>
          <cell r="M379">
            <v>1</v>
          </cell>
        </row>
        <row r="380">
          <cell r="J380">
            <v>14.5</v>
          </cell>
          <cell r="K380">
            <v>1</v>
          </cell>
          <cell r="M380">
            <v>1</v>
          </cell>
        </row>
        <row r="381">
          <cell r="J381">
            <v>11</v>
          </cell>
          <cell r="K381">
            <v>1</v>
          </cell>
          <cell r="M381">
            <v>1</v>
          </cell>
        </row>
        <row r="382">
          <cell r="J382">
            <v>13.5</v>
          </cell>
          <cell r="K382">
            <v>1</v>
          </cell>
          <cell r="M382">
            <v>1</v>
          </cell>
        </row>
        <row r="383">
          <cell r="J383">
            <v>7.5</v>
          </cell>
          <cell r="K383">
            <v>0</v>
          </cell>
          <cell r="M383">
            <v>1</v>
          </cell>
        </row>
        <row r="384">
          <cell r="J384">
            <v>10</v>
          </cell>
          <cell r="K384">
            <v>1</v>
          </cell>
          <cell r="M384">
            <v>1</v>
          </cell>
        </row>
        <row r="385">
          <cell r="J385">
            <v>14</v>
          </cell>
          <cell r="K385">
            <v>1</v>
          </cell>
          <cell r="M385">
            <v>1</v>
          </cell>
        </row>
        <row r="386">
          <cell r="J386">
            <v>12</v>
          </cell>
          <cell r="K386">
            <v>1</v>
          </cell>
          <cell r="M386">
            <v>1</v>
          </cell>
        </row>
        <row r="387">
          <cell r="J387">
            <v>10</v>
          </cell>
          <cell r="K387">
            <v>1</v>
          </cell>
          <cell r="M387">
            <v>1</v>
          </cell>
        </row>
        <row r="388">
          <cell r="J388">
            <v>10</v>
          </cell>
          <cell r="K388">
            <v>1</v>
          </cell>
          <cell r="M388">
            <v>1</v>
          </cell>
        </row>
        <row r="389">
          <cell r="J389">
            <v>8</v>
          </cell>
          <cell r="K389">
            <v>0</v>
          </cell>
          <cell r="M389">
            <v>1</v>
          </cell>
        </row>
        <row r="390">
          <cell r="J390">
            <v>10</v>
          </cell>
          <cell r="K390">
            <v>1</v>
          </cell>
          <cell r="M390">
            <v>1</v>
          </cell>
        </row>
        <row r="391">
          <cell r="J391">
            <v>13</v>
          </cell>
          <cell r="K391">
            <v>1</v>
          </cell>
          <cell r="M391">
            <v>1</v>
          </cell>
        </row>
        <row r="392">
          <cell r="J392">
            <v>10.5</v>
          </cell>
          <cell r="K392">
            <v>1</v>
          </cell>
          <cell r="M392">
            <v>1</v>
          </cell>
        </row>
        <row r="393">
          <cell r="J393">
            <v>14</v>
          </cell>
          <cell r="K393">
            <v>1</v>
          </cell>
          <cell r="M393">
            <v>1</v>
          </cell>
        </row>
        <row r="394">
          <cell r="J394">
            <v>13</v>
          </cell>
          <cell r="K394">
            <v>1</v>
          </cell>
          <cell r="M394">
            <v>1</v>
          </cell>
        </row>
        <row r="395">
          <cell r="J395">
            <v>12</v>
          </cell>
          <cell r="K395">
            <v>1</v>
          </cell>
          <cell r="M395">
            <v>1</v>
          </cell>
        </row>
        <row r="396">
          <cell r="J396">
            <v>13</v>
          </cell>
          <cell r="K396">
            <v>1</v>
          </cell>
          <cell r="M396">
            <v>1</v>
          </cell>
        </row>
        <row r="397">
          <cell r="J397">
            <v>12</v>
          </cell>
          <cell r="K397">
            <v>1</v>
          </cell>
          <cell r="M397">
            <v>1</v>
          </cell>
        </row>
        <row r="398">
          <cell r="J398">
            <v>10.5</v>
          </cell>
          <cell r="K398">
            <v>1</v>
          </cell>
          <cell r="M398">
            <v>1</v>
          </cell>
        </row>
        <row r="399">
          <cell r="J399">
            <v>10</v>
          </cell>
          <cell r="K399">
            <v>1</v>
          </cell>
          <cell r="M399">
            <v>1</v>
          </cell>
        </row>
        <row r="400">
          <cell r="J400">
            <v>11</v>
          </cell>
          <cell r="K400">
            <v>1</v>
          </cell>
          <cell r="M400">
            <v>1</v>
          </cell>
        </row>
        <row r="401">
          <cell r="J401">
            <v>9</v>
          </cell>
          <cell r="K401">
            <v>0</v>
          </cell>
          <cell r="M401">
            <v>1</v>
          </cell>
        </row>
        <row r="402">
          <cell r="J402">
            <v>11</v>
          </cell>
          <cell r="K402">
            <v>1</v>
          </cell>
          <cell r="M402">
            <v>1</v>
          </cell>
        </row>
        <row r="403">
          <cell r="J403">
            <v>10</v>
          </cell>
          <cell r="K403">
            <v>1</v>
          </cell>
          <cell r="M403">
            <v>1</v>
          </cell>
        </row>
        <row r="404">
          <cell r="J404">
            <v>13</v>
          </cell>
          <cell r="K404">
            <v>1</v>
          </cell>
          <cell r="M404">
            <v>1</v>
          </cell>
        </row>
        <row r="405">
          <cell r="J405">
            <v>10</v>
          </cell>
          <cell r="K405">
            <v>1</v>
          </cell>
          <cell r="M405">
            <v>1</v>
          </cell>
        </row>
        <row r="406">
          <cell r="J406">
            <v>14</v>
          </cell>
          <cell r="K406">
            <v>1</v>
          </cell>
          <cell r="M406">
            <v>1</v>
          </cell>
        </row>
        <row r="407">
          <cell r="J407">
            <v>10.5</v>
          </cell>
          <cell r="K407">
            <v>1</v>
          </cell>
          <cell r="M407">
            <v>1</v>
          </cell>
        </row>
        <row r="408">
          <cell r="J408">
            <v>12</v>
          </cell>
          <cell r="K408">
            <v>1</v>
          </cell>
          <cell r="M408">
            <v>1</v>
          </cell>
        </row>
        <row r="409">
          <cell r="J409">
            <v>10</v>
          </cell>
          <cell r="K409">
            <v>1</v>
          </cell>
          <cell r="M409">
            <v>1</v>
          </cell>
        </row>
        <row r="410">
          <cell r="J410">
            <v>11</v>
          </cell>
          <cell r="K410">
            <v>1</v>
          </cell>
          <cell r="M410">
            <v>1</v>
          </cell>
        </row>
        <row r="411">
          <cell r="J411">
            <v>10.5</v>
          </cell>
          <cell r="K411">
            <v>1</v>
          </cell>
          <cell r="M411">
            <v>1</v>
          </cell>
        </row>
        <row r="412">
          <cell r="J412">
            <v>11</v>
          </cell>
          <cell r="K412">
            <v>1</v>
          </cell>
          <cell r="M412">
            <v>1</v>
          </cell>
        </row>
        <row r="413">
          <cell r="J413">
            <v>15</v>
          </cell>
          <cell r="K413">
            <v>1</v>
          </cell>
          <cell r="M413">
            <v>1</v>
          </cell>
        </row>
        <row r="414">
          <cell r="J414">
            <v>15</v>
          </cell>
          <cell r="K414">
            <v>1</v>
          </cell>
          <cell r="M414">
            <v>1</v>
          </cell>
        </row>
        <row r="415">
          <cell r="J415">
            <v>13</v>
          </cell>
          <cell r="K415">
            <v>1</v>
          </cell>
          <cell r="M415">
            <v>1</v>
          </cell>
        </row>
        <row r="416">
          <cell r="J416">
            <v>12.5</v>
          </cell>
          <cell r="K416">
            <v>1</v>
          </cell>
          <cell r="M416">
            <v>1</v>
          </cell>
        </row>
        <row r="417">
          <cell r="J417">
            <v>14</v>
          </cell>
          <cell r="K417">
            <v>1</v>
          </cell>
          <cell r="M417">
            <v>1</v>
          </cell>
        </row>
        <row r="418">
          <cell r="J418">
            <v>12</v>
          </cell>
          <cell r="K418">
            <v>1</v>
          </cell>
          <cell r="M418">
            <v>1</v>
          </cell>
        </row>
        <row r="419">
          <cell r="J419">
            <v>10</v>
          </cell>
          <cell r="K419">
            <v>1</v>
          </cell>
          <cell r="M419">
            <v>1</v>
          </cell>
        </row>
        <row r="420">
          <cell r="J420">
            <v>7.5</v>
          </cell>
          <cell r="K420">
            <v>0</v>
          </cell>
          <cell r="M420">
            <v>1</v>
          </cell>
        </row>
        <row r="421">
          <cell r="J421">
            <v>14</v>
          </cell>
          <cell r="K421">
            <v>1</v>
          </cell>
          <cell r="M421">
            <v>1</v>
          </cell>
        </row>
        <row r="422">
          <cell r="J422">
            <v>11</v>
          </cell>
          <cell r="K422">
            <v>1</v>
          </cell>
          <cell r="M422">
            <v>1</v>
          </cell>
        </row>
        <row r="423">
          <cell r="J423">
            <v>7</v>
          </cell>
          <cell r="K423">
            <v>0</v>
          </cell>
          <cell r="M423">
            <v>1</v>
          </cell>
        </row>
        <row r="424">
          <cell r="J424">
            <v>8.75</v>
          </cell>
          <cell r="K424">
            <v>0</v>
          </cell>
          <cell r="M424">
            <v>1</v>
          </cell>
        </row>
      </sheetData>
      <sheetData sheetId="13">
        <row r="13">
          <cell r="M13">
            <v>8</v>
          </cell>
          <cell r="N13">
            <v>1</v>
          </cell>
          <cell r="P13">
            <v>1</v>
          </cell>
        </row>
        <row r="14">
          <cell r="M14">
            <v>14</v>
          </cell>
          <cell r="N14">
            <v>2</v>
          </cell>
          <cell r="P14">
            <v>1</v>
          </cell>
        </row>
        <row r="15">
          <cell r="M15">
            <v>12.125</v>
          </cell>
          <cell r="N15">
            <v>2</v>
          </cell>
          <cell r="P15">
            <v>1</v>
          </cell>
        </row>
        <row r="16">
          <cell r="M16">
            <v>12.75</v>
          </cell>
          <cell r="N16">
            <v>2</v>
          </cell>
          <cell r="P16">
            <v>1</v>
          </cell>
        </row>
        <row r="17">
          <cell r="M17">
            <v>10</v>
          </cell>
          <cell r="N17">
            <v>2</v>
          </cell>
          <cell r="P17">
            <v>1</v>
          </cell>
        </row>
        <row r="18">
          <cell r="M18">
            <v>13.25</v>
          </cell>
          <cell r="N18">
            <v>2</v>
          </cell>
          <cell r="P18">
            <v>1</v>
          </cell>
        </row>
        <row r="19">
          <cell r="M19">
            <v>12.5</v>
          </cell>
          <cell r="N19">
            <v>2</v>
          </cell>
          <cell r="P19">
            <v>1</v>
          </cell>
        </row>
        <row r="20">
          <cell r="M20">
            <v>11.25</v>
          </cell>
          <cell r="N20">
            <v>2</v>
          </cell>
          <cell r="P20">
            <v>1</v>
          </cell>
        </row>
        <row r="21">
          <cell r="M21">
            <v>10.75</v>
          </cell>
          <cell r="N21">
            <v>2</v>
          </cell>
          <cell r="P21">
            <v>1</v>
          </cell>
        </row>
        <row r="22">
          <cell r="M22">
            <v>11.5</v>
          </cell>
          <cell r="N22">
            <v>2</v>
          </cell>
          <cell r="P22">
            <v>1</v>
          </cell>
        </row>
        <row r="23">
          <cell r="M23">
            <v>12.5</v>
          </cell>
          <cell r="N23">
            <v>2</v>
          </cell>
          <cell r="P23">
            <v>1</v>
          </cell>
        </row>
        <row r="24">
          <cell r="M24">
            <v>6</v>
          </cell>
          <cell r="N24">
            <v>0</v>
          </cell>
          <cell r="P24">
            <v>1</v>
          </cell>
        </row>
        <row r="25">
          <cell r="M25">
            <v>10.5</v>
          </cell>
          <cell r="N25">
            <v>2</v>
          </cell>
          <cell r="P25">
            <v>1</v>
          </cell>
        </row>
        <row r="26">
          <cell r="M26">
            <v>10</v>
          </cell>
          <cell r="N26">
            <v>2</v>
          </cell>
          <cell r="P26">
            <v>1</v>
          </cell>
        </row>
        <row r="27">
          <cell r="M27">
            <v>13</v>
          </cell>
          <cell r="N27">
            <v>2</v>
          </cell>
          <cell r="P27">
            <v>1</v>
          </cell>
        </row>
        <row r="28">
          <cell r="M28">
            <v>5.25</v>
          </cell>
          <cell r="N28">
            <v>0</v>
          </cell>
          <cell r="P28">
            <v>1</v>
          </cell>
        </row>
        <row r="29">
          <cell r="M29">
            <v>10</v>
          </cell>
          <cell r="N29">
            <v>2</v>
          </cell>
          <cell r="P29">
            <v>1</v>
          </cell>
        </row>
        <row r="30">
          <cell r="M30">
            <v>11.5</v>
          </cell>
          <cell r="N30">
            <v>2</v>
          </cell>
          <cell r="P30">
            <v>1</v>
          </cell>
        </row>
        <row r="31">
          <cell r="M31">
            <v>12</v>
          </cell>
          <cell r="N31">
            <v>2</v>
          </cell>
          <cell r="P31">
            <v>1</v>
          </cell>
        </row>
        <row r="32">
          <cell r="M32">
            <v>14.625</v>
          </cell>
          <cell r="N32">
            <v>2</v>
          </cell>
          <cell r="P32">
            <v>1</v>
          </cell>
        </row>
        <row r="33">
          <cell r="M33">
            <v>10</v>
          </cell>
          <cell r="N33">
            <v>2</v>
          </cell>
          <cell r="P33">
            <v>1</v>
          </cell>
        </row>
        <row r="34">
          <cell r="M34">
            <v>9</v>
          </cell>
          <cell r="N34">
            <v>1</v>
          </cell>
          <cell r="P34">
            <v>1</v>
          </cell>
        </row>
        <row r="35">
          <cell r="M35">
            <v>13.875</v>
          </cell>
          <cell r="N35">
            <v>2</v>
          </cell>
          <cell r="P35">
            <v>1</v>
          </cell>
        </row>
        <row r="36">
          <cell r="M36">
            <v>11.75</v>
          </cell>
          <cell r="N36">
            <v>2</v>
          </cell>
          <cell r="P36">
            <v>1</v>
          </cell>
        </row>
        <row r="37">
          <cell r="M37">
            <v>11</v>
          </cell>
          <cell r="N37">
            <v>2</v>
          </cell>
          <cell r="P37">
            <v>1</v>
          </cell>
        </row>
        <row r="38">
          <cell r="M38">
            <v>12.25</v>
          </cell>
          <cell r="N38">
            <v>2</v>
          </cell>
          <cell r="P38">
            <v>1</v>
          </cell>
        </row>
        <row r="39">
          <cell r="M39">
            <v>10.25</v>
          </cell>
          <cell r="N39">
            <v>2</v>
          </cell>
          <cell r="P39">
            <v>1</v>
          </cell>
        </row>
        <row r="40">
          <cell r="M40">
            <v>14.5</v>
          </cell>
          <cell r="N40">
            <v>2</v>
          </cell>
          <cell r="P40">
            <v>1</v>
          </cell>
        </row>
        <row r="41">
          <cell r="M41">
            <v>11.75</v>
          </cell>
          <cell r="N41">
            <v>2</v>
          </cell>
          <cell r="P41">
            <v>1</v>
          </cell>
        </row>
        <row r="42">
          <cell r="M42">
            <v>13.25</v>
          </cell>
          <cell r="N42">
            <v>2</v>
          </cell>
          <cell r="P42">
            <v>1</v>
          </cell>
        </row>
        <row r="43">
          <cell r="M43">
            <v>10.5</v>
          </cell>
          <cell r="N43">
            <v>2</v>
          </cell>
          <cell r="P43">
            <v>1</v>
          </cell>
        </row>
        <row r="44">
          <cell r="M44">
            <v>16.125</v>
          </cell>
          <cell r="N44">
            <v>2</v>
          </cell>
          <cell r="P44">
            <v>1</v>
          </cell>
        </row>
        <row r="45">
          <cell r="M45">
            <v>8.5</v>
          </cell>
          <cell r="N45">
            <v>1</v>
          </cell>
          <cell r="P45">
            <v>1</v>
          </cell>
        </row>
        <row r="46">
          <cell r="M46">
            <v>12</v>
          </cell>
          <cell r="N46">
            <v>2</v>
          </cell>
          <cell r="P46">
            <v>1</v>
          </cell>
        </row>
        <row r="47">
          <cell r="M47">
            <v>11</v>
          </cell>
          <cell r="N47">
            <v>2</v>
          </cell>
          <cell r="P47">
            <v>1</v>
          </cell>
        </row>
        <row r="48">
          <cell r="M48">
            <v>10.625</v>
          </cell>
          <cell r="N48">
            <v>2</v>
          </cell>
          <cell r="P48">
            <v>1</v>
          </cell>
        </row>
        <row r="49">
          <cell r="M49">
            <v>15</v>
          </cell>
          <cell r="N49">
            <v>2</v>
          </cell>
          <cell r="P49">
            <v>1</v>
          </cell>
        </row>
        <row r="50">
          <cell r="M50">
            <v>14.5</v>
          </cell>
          <cell r="N50">
            <v>2</v>
          </cell>
          <cell r="P50">
            <v>1</v>
          </cell>
        </row>
        <row r="51">
          <cell r="M51">
            <v>10.33</v>
          </cell>
          <cell r="N51">
            <v>2</v>
          </cell>
          <cell r="P51">
            <v>1</v>
          </cell>
        </row>
        <row r="52">
          <cell r="M52">
            <v>12</v>
          </cell>
          <cell r="N52">
            <v>2</v>
          </cell>
          <cell r="P52">
            <v>1</v>
          </cell>
        </row>
        <row r="53">
          <cell r="M53">
            <v>10.75</v>
          </cell>
          <cell r="N53">
            <v>2</v>
          </cell>
          <cell r="P53">
            <v>1</v>
          </cell>
        </row>
        <row r="54">
          <cell r="M54">
            <v>9.75</v>
          </cell>
          <cell r="N54">
            <v>1</v>
          </cell>
          <cell r="P54">
            <v>1</v>
          </cell>
        </row>
        <row r="55">
          <cell r="M55">
            <v>14.75</v>
          </cell>
          <cell r="N55">
            <v>2</v>
          </cell>
          <cell r="P55">
            <v>1</v>
          </cell>
        </row>
        <row r="56">
          <cell r="M56">
            <v>11.625</v>
          </cell>
          <cell r="N56">
            <v>2</v>
          </cell>
          <cell r="P56">
            <v>1</v>
          </cell>
        </row>
        <row r="57">
          <cell r="M57">
            <v>10.5</v>
          </cell>
          <cell r="N57">
            <v>2</v>
          </cell>
          <cell r="P57">
            <v>1</v>
          </cell>
        </row>
        <row r="58">
          <cell r="M58">
            <v>11.5</v>
          </cell>
          <cell r="N58">
            <v>2</v>
          </cell>
          <cell r="P58">
            <v>1</v>
          </cell>
        </row>
        <row r="59">
          <cell r="M59">
            <v>10</v>
          </cell>
          <cell r="N59">
            <v>2</v>
          </cell>
          <cell r="P59">
            <v>1</v>
          </cell>
        </row>
        <row r="60">
          <cell r="M60">
            <v>12</v>
          </cell>
          <cell r="N60">
            <v>2</v>
          </cell>
          <cell r="P60">
            <v>1</v>
          </cell>
        </row>
        <row r="61">
          <cell r="M61">
            <v>11</v>
          </cell>
          <cell r="N61">
            <v>2</v>
          </cell>
          <cell r="P61">
            <v>1</v>
          </cell>
        </row>
        <row r="62">
          <cell r="M62">
            <v>10.875</v>
          </cell>
          <cell r="N62">
            <v>2</v>
          </cell>
          <cell r="P62">
            <v>1</v>
          </cell>
        </row>
        <row r="63">
          <cell r="M63">
            <v>10.25</v>
          </cell>
          <cell r="N63">
            <v>2</v>
          </cell>
          <cell r="P63">
            <v>1</v>
          </cell>
        </row>
        <row r="64">
          <cell r="M64">
            <v>14.5</v>
          </cell>
          <cell r="N64">
            <v>2</v>
          </cell>
          <cell r="P64">
            <v>1</v>
          </cell>
        </row>
        <row r="65">
          <cell r="M65">
            <v>10</v>
          </cell>
          <cell r="N65">
            <v>2</v>
          </cell>
          <cell r="P65">
            <v>1</v>
          </cell>
        </row>
        <row r="66">
          <cell r="M66">
            <v>10.75</v>
          </cell>
          <cell r="N66">
            <v>2</v>
          </cell>
          <cell r="P66">
            <v>1</v>
          </cell>
        </row>
        <row r="67">
          <cell r="M67">
            <v>12.125</v>
          </cell>
          <cell r="N67">
            <v>2</v>
          </cell>
          <cell r="P67">
            <v>1</v>
          </cell>
        </row>
        <row r="68">
          <cell r="M68">
            <v>10.5</v>
          </cell>
          <cell r="N68">
            <v>2</v>
          </cell>
          <cell r="P68">
            <v>1</v>
          </cell>
        </row>
        <row r="69">
          <cell r="M69">
            <v>11.5</v>
          </cell>
          <cell r="N69">
            <v>2</v>
          </cell>
          <cell r="P69">
            <v>1</v>
          </cell>
        </row>
        <row r="70">
          <cell r="M70">
            <v>10.5</v>
          </cell>
          <cell r="N70">
            <v>2</v>
          </cell>
          <cell r="P70">
            <v>1</v>
          </cell>
        </row>
        <row r="71">
          <cell r="M71">
            <v>10</v>
          </cell>
          <cell r="N71">
            <v>2</v>
          </cell>
          <cell r="P71">
            <v>1</v>
          </cell>
        </row>
        <row r="72">
          <cell r="M72">
            <v>11.5</v>
          </cell>
          <cell r="N72">
            <v>2</v>
          </cell>
          <cell r="P72">
            <v>1</v>
          </cell>
        </row>
        <row r="73">
          <cell r="M73">
            <v>10</v>
          </cell>
          <cell r="N73">
            <v>2</v>
          </cell>
          <cell r="P73">
            <v>1</v>
          </cell>
        </row>
        <row r="74">
          <cell r="M74">
            <v>10</v>
          </cell>
          <cell r="N74">
            <v>2</v>
          </cell>
          <cell r="P74">
            <v>1</v>
          </cell>
        </row>
        <row r="75">
          <cell r="M75">
            <v>14.25</v>
          </cell>
          <cell r="N75">
            <v>2</v>
          </cell>
          <cell r="P75">
            <v>1</v>
          </cell>
        </row>
        <row r="76">
          <cell r="M76">
            <v>11</v>
          </cell>
          <cell r="N76">
            <v>2</v>
          </cell>
          <cell r="P76">
            <v>1</v>
          </cell>
        </row>
        <row r="77">
          <cell r="M77">
            <v>12.75</v>
          </cell>
          <cell r="N77">
            <v>2</v>
          </cell>
          <cell r="P77">
            <v>1</v>
          </cell>
        </row>
        <row r="78">
          <cell r="M78">
            <v>10</v>
          </cell>
          <cell r="N78">
            <v>2</v>
          </cell>
          <cell r="P78">
            <v>1</v>
          </cell>
        </row>
        <row r="79">
          <cell r="M79">
            <v>9.25</v>
          </cell>
          <cell r="N79">
            <v>1</v>
          </cell>
          <cell r="P79">
            <v>1</v>
          </cell>
        </row>
        <row r="80">
          <cell r="M80">
            <v>15.5</v>
          </cell>
          <cell r="N80">
            <v>2</v>
          </cell>
          <cell r="P80">
            <v>1</v>
          </cell>
        </row>
        <row r="81">
          <cell r="M81">
            <v>16</v>
          </cell>
          <cell r="N81">
            <v>2</v>
          </cell>
          <cell r="P81">
            <v>1</v>
          </cell>
        </row>
        <row r="82">
          <cell r="M82">
            <v>14</v>
          </cell>
          <cell r="N82">
            <v>2</v>
          </cell>
          <cell r="P82">
            <v>1</v>
          </cell>
        </row>
        <row r="83">
          <cell r="M83">
            <v>11</v>
          </cell>
          <cell r="N83">
            <v>2</v>
          </cell>
          <cell r="P83">
            <v>1</v>
          </cell>
        </row>
        <row r="84">
          <cell r="M84">
            <v>11.75</v>
          </cell>
          <cell r="N84">
            <v>2</v>
          </cell>
          <cell r="P84">
            <v>1</v>
          </cell>
        </row>
        <row r="85">
          <cell r="M85">
            <v>10.5</v>
          </cell>
          <cell r="N85">
            <v>2</v>
          </cell>
          <cell r="P85">
            <v>1</v>
          </cell>
        </row>
        <row r="86">
          <cell r="M86">
            <v>14</v>
          </cell>
          <cell r="N86">
            <v>2</v>
          </cell>
          <cell r="P86">
            <v>1</v>
          </cell>
        </row>
        <row r="87">
          <cell r="M87">
            <v>13.75</v>
          </cell>
          <cell r="N87">
            <v>2</v>
          </cell>
          <cell r="P87">
            <v>1</v>
          </cell>
        </row>
        <row r="88">
          <cell r="M88">
            <v>10.375</v>
          </cell>
          <cell r="N88">
            <v>2</v>
          </cell>
          <cell r="P88">
            <v>1</v>
          </cell>
        </row>
        <row r="89">
          <cell r="M89">
            <v>10.25</v>
          </cell>
          <cell r="N89">
            <v>2</v>
          </cell>
          <cell r="P89">
            <v>1</v>
          </cell>
        </row>
        <row r="90">
          <cell r="M90">
            <v>14.75</v>
          </cell>
          <cell r="N90">
            <v>2</v>
          </cell>
          <cell r="P90">
            <v>1</v>
          </cell>
        </row>
        <row r="91">
          <cell r="M91">
            <v>10.125</v>
          </cell>
          <cell r="N91">
            <v>2</v>
          </cell>
          <cell r="P91">
            <v>1</v>
          </cell>
        </row>
        <row r="92">
          <cell r="M92">
            <v>11.25</v>
          </cell>
          <cell r="N92">
            <v>2</v>
          </cell>
          <cell r="P92">
            <v>1</v>
          </cell>
        </row>
        <row r="93">
          <cell r="M93">
            <v>8.375</v>
          </cell>
          <cell r="N93">
            <v>1</v>
          </cell>
          <cell r="P93">
            <v>1</v>
          </cell>
        </row>
        <row r="94">
          <cell r="M94">
            <v>10.25</v>
          </cell>
          <cell r="N94">
            <v>2</v>
          </cell>
          <cell r="P94">
            <v>1</v>
          </cell>
        </row>
        <row r="95">
          <cell r="M95">
            <v>13</v>
          </cell>
          <cell r="N95">
            <v>2</v>
          </cell>
          <cell r="P95">
            <v>1</v>
          </cell>
        </row>
        <row r="96">
          <cell r="M96">
            <v>14.25</v>
          </cell>
          <cell r="N96">
            <v>2</v>
          </cell>
          <cell r="P96">
            <v>1</v>
          </cell>
        </row>
        <row r="97">
          <cell r="M97">
            <v>11.5</v>
          </cell>
          <cell r="N97">
            <v>2</v>
          </cell>
          <cell r="P97">
            <v>1</v>
          </cell>
        </row>
        <row r="98">
          <cell r="M98">
            <v>11.25</v>
          </cell>
          <cell r="N98">
            <v>2</v>
          </cell>
          <cell r="P98">
            <v>1</v>
          </cell>
        </row>
        <row r="99">
          <cell r="M99">
            <v>12.5</v>
          </cell>
          <cell r="N99">
            <v>2</v>
          </cell>
          <cell r="P99">
            <v>1</v>
          </cell>
        </row>
        <row r="100">
          <cell r="M100">
            <v>12.25</v>
          </cell>
          <cell r="N100">
            <v>2</v>
          </cell>
          <cell r="P100">
            <v>1</v>
          </cell>
        </row>
        <row r="101">
          <cell r="M101">
            <v>10.5</v>
          </cell>
          <cell r="N101">
            <v>2</v>
          </cell>
          <cell r="P101">
            <v>1</v>
          </cell>
        </row>
        <row r="102">
          <cell r="M102">
            <v>8.75</v>
          </cell>
          <cell r="N102">
            <v>1</v>
          </cell>
          <cell r="P102">
            <v>1</v>
          </cell>
        </row>
        <row r="103">
          <cell r="M103">
            <v>12</v>
          </cell>
          <cell r="N103">
            <v>2</v>
          </cell>
          <cell r="P103">
            <v>1</v>
          </cell>
        </row>
        <row r="104">
          <cell r="M104">
            <v>10</v>
          </cell>
          <cell r="N104">
            <v>2</v>
          </cell>
          <cell r="P104">
            <v>1</v>
          </cell>
        </row>
        <row r="105">
          <cell r="M105">
            <v>11.125</v>
          </cell>
          <cell r="N105">
            <v>2</v>
          </cell>
          <cell r="P105">
            <v>1</v>
          </cell>
        </row>
        <row r="106">
          <cell r="M106">
            <v>10</v>
          </cell>
          <cell r="N106">
            <v>2</v>
          </cell>
          <cell r="P106">
            <v>1</v>
          </cell>
        </row>
        <row r="107">
          <cell r="M107">
            <v>12.375</v>
          </cell>
          <cell r="N107">
            <v>2</v>
          </cell>
          <cell r="P107">
            <v>1</v>
          </cell>
        </row>
        <row r="108">
          <cell r="M108">
            <v>10.25</v>
          </cell>
          <cell r="N108">
            <v>2</v>
          </cell>
          <cell r="P108">
            <v>1</v>
          </cell>
        </row>
        <row r="109">
          <cell r="M109">
            <v>8.125</v>
          </cell>
          <cell r="N109">
            <v>1</v>
          </cell>
          <cell r="P109">
            <v>1</v>
          </cell>
        </row>
        <row r="110">
          <cell r="M110">
            <v>11.25</v>
          </cell>
          <cell r="N110">
            <v>2</v>
          </cell>
          <cell r="P110">
            <v>1</v>
          </cell>
        </row>
        <row r="111">
          <cell r="M111">
            <v>15.25</v>
          </cell>
          <cell r="N111">
            <v>2</v>
          </cell>
          <cell r="P111">
            <v>1</v>
          </cell>
        </row>
        <row r="112">
          <cell r="M112">
            <v>14.5</v>
          </cell>
          <cell r="N112">
            <v>2</v>
          </cell>
          <cell r="P112">
            <v>1</v>
          </cell>
        </row>
        <row r="113">
          <cell r="M113">
            <v>12.25</v>
          </cell>
          <cell r="N113">
            <v>2</v>
          </cell>
          <cell r="P113">
            <v>1</v>
          </cell>
        </row>
        <row r="114">
          <cell r="M114">
            <v>8.25</v>
          </cell>
          <cell r="N114">
            <v>1</v>
          </cell>
          <cell r="P114">
            <v>1</v>
          </cell>
        </row>
        <row r="115">
          <cell r="M115">
            <v>10</v>
          </cell>
          <cell r="N115">
            <v>2</v>
          </cell>
          <cell r="P115">
            <v>1</v>
          </cell>
        </row>
        <row r="116">
          <cell r="M116">
            <v>12.25</v>
          </cell>
          <cell r="N116">
            <v>2</v>
          </cell>
          <cell r="P116">
            <v>1</v>
          </cell>
        </row>
        <row r="117">
          <cell r="M117">
            <v>10</v>
          </cell>
          <cell r="N117">
            <v>2</v>
          </cell>
          <cell r="P117">
            <v>1</v>
          </cell>
        </row>
        <row r="118">
          <cell r="M118">
            <v>11.75</v>
          </cell>
          <cell r="N118">
            <v>2</v>
          </cell>
          <cell r="P118">
            <v>1</v>
          </cell>
        </row>
        <row r="119">
          <cell r="M119">
            <v>10.75</v>
          </cell>
          <cell r="N119">
            <v>2</v>
          </cell>
          <cell r="P119">
            <v>1</v>
          </cell>
        </row>
        <row r="120">
          <cell r="M120">
            <v>12.75</v>
          </cell>
          <cell r="N120">
            <v>2</v>
          </cell>
          <cell r="P120">
            <v>1</v>
          </cell>
        </row>
        <row r="121">
          <cell r="M121">
            <v>13.5</v>
          </cell>
          <cell r="N121">
            <v>2</v>
          </cell>
          <cell r="P121">
            <v>1</v>
          </cell>
        </row>
        <row r="122">
          <cell r="M122">
            <v>15.5</v>
          </cell>
          <cell r="N122">
            <v>2</v>
          </cell>
          <cell r="P122">
            <v>1</v>
          </cell>
        </row>
        <row r="123">
          <cell r="M123">
            <v>11.25</v>
          </cell>
          <cell r="N123">
            <v>2</v>
          </cell>
          <cell r="P123">
            <v>1</v>
          </cell>
        </row>
        <row r="124">
          <cell r="M124">
            <v>6.625</v>
          </cell>
          <cell r="N124">
            <v>1</v>
          </cell>
          <cell r="P124">
            <v>1</v>
          </cell>
        </row>
        <row r="125">
          <cell r="M125">
            <v>11</v>
          </cell>
          <cell r="N125">
            <v>2</v>
          </cell>
          <cell r="P125">
            <v>1</v>
          </cell>
        </row>
        <row r="126">
          <cell r="M126">
            <v>10</v>
          </cell>
          <cell r="N126">
            <v>2</v>
          </cell>
          <cell r="P126">
            <v>1</v>
          </cell>
        </row>
        <row r="127">
          <cell r="M127">
            <v>12.125</v>
          </cell>
          <cell r="N127">
            <v>2</v>
          </cell>
          <cell r="P127">
            <v>1</v>
          </cell>
        </row>
        <row r="128">
          <cell r="M128">
            <v>12.25</v>
          </cell>
          <cell r="N128">
            <v>2</v>
          </cell>
          <cell r="P128">
            <v>1</v>
          </cell>
        </row>
        <row r="129">
          <cell r="M129">
            <v>10</v>
          </cell>
          <cell r="N129">
            <v>2</v>
          </cell>
          <cell r="P129">
            <v>1</v>
          </cell>
        </row>
        <row r="130">
          <cell r="M130">
            <v>7.25</v>
          </cell>
          <cell r="N130">
            <v>1</v>
          </cell>
          <cell r="P130">
            <v>1</v>
          </cell>
        </row>
        <row r="131">
          <cell r="M131">
            <v>13.5</v>
          </cell>
          <cell r="N131">
            <v>2</v>
          </cell>
          <cell r="P131">
            <v>1</v>
          </cell>
        </row>
        <row r="132">
          <cell r="M132">
            <v>17.75</v>
          </cell>
          <cell r="N132">
            <v>2</v>
          </cell>
          <cell r="P132">
            <v>1</v>
          </cell>
        </row>
        <row r="133">
          <cell r="M133">
            <v>13</v>
          </cell>
          <cell r="N133">
            <v>2</v>
          </cell>
          <cell r="P133">
            <v>1</v>
          </cell>
        </row>
        <row r="134">
          <cell r="M134">
            <v>11.125</v>
          </cell>
          <cell r="N134">
            <v>2</v>
          </cell>
          <cell r="P134">
            <v>1</v>
          </cell>
        </row>
        <row r="135">
          <cell r="M135">
            <v>11</v>
          </cell>
          <cell r="N135">
            <v>2</v>
          </cell>
          <cell r="P135">
            <v>1</v>
          </cell>
        </row>
        <row r="136">
          <cell r="M136">
            <v>13.5</v>
          </cell>
          <cell r="N136">
            <v>2</v>
          </cell>
          <cell r="P136">
            <v>1</v>
          </cell>
        </row>
        <row r="137">
          <cell r="M137">
            <v>13</v>
          </cell>
          <cell r="N137">
            <v>2</v>
          </cell>
          <cell r="P137">
            <v>1</v>
          </cell>
        </row>
        <row r="138">
          <cell r="M138">
            <v>9</v>
          </cell>
          <cell r="N138">
            <v>1</v>
          </cell>
          <cell r="P138">
            <v>1</v>
          </cell>
        </row>
        <row r="139">
          <cell r="M139">
            <v>10</v>
          </cell>
          <cell r="N139">
            <v>2</v>
          </cell>
          <cell r="P139">
            <v>1</v>
          </cell>
        </row>
        <row r="140">
          <cell r="M140">
            <v>12.25</v>
          </cell>
          <cell r="N140">
            <v>2</v>
          </cell>
          <cell r="P140">
            <v>1</v>
          </cell>
        </row>
        <row r="141">
          <cell r="M141">
            <v>13.25</v>
          </cell>
          <cell r="N141">
            <v>2</v>
          </cell>
          <cell r="P141">
            <v>1</v>
          </cell>
        </row>
        <row r="142">
          <cell r="M142">
            <v>14.75</v>
          </cell>
          <cell r="N142">
            <v>2</v>
          </cell>
          <cell r="P142">
            <v>1</v>
          </cell>
        </row>
        <row r="143">
          <cell r="M143">
            <v>13.5</v>
          </cell>
          <cell r="N143">
            <v>2</v>
          </cell>
          <cell r="P143">
            <v>1</v>
          </cell>
        </row>
        <row r="144">
          <cell r="M144">
            <v>8</v>
          </cell>
          <cell r="N144">
            <v>1</v>
          </cell>
          <cell r="P144">
            <v>1</v>
          </cell>
        </row>
        <row r="145">
          <cell r="M145">
            <v>10.5</v>
          </cell>
          <cell r="N145">
            <v>2</v>
          </cell>
          <cell r="P145">
            <v>1</v>
          </cell>
        </row>
        <row r="146">
          <cell r="M146">
            <v>5.25</v>
          </cell>
          <cell r="N146">
            <v>1</v>
          </cell>
          <cell r="P146">
            <v>1</v>
          </cell>
        </row>
        <row r="147">
          <cell r="M147">
            <v>15.625</v>
          </cell>
          <cell r="N147">
            <v>2</v>
          </cell>
          <cell r="P147">
            <v>1</v>
          </cell>
        </row>
        <row r="148">
          <cell r="M148">
            <v>12</v>
          </cell>
          <cell r="N148">
            <v>2</v>
          </cell>
          <cell r="P148">
            <v>1</v>
          </cell>
        </row>
        <row r="149">
          <cell r="M149">
            <v>8.5</v>
          </cell>
          <cell r="N149">
            <v>1</v>
          </cell>
          <cell r="P149">
            <v>1</v>
          </cell>
        </row>
        <row r="150">
          <cell r="M150">
            <v>9.25</v>
          </cell>
          <cell r="N150">
            <v>1</v>
          </cell>
          <cell r="P150">
            <v>1</v>
          </cell>
        </row>
        <row r="151">
          <cell r="M151">
            <v>12</v>
          </cell>
          <cell r="N151">
            <v>2</v>
          </cell>
          <cell r="P151">
            <v>1</v>
          </cell>
        </row>
        <row r="152">
          <cell r="M152">
            <v>10</v>
          </cell>
          <cell r="N152">
            <v>2</v>
          </cell>
          <cell r="P152">
            <v>1</v>
          </cell>
        </row>
        <row r="153">
          <cell r="M153">
            <v>10.25</v>
          </cell>
          <cell r="N153">
            <v>2</v>
          </cell>
          <cell r="P153">
            <v>1</v>
          </cell>
        </row>
        <row r="154">
          <cell r="M154">
            <v>11.25</v>
          </cell>
          <cell r="N154">
            <v>2</v>
          </cell>
          <cell r="P154">
            <v>1</v>
          </cell>
        </row>
        <row r="155">
          <cell r="M155">
            <v>8.5</v>
          </cell>
          <cell r="N155">
            <v>1</v>
          </cell>
          <cell r="P155">
            <v>1</v>
          </cell>
        </row>
        <row r="156">
          <cell r="M156">
            <v>15.5</v>
          </cell>
          <cell r="N156">
            <v>2</v>
          </cell>
          <cell r="P156">
            <v>1</v>
          </cell>
        </row>
        <row r="157">
          <cell r="M157">
            <v>13.25</v>
          </cell>
          <cell r="N157">
            <v>2</v>
          </cell>
          <cell r="P157">
            <v>1</v>
          </cell>
        </row>
        <row r="158">
          <cell r="M158">
            <v>10.875</v>
          </cell>
          <cell r="N158">
            <v>2</v>
          </cell>
          <cell r="P158">
            <v>1</v>
          </cell>
        </row>
        <row r="159">
          <cell r="M159">
            <v>11.5</v>
          </cell>
          <cell r="N159">
            <v>2</v>
          </cell>
          <cell r="P159">
            <v>1</v>
          </cell>
        </row>
        <row r="160">
          <cell r="M160">
            <v>11</v>
          </cell>
          <cell r="N160">
            <v>2</v>
          </cell>
          <cell r="P160">
            <v>1</v>
          </cell>
        </row>
        <row r="161">
          <cell r="M161">
            <v>11</v>
          </cell>
          <cell r="N161">
            <v>2</v>
          </cell>
          <cell r="P161">
            <v>1</v>
          </cell>
        </row>
        <row r="162">
          <cell r="M162">
            <v>11</v>
          </cell>
          <cell r="N162">
            <v>2</v>
          </cell>
          <cell r="P162">
            <v>1</v>
          </cell>
        </row>
        <row r="163">
          <cell r="M163">
            <v>12</v>
          </cell>
          <cell r="N163">
            <v>2</v>
          </cell>
          <cell r="P163">
            <v>1</v>
          </cell>
        </row>
        <row r="164">
          <cell r="M164">
            <v>13.5</v>
          </cell>
          <cell r="N164">
            <v>2</v>
          </cell>
          <cell r="P164">
            <v>1</v>
          </cell>
        </row>
        <row r="165">
          <cell r="M165">
            <v>10.5</v>
          </cell>
          <cell r="N165">
            <v>2</v>
          </cell>
          <cell r="P165">
            <v>1</v>
          </cell>
        </row>
        <row r="166">
          <cell r="M166">
            <v>10.25</v>
          </cell>
          <cell r="N166">
            <v>2</v>
          </cell>
          <cell r="P166">
            <v>1</v>
          </cell>
        </row>
        <row r="167">
          <cell r="M167">
            <v>12</v>
          </cell>
          <cell r="N167">
            <v>2</v>
          </cell>
          <cell r="P167">
            <v>1</v>
          </cell>
        </row>
        <row r="168">
          <cell r="M168">
            <v>11.5</v>
          </cell>
          <cell r="N168">
            <v>2</v>
          </cell>
          <cell r="P168">
            <v>1</v>
          </cell>
        </row>
        <row r="169">
          <cell r="M169">
            <v>11.875</v>
          </cell>
          <cell r="N169">
            <v>2</v>
          </cell>
          <cell r="P169">
            <v>1</v>
          </cell>
        </row>
        <row r="170">
          <cell r="M170">
            <v>12.25</v>
          </cell>
          <cell r="N170">
            <v>2</v>
          </cell>
          <cell r="P170">
            <v>1</v>
          </cell>
        </row>
        <row r="171">
          <cell r="M171">
            <v>14.375</v>
          </cell>
          <cell r="N171">
            <v>2</v>
          </cell>
          <cell r="P171">
            <v>1</v>
          </cell>
        </row>
        <row r="172">
          <cell r="M172">
            <v>11</v>
          </cell>
          <cell r="N172">
            <v>2</v>
          </cell>
          <cell r="P172">
            <v>1</v>
          </cell>
        </row>
        <row r="173">
          <cell r="M173">
            <v>14</v>
          </cell>
          <cell r="N173">
            <v>2</v>
          </cell>
          <cell r="P173">
            <v>1</v>
          </cell>
        </row>
        <row r="174">
          <cell r="M174">
            <v>9.75</v>
          </cell>
          <cell r="N174">
            <v>1</v>
          </cell>
          <cell r="P174">
            <v>1</v>
          </cell>
        </row>
        <row r="175">
          <cell r="M175">
            <v>10.75</v>
          </cell>
          <cell r="N175">
            <v>2</v>
          </cell>
          <cell r="P175">
            <v>1</v>
          </cell>
        </row>
        <row r="176">
          <cell r="M176">
            <v>11</v>
          </cell>
          <cell r="N176">
            <v>2</v>
          </cell>
          <cell r="P176">
            <v>1</v>
          </cell>
        </row>
        <row r="177">
          <cell r="M177">
            <v>13</v>
          </cell>
          <cell r="N177">
            <v>2</v>
          </cell>
          <cell r="P177">
            <v>1</v>
          </cell>
        </row>
        <row r="178">
          <cell r="M178">
            <v>11.75</v>
          </cell>
          <cell r="N178">
            <v>2</v>
          </cell>
          <cell r="P178">
            <v>1</v>
          </cell>
        </row>
        <row r="179">
          <cell r="M179">
            <v>13.375</v>
          </cell>
          <cell r="N179">
            <v>2</v>
          </cell>
          <cell r="P179">
            <v>1</v>
          </cell>
        </row>
        <row r="180">
          <cell r="M180">
            <v>12.5</v>
          </cell>
          <cell r="N180">
            <v>2</v>
          </cell>
          <cell r="P180">
            <v>1</v>
          </cell>
        </row>
        <row r="181">
          <cell r="M181">
            <v>11</v>
          </cell>
          <cell r="N181">
            <v>2</v>
          </cell>
          <cell r="P181">
            <v>1</v>
          </cell>
        </row>
        <row r="182">
          <cell r="M182">
            <v>14.75</v>
          </cell>
          <cell r="N182">
            <v>2</v>
          </cell>
          <cell r="P182">
            <v>1</v>
          </cell>
        </row>
        <row r="183">
          <cell r="M183">
            <v>10.5</v>
          </cell>
          <cell r="N183">
            <v>2</v>
          </cell>
          <cell r="P183">
            <v>1</v>
          </cell>
        </row>
        <row r="184">
          <cell r="M184">
            <v>10.25</v>
          </cell>
          <cell r="N184">
            <v>2</v>
          </cell>
          <cell r="P184">
            <v>1</v>
          </cell>
        </row>
        <row r="185">
          <cell r="M185">
            <v>11</v>
          </cell>
          <cell r="N185">
            <v>2</v>
          </cell>
          <cell r="P185">
            <v>1</v>
          </cell>
        </row>
        <row r="186">
          <cell r="M186">
            <v>12.25</v>
          </cell>
          <cell r="N186">
            <v>2</v>
          </cell>
          <cell r="P186">
            <v>1</v>
          </cell>
        </row>
        <row r="187">
          <cell r="M187">
            <v>7.75</v>
          </cell>
          <cell r="N187">
            <v>1</v>
          </cell>
          <cell r="P187">
            <v>1</v>
          </cell>
        </row>
        <row r="188">
          <cell r="M188">
            <v>11.5</v>
          </cell>
          <cell r="N188">
            <v>2</v>
          </cell>
          <cell r="P188">
            <v>1</v>
          </cell>
        </row>
        <row r="189">
          <cell r="M189">
            <v>9.75</v>
          </cell>
          <cell r="N189">
            <v>1</v>
          </cell>
          <cell r="P189">
            <v>1</v>
          </cell>
        </row>
        <row r="190">
          <cell r="M190">
            <v>11.75</v>
          </cell>
          <cell r="N190">
            <v>2</v>
          </cell>
          <cell r="P190">
            <v>1</v>
          </cell>
        </row>
        <row r="191">
          <cell r="M191">
            <v>12.5</v>
          </cell>
          <cell r="N191">
            <v>2</v>
          </cell>
          <cell r="P191">
            <v>1</v>
          </cell>
        </row>
        <row r="192">
          <cell r="M192">
            <v>13</v>
          </cell>
          <cell r="N192">
            <v>2</v>
          </cell>
          <cell r="P192">
            <v>1</v>
          </cell>
        </row>
        <row r="193">
          <cell r="M193">
            <v>10</v>
          </cell>
          <cell r="N193">
            <v>2</v>
          </cell>
          <cell r="P193">
            <v>1</v>
          </cell>
        </row>
        <row r="194">
          <cell r="M194">
            <v>7.25</v>
          </cell>
          <cell r="N194">
            <v>1</v>
          </cell>
          <cell r="P194">
            <v>1</v>
          </cell>
        </row>
        <row r="195">
          <cell r="M195">
            <v>11.5</v>
          </cell>
          <cell r="N195">
            <v>2</v>
          </cell>
          <cell r="P195">
            <v>1</v>
          </cell>
        </row>
        <row r="196">
          <cell r="M196">
            <v>10.5</v>
          </cell>
          <cell r="N196">
            <v>2</v>
          </cell>
          <cell r="P196">
            <v>1</v>
          </cell>
        </row>
        <row r="197">
          <cell r="M197">
            <v>10.25</v>
          </cell>
          <cell r="N197">
            <v>2</v>
          </cell>
          <cell r="P197">
            <v>1</v>
          </cell>
        </row>
        <row r="198">
          <cell r="M198">
            <v>10.25</v>
          </cell>
          <cell r="N198">
            <v>2</v>
          </cell>
          <cell r="P198">
            <v>1</v>
          </cell>
        </row>
        <row r="199">
          <cell r="M199">
            <v>11</v>
          </cell>
          <cell r="N199">
            <v>2</v>
          </cell>
          <cell r="P199">
            <v>1</v>
          </cell>
        </row>
        <row r="200">
          <cell r="M200">
            <v>6.75</v>
          </cell>
          <cell r="N200">
            <v>0</v>
          </cell>
          <cell r="P200">
            <v>1</v>
          </cell>
        </row>
        <row r="201">
          <cell r="M201">
            <v>10</v>
          </cell>
          <cell r="N201">
            <v>2</v>
          </cell>
          <cell r="P201">
            <v>1</v>
          </cell>
        </row>
        <row r="202">
          <cell r="M202">
            <v>11.25</v>
          </cell>
          <cell r="N202">
            <v>2</v>
          </cell>
          <cell r="P202">
            <v>1</v>
          </cell>
        </row>
        <row r="203">
          <cell r="M203">
            <v>12.125</v>
          </cell>
          <cell r="N203">
            <v>2</v>
          </cell>
          <cell r="P203">
            <v>1</v>
          </cell>
        </row>
        <row r="204">
          <cell r="M204">
            <v>11.75</v>
          </cell>
          <cell r="N204">
            <v>2</v>
          </cell>
          <cell r="P204">
            <v>1</v>
          </cell>
        </row>
        <row r="205">
          <cell r="M205">
            <v>12.25</v>
          </cell>
          <cell r="N205">
            <v>2</v>
          </cell>
          <cell r="P205">
            <v>1</v>
          </cell>
        </row>
        <row r="206">
          <cell r="M206">
            <v>11.625</v>
          </cell>
          <cell r="N206">
            <v>2</v>
          </cell>
          <cell r="P206">
            <v>1</v>
          </cell>
        </row>
        <row r="207">
          <cell r="M207">
            <v>10.25</v>
          </cell>
          <cell r="N207">
            <v>2</v>
          </cell>
          <cell r="P207">
            <v>1</v>
          </cell>
        </row>
        <row r="208">
          <cell r="M208">
            <v>10.25</v>
          </cell>
          <cell r="N208">
            <v>2</v>
          </cell>
          <cell r="P208">
            <v>1</v>
          </cell>
        </row>
        <row r="209">
          <cell r="M209">
            <v>14.5</v>
          </cell>
          <cell r="N209">
            <v>2</v>
          </cell>
          <cell r="P209">
            <v>1</v>
          </cell>
        </row>
        <row r="210">
          <cell r="M210">
            <v>8.5</v>
          </cell>
          <cell r="N210">
            <v>1</v>
          </cell>
          <cell r="P210">
            <v>1</v>
          </cell>
        </row>
        <row r="211">
          <cell r="M211">
            <v>12.75</v>
          </cell>
          <cell r="N211">
            <v>2</v>
          </cell>
          <cell r="P211">
            <v>1</v>
          </cell>
        </row>
        <row r="212">
          <cell r="M212">
            <v>13.5</v>
          </cell>
          <cell r="N212">
            <v>2</v>
          </cell>
          <cell r="P212">
            <v>1</v>
          </cell>
        </row>
        <row r="213">
          <cell r="M213">
            <v>11.5</v>
          </cell>
          <cell r="N213">
            <v>2</v>
          </cell>
          <cell r="P213">
            <v>1</v>
          </cell>
        </row>
        <row r="214">
          <cell r="M214">
            <v>13.5</v>
          </cell>
          <cell r="N214">
            <v>2</v>
          </cell>
          <cell r="P214">
            <v>1</v>
          </cell>
        </row>
        <row r="215">
          <cell r="M215">
            <v>15.25</v>
          </cell>
          <cell r="N215">
            <v>2</v>
          </cell>
          <cell r="P215">
            <v>1</v>
          </cell>
        </row>
        <row r="216">
          <cell r="M216">
            <v>13.375</v>
          </cell>
          <cell r="N216">
            <v>2</v>
          </cell>
          <cell r="P216">
            <v>1</v>
          </cell>
        </row>
        <row r="217">
          <cell r="M217">
            <v>13.25</v>
          </cell>
          <cell r="N217">
            <v>2</v>
          </cell>
          <cell r="P217">
            <v>1</v>
          </cell>
        </row>
        <row r="218">
          <cell r="M218">
            <v>11</v>
          </cell>
          <cell r="N218">
            <v>2</v>
          </cell>
          <cell r="P218">
            <v>1</v>
          </cell>
        </row>
        <row r="219">
          <cell r="M219">
            <v>15</v>
          </cell>
          <cell r="N219">
            <v>2</v>
          </cell>
          <cell r="P219">
            <v>1</v>
          </cell>
        </row>
        <row r="220">
          <cell r="M220">
            <v>12</v>
          </cell>
          <cell r="N220">
            <v>2</v>
          </cell>
          <cell r="P220">
            <v>1</v>
          </cell>
        </row>
        <row r="221">
          <cell r="M221">
            <v>13.5</v>
          </cell>
          <cell r="N221">
            <v>2</v>
          </cell>
          <cell r="P221">
            <v>1</v>
          </cell>
        </row>
        <row r="222">
          <cell r="M222">
            <v>11</v>
          </cell>
          <cell r="N222">
            <v>2</v>
          </cell>
          <cell r="P222">
            <v>1</v>
          </cell>
        </row>
        <row r="223">
          <cell r="M223">
            <v>14</v>
          </cell>
          <cell r="N223">
            <v>2</v>
          </cell>
          <cell r="P223">
            <v>1</v>
          </cell>
        </row>
        <row r="224">
          <cell r="M224">
            <v>9.75</v>
          </cell>
          <cell r="N224">
            <v>1</v>
          </cell>
          <cell r="P224">
            <v>1</v>
          </cell>
        </row>
        <row r="225">
          <cell r="M225">
            <v>12.75</v>
          </cell>
          <cell r="N225">
            <v>2</v>
          </cell>
          <cell r="P225">
            <v>1</v>
          </cell>
        </row>
        <row r="226">
          <cell r="M226">
            <v>11.25</v>
          </cell>
          <cell r="N226">
            <v>2</v>
          </cell>
          <cell r="P226">
            <v>1</v>
          </cell>
        </row>
        <row r="227">
          <cell r="M227">
            <v>10</v>
          </cell>
          <cell r="N227">
            <v>2</v>
          </cell>
          <cell r="P227">
            <v>1</v>
          </cell>
        </row>
        <row r="228">
          <cell r="M228">
            <v>13.5</v>
          </cell>
          <cell r="N228">
            <v>2</v>
          </cell>
          <cell r="P228">
            <v>1</v>
          </cell>
        </row>
        <row r="229">
          <cell r="M229">
            <v>13.75</v>
          </cell>
          <cell r="N229">
            <v>2</v>
          </cell>
          <cell r="P229">
            <v>1</v>
          </cell>
        </row>
        <row r="230">
          <cell r="M230">
            <v>10.25</v>
          </cell>
          <cell r="N230">
            <v>2</v>
          </cell>
          <cell r="P230">
            <v>1</v>
          </cell>
        </row>
        <row r="231">
          <cell r="M231">
            <v>10.75</v>
          </cell>
          <cell r="N231">
            <v>2</v>
          </cell>
          <cell r="P231">
            <v>1</v>
          </cell>
        </row>
        <row r="232">
          <cell r="M232">
            <v>14</v>
          </cell>
          <cell r="N232">
            <v>2</v>
          </cell>
          <cell r="P232">
            <v>1</v>
          </cell>
        </row>
        <row r="233">
          <cell r="M233">
            <v>10.25</v>
          </cell>
          <cell r="N233">
            <v>2</v>
          </cell>
          <cell r="P233">
            <v>1</v>
          </cell>
        </row>
        <row r="234">
          <cell r="M234">
            <v>10.75</v>
          </cell>
          <cell r="N234">
            <v>2</v>
          </cell>
          <cell r="P234">
            <v>1</v>
          </cell>
        </row>
        <row r="235">
          <cell r="M235">
            <v>12.25</v>
          </cell>
          <cell r="N235">
            <v>2</v>
          </cell>
          <cell r="P235">
            <v>1</v>
          </cell>
        </row>
        <row r="236">
          <cell r="M236">
            <v>11.75</v>
          </cell>
          <cell r="N236">
            <v>2</v>
          </cell>
          <cell r="P236">
            <v>1</v>
          </cell>
        </row>
        <row r="237">
          <cell r="M237">
            <v>12</v>
          </cell>
          <cell r="N237">
            <v>2</v>
          </cell>
          <cell r="P237">
            <v>1</v>
          </cell>
        </row>
        <row r="238">
          <cell r="M238">
            <v>10</v>
          </cell>
          <cell r="N238">
            <v>2</v>
          </cell>
          <cell r="P238">
            <v>1</v>
          </cell>
        </row>
        <row r="239">
          <cell r="M239">
            <v>12.875</v>
          </cell>
          <cell r="N239">
            <v>2</v>
          </cell>
          <cell r="P239">
            <v>1</v>
          </cell>
        </row>
        <row r="240">
          <cell r="M240">
            <v>12.75</v>
          </cell>
          <cell r="N240">
            <v>2</v>
          </cell>
          <cell r="P240">
            <v>1</v>
          </cell>
        </row>
        <row r="241">
          <cell r="M241">
            <v>9</v>
          </cell>
          <cell r="N241">
            <v>1</v>
          </cell>
          <cell r="P241">
            <v>1</v>
          </cell>
        </row>
        <row r="242">
          <cell r="M242">
            <v>14.25</v>
          </cell>
          <cell r="N242">
            <v>2</v>
          </cell>
          <cell r="P242">
            <v>1</v>
          </cell>
        </row>
        <row r="243">
          <cell r="M243">
            <v>10.25</v>
          </cell>
          <cell r="N243">
            <v>2</v>
          </cell>
          <cell r="P243">
            <v>1</v>
          </cell>
        </row>
        <row r="244">
          <cell r="M244">
            <v>10.25</v>
          </cell>
          <cell r="N244">
            <v>2</v>
          </cell>
          <cell r="P244">
            <v>1</v>
          </cell>
        </row>
        <row r="245">
          <cell r="M245">
            <v>12.25</v>
          </cell>
          <cell r="N245">
            <v>2</v>
          </cell>
          <cell r="P245">
            <v>1</v>
          </cell>
        </row>
        <row r="246">
          <cell r="M246">
            <v>10</v>
          </cell>
          <cell r="N246">
            <v>2</v>
          </cell>
          <cell r="P246">
            <v>1</v>
          </cell>
        </row>
        <row r="247">
          <cell r="M247">
            <v>14</v>
          </cell>
          <cell r="N247">
            <v>2</v>
          </cell>
          <cell r="P247">
            <v>1</v>
          </cell>
        </row>
        <row r="248">
          <cell r="M248">
            <v>8.5</v>
          </cell>
          <cell r="N248">
            <v>0</v>
          </cell>
          <cell r="P248">
            <v>1</v>
          </cell>
        </row>
        <row r="249">
          <cell r="M249">
            <v>10</v>
          </cell>
          <cell r="N249">
            <v>2</v>
          </cell>
          <cell r="P249">
            <v>1</v>
          </cell>
        </row>
        <row r="250">
          <cell r="M250">
            <v>9.75</v>
          </cell>
          <cell r="N250">
            <v>1</v>
          </cell>
          <cell r="P250">
            <v>1</v>
          </cell>
        </row>
        <row r="251">
          <cell r="M251">
            <v>12.25</v>
          </cell>
          <cell r="N251">
            <v>2</v>
          </cell>
          <cell r="P251">
            <v>1</v>
          </cell>
        </row>
        <row r="252">
          <cell r="M252">
            <v>12.125</v>
          </cell>
          <cell r="N252">
            <v>2</v>
          </cell>
          <cell r="P252">
            <v>1</v>
          </cell>
        </row>
        <row r="253">
          <cell r="M253">
            <v>10</v>
          </cell>
          <cell r="N253">
            <v>2</v>
          </cell>
          <cell r="P253">
            <v>1</v>
          </cell>
        </row>
        <row r="254">
          <cell r="M254">
            <v>14</v>
          </cell>
          <cell r="N254">
            <v>2</v>
          </cell>
          <cell r="P254">
            <v>1</v>
          </cell>
        </row>
        <row r="255">
          <cell r="M255">
            <v>11.75</v>
          </cell>
          <cell r="N255">
            <v>2</v>
          </cell>
          <cell r="P255">
            <v>1</v>
          </cell>
        </row>
        <row r="256">
          <cell r="M256">
            <v>13.5</v>
          </cell>
          <cell r="N256">
            <v>2</v>
          </cell>
          <cell r="P256">
            <v>1</v>
          </cell>
        </row>
        <row r="257">
          <cell r="M257">
            <v>12.25</v>
          </cell>
          <cell r="N257">
            <v>2</v>
          </cell>
          <cell r="P257">
            <v>1</v>
          </cell>
        </row>
        <row r="258">
          <cell r="M258">
            <v>14</v>
          </cell>
          <cell r="N258">
            <v>2</v>
          </cell>
          <cell r="P258">
            <v>1</v>
          </cell>
        </row>
        <row r="259">
          <cell r="M259">
            <v>8</v>
          </cell>
          <cell r="N259">
            <v>1</v>
          </cell>
          <cell r="P259">
            <v>1</v>
          </cell>
        </row>
        <row r="260">
          <cell r="M260">
            <v>9.25</v>
          </cell>
          <cell r="N260">
            <v>1</v>
          </cell>
          <cell r="P260">
            <v>1</v>
          </cell>
        </row>
        <row r="261">
          <cell r="M261">
            <v>7.5</v>
          </cell>
          <cell r="N261">
            <v>1</v>
          </cell>
          <cell r="P261">
            <v>1</v>
          </cell>
        </row>
        <row r="262">
          <cell r="M262">
            <v>10.25</v>
          </cell>
          <cell r="N262">
            <v>2</v>
          </cell>
          <cell r="P262">
            <v>1</v>
          </cell>
        </row>
        <row r="263">
          <cell r="M263">
            <v>11.25</v>
          </cell>
          <cell r="N263">
            <v>2</v>
          </cell>
          <cell r="P263">
            <v>1</v>
          </cell>
        </row>
        <row r="264">
          <cell r="M264">
            <v>14</v>
          </cell>
          <cell r="N264">
            <v>2</v>
          </cell>
          <cell r="P264">
            <v>1</v>
          </cell>
        </row>
        <row r="265">
          <cell r="M265">
            <v>8.5</v>
          </cell>
          <cell r="N265">
            <v>1</v>
          </cell>
          <cell r="P265">
            <v>1</v>
          </cell>
        </row>
        <row r="266">
          <cell r="M266">
            <v>12.75</v>
          </cell>
          <cell r="N266">
            <v>2</v>
          </cell>
          <cell r="P266">
            <v>1</v>
          </cell>
        </row>
        <row r="267">
          <cell r="M267">
            <v>11.5</v>
          </cell>
          <cell r="N267">
            <v>2</v>
          </cell>
          <cell r="P267">
            <v>1</v>
          </cell>
        </row>
        <row r="268">
          <cell r="M268">
            <v>11.5</v>
          </cell>
          <cell r="N268">
            <v>2</v>
          </cell>
          <cell r="P268">
            <v>1</v>
          </cell>
        </row>
        <row r="269">
          <cell r="M269">
            <v>12</v>
          </cell>
          <cell r="N269">
            <v>2</v>
          </cell>
          <cell r="P269">
            <v>1</v>
          </cell>
        </row>
        <row r="270">
          <cell r="M270">
            <v>10</v>
          </cell>
          <cell r="N270">
            <v>2</v>
          </cell>
          <cell r="P270">
            <v>1</v>
          </cell>
        </row>
        <row r="271">
          <cell r="M271">
            <v>10.75</v>
          </cell>
          <cell r="N271">
            <v>2</v>
          </cell>
          <cell r="P271">
            <v>1</v>
          </cell>
        </row>
        <row r="272">
          <cell r="M272">
            <v>11.25</v>
          </cell>
          <cell r="N272">
            <v>2</v>
          </cell>
          <cell r="P272">
            <v>1</v>
          </cell>
        </row>
        <row r="273">
          <cell r="M273">
            <v>11</v>
          </cell>
          <cell r="N273">
            <v>2</v>
          </cell>
          <cell r="P273">
            <v>1</v>
          </cell>
        </row>
        <row r="274">
          <cell r="M274">
            <v>10</v>
          </cell>
          <cell r="N274">
            <v>2</v>
          </cell>
          <cell r="P274">
            <v>1</v>
          </cell>
        </row>
        <row r="275">
          <cell r="M275">
            <v>12.5</v>
          </cell>
          <cell r="N275">
            <v>2</v>
          </cell>
          <cell r="P275">
            <v>1</v>
          </cell>
        </row>
        <row r="276">
          <cell r="M276">
            <v>10.5</v>
          </cell>
          <cell r="N276">
            <v>2</v>
          </cell>
          <cell r="P276">
            <v>1</v>
          </cell>
        </row>
        <row r="277">
          <cell r="M277">
            <v>16.25</v>
          </cell>
          <cell r="N277">
            <v>2</v>
          </cell>
          <cell r="P277">
            <v>1</v>
          </cell>
        </row>
        <row r="278">
          <cell r="M278">
            <v>10</v>
          </cell>
          <cell r="N278">
            <v>2</v>
          </cell>
          <cell r="P278">
            <v>1</v>
          </cell>
        </row>
        <row r="279">
          <cell r="M279">
            <v>10.5</v>
          </cell>
          <cell r="N279">
            <v>2</v>
          </cell>
          <cell r="P279">
            <v>1</v>
          </cell>
        </row>
        <row r="280">
          <cell r="M280">
            <v>12</v>
          </cell>
          <cell r="N280">
            <v>2</v>
          </cell>
          <cell r="P280">
            <v>1</v>
          </cell>
        </row>
        <row r="281">
          <cell r="M281">
            <v>10</v>
          </cell>
          <cell r="N281">
            <v>2</v>
          </cell>
          <cell r="P281">
            <v>1</v>
          </cell>
        </row>
        <row r="282">
          <cell r="M282">
            <v>12.5</v>
          </cell>
          <cell r="N282">
            <v>2</v>
          </cell>
          <cell r="P282">
            <v>1</v>
          </cell>
        </row>
        <row r="283">
          <cell r="M283">
            <v>11.5</v>
          </cell>
          <cell r="N283">
            <v>2</v>
          </cell>
          <cell r="P283">
            <v>1</v>
          </cell>
        </row>
        <row r="284">
          <cell r="M284">
            <v>9</v>
          </cell>
          <cell r="N284">
            <v>1</v>
          </cell>
          <cell r="P284">
            <v>1</v>
          </cell>
        </row>
        <row r="285">
          <cell r="M285">
            <v>13.5</v>
          </cell>
          <cell r="N285">
            <v>2</v>
          </cell>
          <cell r="P285">
            <v>1</v>
          </cell>
        </row>
        <row r="286">
          <cell r="M286">
            <v>10.875</v>
          </cell>
          <cell r="N286">
            <v>2</v>
          </cell>
          <cell r="P286">
            <v>1</v>
          </cell>
        </row>
        <row r="287">
          <cell r="M287">
            <v>13.75</v>
          </cell>
          <cell r="N287">
            <v>2</v>
          </cell>
          <cell r="P287">
            <v>1</v>
          </cell>
        </row>
        <row r="288">
          <cell r="M288">
            <v>11.75</v>
          </cell>
          <cell r="N288">
            <v>2</v>
          </cell>
          <cell r="P288">
            <v>1</v>
          </cell>
        </row>
        <row r="289">
          <cell r="M289">
            <v>11.75</v>
          </cell>
          <cell r="N289">
            <v>2</v>
          </cell>
          <cell r="P289">
            <v>1</v>
          </cell>
        </row>
        <row r="290">
          <cell r="M290">
            <v>10</v>
          </cell>
          <cell r="N290">
            <v>2</v>
          </cell>
          <cell r="P290">
            <v>1</v>
          </cell>
        </row>
        <row r="291">
          <cell r="M291">
            <v>14</v>
          </cell>
          <cell r="N291">
            <v>2</v>
          </cell>
          <cell r="P291">
            <v>1</v>
          </cell>
        </row>
        <row r="292">
          <cell r="M292">
            <v>13.5</v>
          </cell>
          <cell r="N292">
            <v>2</v>
          </cell>
          <cell r="P292">
            <v>1</v>
          </cell>
        </row>
        <row r="293">
          <cell r="M293">
            <v>11.75</v>
          </cell>
          <cell r="N293">
            <v>2</v>
          </cell>
          <cell r="P293">
            <v>1</v>
          </cell>
        </row>
        <row r="294">
          <cell r="M294">
            <v>11.5</v>
          </cell>
          <cell r="N294">
            <v>2</v>
          </cell>
          <cell r="P294">
            <v>1</v>
          </cell>
        </row>
        <row r="295">
          <cell r="M295">
            <v>11.5</v>
          </cell>
          <cell r="N295">
            <v>2</v>
          </cell>
          <cell r="P295">
            <v>1</v>
          </cell>
        </row>
        <row r="296">
          <cell r="M296">
            <v>13.5</v>
          </cell>
          <cell r="N296">
            <v>2</v>
          </cell>
          <cell r="P296">
            <v>1</v>
          </cell>
        </row>
        <row r="297">
          <cell r="M297">
            <v>11.625</v>
          </cell>
          <cell r="N297">
            <v>2</v>
          </cell>
          <cell r="P297">
            <v>1</v>
          </cell>
        </row>
        <row r="298">
          <cell r="M298">
            <v>10</v>
          </cell>
          <cell r="N298">
            <v>2</v>
          </cell>
          <cell r="P298">
            <v>1</v>
          </cell>
        </row>
        <row r="299">
          <cell r="M299">
            <v>13.75</v>
          </cell>
          <cell r="N299">
            <v>2</v>
          </cell>
          <cell r="P299">
            <v>1</v>
          </cell>
        </row>
        <row r="300">
          <cell r="M300">
            <v>13.25</v>
          </cell>
          <cell r="N300">
            <v>2</v>
          </cell>
          <cell r="P300">
            <v>1</v>
          </cell>
        </row>
        <row r="301">
          <cell r="M301">
            <v>13.25</v>
          </cell>
          <cell r="N301">
            <v>2</v>
          </cell>
          <cell r="P301">
            <v>1</v>
          </cell>
        </row>
        <row r="302">
          <cell r="M302">
            <v>10.75</v>
          </cell>
          <cell r="N302">
            <v>2</v>
          </cell>
          <cell r="P302">
            <v>1</v>
          </cell>
        </row>
        <row r="303">
          <cell r="M303">
            <v>11.5</v>
          </cell>
          <cell r="N303">
            <v>2</v>
          </cell>
          <cell r="P303">
            <v>1</v>
          </cell>
        </row>
        <row r="304">
          <cell r="M304">
            <v>11.5</v>
          </cell>
          <cell r="N304">
            <v>2</v>
          </cell>
          <cell r="P304">
            <v>1</v>
          </cell>
        </row>
        <row r="305">
          <cell r="M305">
            <v>12.125</v>
          </cell>
          <cell r="N305">
            <v>2</v>
          </cell>
          <cell r="P305">
            <v>1</v>
          </cell>
        </row>
        <row r="306">
          <cell r="M306">
            <v>13.875</v>
          </cell>
          <cell r="N306">
            <v>2</v>
          </cell>
          <cell r="P306">
            <v>1</v>
          </cell>
        </row>
        <row r="307">
          <cell r="M307">
            <v>8.5</v>
          </cell>
          <cell r="N307">
            <v>1</v>
          </cell>
          <cell r="P307">
            <v>1</v>
          </cell>
        </row>
        <row r="308">
          <cell r="M308">
            <v>6.5</v>
          </cell>
          <cell r="N308">
            <v>1</v>
          </cell>
          <cell r="P308">
            <v>1</v>
          </cell>
        </row>
        <row r="309">
          <cell r="M309">
            <v>10.75</v>
          </cell>
          <cell r="N309">
            <v>2</v>
          </cell>
          <cell r="P309">
            <v>1</v>
          </cell>
        </row>
        <row r="310">
          <cell r="M310">
            <v>11</v>
          </cell>
          <cell r="N310">
            <v>2</v>
          </cell>
          <cell r="P310">
            <v>1</v>
          </cell>
        </row>
        <row r="311">
          <cell r="M311">
            <v>15.5</v>
          </cell>
          <cell r="N311">
            <v>2</v>
          </cell>
          <cell r="P311">
            <v>1</v>
          </cell>
        </row>
        <row r="312">
          <cell r="M312">
            <v>10</v>
          </cell>
          <cell r="N312">
            <v>2</v>
          </cell>
          <cell r="P312">
            <v>1</v>
          </cell>
        </row>
        <row r="313">
          <cell r="M313">
            <v>13</v>
          </cell>
          <cell r="N313">
            <v>2</v>
          </cell>
          <cell r="P313">
            <v>1</v>
          </cell>
        </row>
        <row r="314">
          <cell r="M314">
            <v>12.5</v>
          </cell>
          <cell r="N314">
            <v>2</v>
          </cell>
          <cell r="P314">
            <v>1</v>
          </cell>
        </row>
        <row r="315">
          <cell r="M315">
            <v>7.125</v>
          </cell>
          <cell r="N315">
            <v>1</v>
          </cell>
          <cell r="P315">
            <v>1</v>
          </cell>
        </row>
        <row r="316">
          <cell r="M316">
            <v>11.75</v>
          </cell>
          <cell r="N316">
            <v>2</v>
          </cell>
          <cell r="P316">
            <v>1</v>
          </cell>
        </row>
        <row r="317">
          <cell r="M317">
            <v>13.5</v>
          </cell>
          <cell r="N317">
            <v>2</v>
          </cell>
          <cell r="P317">
            <v>1</v>
          </cell>
        </row>
        <row r="318">
          <cell r="M318">
            <v>12.125</v>
          </cell>
          <cell r="N318">
            <v>2</v>
          </cell>
          <cell r="P318">
            <v>1</v>
          </cell>
        </row>
        <row r="319">
          <cell r="M319">
            <v>11.75</v>
          </cell>
          <cell r="N319">
            <v>2</v>
          </cell>
          <cell r="P319">
            <v>1</v>
          </cell>
        </row>
        <row r="320">
          <cell r="M320">
            <v>10.5</v>
          </cell>
          <cell r="N320">
            <v>2</v>
          </cell>
          <cell r="P320">
            <v>1</v>
          </cell>
        </row>
        <row r="321">
          <cell r="M321">
            <v>14.25</v>
          </cell>
          <cell r="N321">
            <v>2</v>
          </cell>
          <cell r="P321">
            <v>1</v>
          </cell>
        </row>
        <row r="322">
          <cell r="M322">
            <v>13</v>
          </cell>
          <cell r="N322">
            <v>2</v>
          </cell>
          <cell r="P322">
            <v>1</v>
          </cell>
        </row>
        <row r="323">
          <cell r="M323">
            <v>9.25</v>
          </cell>
          <cell r="N323">
            <v>1</v>
          </cell>
          <cell r="P323">
            <v>1</v>
          </cell>
        </row>
        <row r="324">
          <cell r="M324">
            <v>9.875</v>
          </cell>
          <cell r="N324">
            <v>1</v>
          </cell>
          <cell r="P324">
            <v>1</v>
          </cell>
        </row>
        <row r="325">
          <cell r="M325">
            <v>8.5</v>
          </cell>
          <cell r="N325">
            <v>0</v>
          </cell>
          <cell r="P325">
            <v>1</v>
          </cell>
        </row>
        <row r="326">
          <cell r="M326">
            <v>10</v>
          </cell>
          <cell r="N326">
            <v>2</v>
          </cell>
          <cell r="P326">
            <v>1</v>
          </cell>
        </row>
        <row r="327">
          <cell r="M327">
            <v>13.25</v>
          </cell>
          <cell r="N327">
            <v>2</v>
          </cell>
          <cell r="P327">
            <v>1</v>
          </cell>
        </row>
        <row r="328">
          <cell r="M328">
            <v>11.5</v>
          </cell>
          <cell r="N328">
            <v>2</v>
          </cell>
          <cell r="P328">
            <v>1</v>
          </cell>
        </row>
        <row r="329">
          <cell r="M329">
            <v>16.375</v>
          </cell>
          <cell r="N329">
            <v>2</v>
          </cell>
          <cell r="P329">
            <v>1</v>
          </cell>
        </row>
        <row r="330">
          <cell r="M330">
            <v>10.5</v>
          </cell>
          <cell r="N330">
            <v>2</v>
          </cell>
          <cell r="P330">
            <v>1</v>
          </cell>
        </row>
        <row r="331">
          <cell r="M331">
            <v>8</v>
          </cell>
          <cell r="N331">
            <v>1</v>
          </cell>
          <cell r="P331">
            <v>1</v>
          </cell>
        </row>
        <row r="332">
          <cell r="M332">
            <v>10.5</v>
          </cell>
          <cell r="N332">
            <v>2</v>
          </cell>
          <cell r="P332">
            <v>1</v>
          </cell>
        </row>
        <row r="333">
          <cell r="M333">
            <v>10</v>
          </cell>
          <cell r="N333">
            <v>2</v>
          </cell>
          <cell r="P333">
            <v>1</v>
          </cell>
        </row>
        <row r="334">
          <cell r="M334">
            <v>8</v>
          </cell>
          <cell r="N334">
            <v>1</v>
          </cell>
          <cell r="P334">
            <v>1</v>
          </cell>
        </row>
        <row r="335">
          <cell r="M335">
            <v>9</v>
          </cell>
          <cell r="N335">
            <v>1</v>
          </cell>
          <cell r="P335">
            <v>1</v>
          </cell>
        </row>
        <row r="336">
          <cell r="M336">
            <v>11</v>
          </cell>
          <cell r="N336">
            <v>2</v>
          </cell>
          <cell r="P336">
            <v>1</v>
          </cell>
        </row>
        <row r="337">
          <cell r="M337">
            <v>11</v>
          </cell>
          <cell r="N337">
            <v>2</v>
          </cell>
          <cell r="P337">
            <v>1</v>
          </cell>
        </row>
        <row r="338">
          <cell r="M338">
            <v>11.5</v>
          </cell>
          <cell r="N338">
            <v>2</v>
          </cell>
          <cell r="P338">
            <v>1</v>
          </cell>
        </row>
        <row r="339">
          <cell r="M339">
            <v>8.75</v>
          </cell>
          <cell r="N339">
            <v>1</v>
          </cell>
          <cell r="P339">
            <v>1</v>
          </cell>
        </row>
        <row r="340">
          <cell r="M340">
            <v>10</v>
          </cell>
          <cell r="N340">
            <v>2</v>
          </cell>
          <cell r="P340">
            <v>1</v>
          </cell>
        </row>
        <row r="341">
          <cell r="M341">
            <v>15.5</v>
          </cell>
          <cell r="N341">
            <v>2</v>
          </cell>
          <cell r="P341">
            <v>1</v>
          </cell>
        </row>
        <row r="342">
          <cell r="M342">
            <v>15.25</v>
          </cell>
          <cell r="N342">
            <v>2</v>
          </cell>
          <cell r="P342">
            <v>1</v>
          </cell>
        </row>
        <row r="343">
          <cell r="M343">
            <v>13.75</v>
          </cell>
          <cell r="N343">
            <v>2</v>
          </cell>
          <cell r="P343">
            <v>1</v>
          </cell>
        </row>
        <row r="344">
          <cell r="M344">
            <v>16</v>
          </cell>
          <cell r="N344">
            <v>2</v>
          </cell>
          <cell r="P344">
            <v>1</v>
          </cell>
        </row>
        <row r="345">
          <cell r="M345">
            <v>14.5</v>
          </cell>
          <cell r="N345">
            <v>2</v>
          </cell>
          <cell r="P345">
            <v>1</v>
          </cell>
        </row>
        <row r="346">
          <cell r="M346">
            <v>13</v>
          </cell>
          <cell r="N346">
            <v>2</v>
          </cell>
          <cell r="P346">
            <v>1</v>
          </cell>
        </row>
        <row r="347">
          <cell r="M347">
            <v>11</v>
          </cell>
          <cell r="N347">
            <v>2</v>
          </cell>
          <cell r="P347">
            <v>1</v>
          </cell>
        </row>
        <row r="348">
          <cell r="M348">
            <v>13.75</v>
          </cell>
          <cell r="N348">
            <v>2</v>
          </cell>
          <cell r="P348">
            <v>1</v>
          </cell>
        </row>
        <row r="349">
          <cell r="M349">
            <v>2.75</v>
          </cell>
          <cell r="N349">
            <v>0</v>
          </cell>
          <cell r="P349">
            <v>1</v>
          </cell>
        </row>
        <row r="350">
          <cell r="M350">
            <v>14.5</v>
          </cell>
          <cell r="N350">
            <v>2</v>
          </cell>
          <cell r="P350">
            <v>1</v>
          </cell>
        </row>
        <row r="351">
          <cell r="M351">
            <v>10.5</v>
          </cell>
          <cell r="N351">
            <v>2</v>
          </cell>
          <cell r="P351">
            <v>1</v>
          </cell>
        </row>
        <row r="352">
          <cell r="M352">
            <v>12</v>
          </cell>
          <cell r="N352">
            <v>2</v>
          </cell>
          <cell r="P352">
            <v>1</v>
          </cell>
        </row>
        <row r="353">
          <cell r="M353">
            <v>12.625</v>
          </cell>
          <cell r="N353">
            <v>2</v>
          </cell>
          <cell r="P353">
            <v>1</v>
          </cell>
        </row>
        <row r="354">
          <cell r="M354">
            <v>12.25</v>
          </cell>
          <cell r="N354">
            <v>2</v>
          </cell>
          <cell r="P354">
            <v>1</v>
          </cell>
        </row>
        <row r="355">
          <cell r="M355">
            <v>10.5</v>
          </cell>
          <cell r="N355">
            <v>2</v>
          </cell>
          <cell r="P355">
            <v>1</v>
          </cell>
        </row>
        <row r="356">
          <cell r="M356">
            <v>7.5</v>
          </cell>
          <cell r="N356">
            <v>1</v>
          </cell>
          <cell r="P356">
            <v>1</v>
          </cell>
        </row>
        <row r="357">
          <cell r="M357">
            <v>10.75</v>
          </cell>
          <cell r="N357">
            <v>2</v>
          </cell>
          <cell r="P357">
            <v>1</v>
          </cell>
        </row>
        <row r="358">
          <cell r="M358">
            <v>11.75</v>
          </cell>
          <cell r="N358">
            <v>2</v>
          </cell>
          <cell r="P358">
            <v>1</v>
          </cell>
        </row>
        <row r="359">
          <cell r="M359">
            <v>11</v>
          </cell>
          <cell r="N359">
            <v>2</v>
          </cell>
          <cell r="P359">
            <v>1</v>
          </cell>
        </row>
        <row r="360">
          <cell r="M360">
            <v>10</v>
          </cell>
          <cell r="N360">
            <v>2</v>
          </cell>
          <cell r="P360">
            <v>1</v>
          </cell>
        </row>
        <row r="361">
          <cell r="M361">
            <v>3.25</v>
          </cell>
          <cell r="N361">
            <v>0</v>
          </cell>
          <cell r="P361">
            <v>1</v>
          </cell>
        </row>
        <row r="362">
          <cell r="M362">
            <v>11.25</v>
          </cell>
          <cell r="N362">
            <v>2</v>
          </cell>
          <cell r="P362">
            <v>1</v>
          </cell>
        </row>
        <row r="363">
          <cell r="M363">
            <v>11.5</v>
          </cell>
          <cell r="N363">
            <v>2</v>
          </cell>
          <cell r="P363">
            <v>1</v>
          </cell>
        </row>
        <row r="364">
          <cell r="M364">
            <v>11.75</v>
          </cell>
          <cell r="N364">
            <v>2</v>
          </cell>
          <cell r="P364">
            <v>1</v>
          </cell>
        </row>
        <row r="365">
          <cell r="M365">
            <v>12.75</v>
          </cell>
          <cell r="N365">
            <v>2</v>
          </cell>
          <cell r="P365">
            <v>1</v>
          </cell>
        </row>
        <row r="366">
          <cell r="M366">
            <v>13</v>
          </cell>
          <cell r="N366">
            <v>2</v>
          </cell>
          <cell r="P366">
            <v>1</v>
          </cell>
        </row>
        <row r="367">
          <cell r="M367">
            <v>13.875</v>
          </cell>
          <cell r="N367">
            <v>2</v>
          </cell>
          <cell r="P367">
            <v>1</v>
          </cell>
        </row>
        <row r="368">
          <cell r="M368">
            <v>10.25</v>
          </cell>
          <cell r="N368">
            <v>2</v>
          </cell>
          <cell r="P368">
            <v>1</v>
          </cell>
        </row>
        <row r="369">
          <cell r="M369">
            <v>12.5</v>
          </cell>
          <cell r="N369">
            <v>2</v>
          </cell>
          <cell r="P369">
            <v>1</v>
          </cell>
        </row>
        <row r="370">
          <cell r="M370">
            <v>11.375</v>
          </cell>
          <cell r="N370">
            <v>2</v>
          </cell>
          <cell r="P370">
            <v>1</v>
          </cell>
        </row>
        <row r="371">
          <cell r="M371">
            <v>10.125</v>
          </cell>
          <cell r="N371">
            <v>2</v>
          </cell>
          <cell r="P371">
            <v>1</v>
          </cell>
        </row>
        <row r="372">
          <cell r="M372">
            <v>12.75</v>
          </cell>
          <cell r="N372">
            <v>2</v>
          </cell>
          <cell r="P372">
            <v>1</v>
          </cell>
        </row>
        <row r="373">
          <cell r="M373">
            <v>10.5</v>
          </cell>
          <cell r="N373">
            <v>2</v>
          </cell>
          <cell r="P373">
            <v>1</v>
          </cell>
        </row>
        <row r="374">
          <cell r="M374">
            <v>10.25</v>
          </cell>
          <cell r="N374">
            <v>2</v>
          </cell>
          <cell r="P374">
            <v>1</v>
          </cell>
        </row>
        <row r="375">
          <cell r="M375">
            <v>11</v>
          </cell>
          <cell r="N375">
            <v>2</v>
          </cell>
          <cell r="P375">
            <v>1</v>
          </cell>
        </row>
        <row r="376">
          <cell r="M376">
            <v>10.25</v>
          </cell>
          <cell r="N376">
            <v>2</v>
          </cell>
          <cell r="P376">
            <v>1</v>
          </cell>
        </row>
        <row r="377">
          <cell r="M377">
            <v>13</v>
          </cell>
          <cell r="N377">
            <v>2</v>
          </cell>
          <cell r="P377">
            <v>1</v>
          </cell>
        </row>
        <row r="378">
          <cell r="M378">
            <v>10.5</v>
          </cell>
          <cell r="N378">
            <v>2</v>
          </cell>
          <cell r="P378">
            <v>1</v>
          </cell>
        </row>
        <row r="379">
          <cell r="M379">
            <v>8.5</v>
          </cell>
          <cell r="N379">
            <v>1</v>
          </cell>
          <cell r="P379">
            <v>1</v>
          </cell>
        </row>
        <row r="380">
          <cell r="M380">
            <v>12</v>
          </cell>
          <cell r="N380">
            <v>2</v>
          </cell>
          <cell r="P380">
            <v>1</v>
          </cell>
        </row>
        <row r="381">
          <cell r="M381">
            <v>10.25</v>
          </cell>
          <cell r="N381">
            <v>2</v>
          </cell>
          <cell r="P381">
            <v>1</v>
          </cell>
        </row>
        <row r="382">
          <cell r="M382">
            <v>12</v>
          </cell>
          <cell r="N382">
            <v>2</v>
          </cell>
          <cell r="P382">
            <v>1</v>
          </cell>
        </row>
        <row r="383">
          <cell r="M383">
            <v>5.5</v>
          </cell>
          <cell r="N383">
            <v>0</v>
          </cell>
          <cell r="P383">
            <v>1</v>
          </cell>
        </row>
        <row r="384">
          <cell r="M384">
            <v>10.75</v>
          </cell>
          <cell r="N384">
            <v>2</v>
          </cell>
          <cell r="P384">
            <v>1</v>
          </cell>
        </row>
        <row r="385">
          <cell r="M385">
            <v>10.5</v>
          </cell>
          <cell r="N385">
            <v>2</v>
          </cell>
          <cell r="P385">
            <v>1</v>
          </cell>
        </row>
        <row r="386">
          <cell r="M386">
            <v>11</v>
          </cell>
          <cell r="N386">
            <v>2</v>
          </cell>
          <cell r="P386">
            <v>1</v>
          </cell>
        </row>
        <row r="387">
          <cell r="M387">
            <v>15.25</v>
          </cell>
          <cell r="N387">
            <v>2</v>
          </cell>
          <cell r="P387">
            <v>1</v>
          </cell>
        </row>
        <row r="388">
          <cell r="M388">
            <v>10</v>
          </cell>
          <cell r="N388">
            <v>2</v>
          </cell>
          <cell r="P388">
            <v>1</v>
          </cell>
        </row>
        <row r="389">
          <cell r="M389">
            <v>14</v>
          </cell>
          <cell r="N389">
            <v>2</v>
          </cell>
          <cell r="P389">
            <v>1</v>
          </cell>
        </row>
        <row r="390">
          <cell r="M390">
            <v>7.5</v>
          </cell>
          <cell r="N390">
            <v>0</v>
          </cell>
          <cell r="P390">
            <v>1</v>
          </cell>
        </row>
        <row r="391">
          <cell r="M391">
            <v>13</v>
          </cell>
          <cell r="N391">
            <v>2</v>
          </cell>
          <cell r="P391">
            <v>1</v>
          </cell>
        </row>
        <row r="392">
          <cell r="M392">
            <v>14</v>
          </cell>
          <cell r="N392">
            <v>2</v>
          </cell>
          <cell r="P392">
            <v>1</v>
          </cell>
        </row>
        <row r="393">
          <cell r="M393">
            <v>11</v>
          </cell>
          <cell r="N393">
            <v>2</v>
          </cell>
          <cell r="P393">
            <v>1</v>
          </cell>
        </row>
        <row r="394">
          <cell r="M394">
            <v>10.25</v>
          </cell>
          <cell r="N394">
            <v>2</v>
          </cell>
          <cell r="P394">
            <v>1</v>
          </cell>
        </row>
        <row r="395">
          <cell r="M395">
            <v>14.625</v>
          </cell>
          <cell r="N395">
            <v>2</v>
          </cell>
          <cell r="P395">
            <v>1</v>
          </cell>
        </row>
        <row r="396">
          <cell r="M396">
            <v>10.875</v>
          </cell>
          <cell r="N396">
            <v>2</v>
          </cell>
          <cell r="P396">
            <v>1</v>
          </cell>
        </row>
        <row r="397">
          <cell r="M397">
            <v>10.5</v>
          </cell>
          <cell r="N397">
            <v>2</v>
          </cell>
          <cell r="P397">
            <v>1</v>
          </cell>
        </row>
        <row r="398">
          <cell r="M398">
            <v>14.375</v>
          </cell>
          <cell r="N398">
            <v>2</v>
          </cell>
          <cell r="P398">
            <v>1</v>
          </cell>
        </row>
        <row r="399">
          <cell r="M399">
            <v>13.125</v>
          </cell>
          <cell r="N399">
            <v>2</v>
          </cell>
          <cell r="P399">
            <v>1</v>
          </cell>
        </row>
        <row r="400">
          <cell r="M400">
            <v>12.875</v>
          </cell>
          <cell r="N400">
            <v>2</v>
          </cell>
          <cell r="P400">
            <v>1</v>
          </cell>
        </row>
        <row r="401">
          <cell r="M401">
            <v>6.5</v>
          </cell>
          <cell r="N401">
            <v>0</v>
          </cell>
          <cell r="P401">
            <v>1</v>
          </cell>
        </row>
        <row r="402">
          <cell r="M402">
            <v>10</v>
          </cell>
          <cell r="N402">
            <v>2</v>
          </cell>
          <cell r="P402">
            <v>1</v>
          </cell>
        </row>
        <row r="403">
          <cell r="M403">
            <v>10.25</v>
          </cell>
          <cell r="N403">
            <v>2</v>
          </cell>
          <cell r="P403">
            <v>1</v>
          </cell>
        </row>
        <row r="404">
          <cell r="M404">
            <v>10</v>
          </cell>
          <cell r="N404">
            <v>2</v>
          </cell>
          <cell r="P404">
            <v>1</v>
          </cell>
        </row>
        <row r="405">
          <cell r="M405">
            <v>10.5</v>
          </cell>
          <cell r="N405">
            <v>2</v>
          </cell>
          <cell r="P405">
            <v>1</v>
          </cell>
        </row>
        <row r="406">
          <cell r="M406">
            <v>10.25</v>
          </cell>
          <cell r="N406">
            <v>2</v>
          </cell>
          <cell r="P406">
            <v>1</v>
          </cell>
        </row>
        <row r="407">
          <cell r="M407">
            <v>9</v>
          </cell>
          <cell r="N407">
            <v>1</v>
          </cell>
          <cell r="P407">
            <v>1</v>
          </cell>
        </row>
        <row r="408">
          <cell r="M408">
            <v>10</v>
          </cell>
          <cell r="N408">
            <v>2</v>
          </cell>
          <cell r="P408">
            <v>1</v>
          </cell>
        </row>
        <row r="409">
          <cell r="M409">
            <v>11</v>
          </cell>
          <cell r="N409">
            <v>2</v>
          </cell>
          <cell r="P409">
            <v>1</v>
          </cell>
        </row>
        <row r="410">
          <cell r="M410">
            <v>11.5</v>
          </cell>
          <cell r="N410">
            <v>2</v>
          </cell>
          <cell r="P410">
            <v>1</v>
          </cell>
        </row>
        <row r="411">
          <cell r="M411">
            <v>8.125</v>
          </cell>
          <cell r="N411">
            <v>1</v>
          </cell>
          <cell r="P411">
            <v>1</v>
          </cell>
        </row>
        <row r="412">
          <cell r="M412">
            <v>10</v>
          </cell>
          <cell r="N412">
            <v>2</v>
          </cell>
          <cell r="P412">
            <v>1</v>
          </cell>
        </row>
        <row r="413">
          <cell r="M413">
            <v>11.5</v>
          </cell>
          <cell r="N413">
            <v>2</v>
          </cell>
          <cell r="P413">
            <v>1</v>
          </cell>
        </row>
        <row r="414">
          <cell r="M414">
            <v>14.25</v>
          </cell>
          <cell r="N414">
            <v>2</v>
          </cell>
          <cell r="P414">
            <v>1</v>
          </cell>
        </row>
        <row r="415">
          <cell r="M415">
            <v>10.75</v>
          </cell>
          <cell r="N415">
            <v>2</v>
          </cell>
          <cell r="P415">
            <v>1</v>
          </cell>
        </row>
        <row r="416">
          <cell r="M416">
            <v>14</v>
          </cell>
          <cell r="N416">
            <v>2</v>
          </cell>
          <cell r="P416">
            <v>1</v>
          </cell>
        </row>
        <row r="417">
          <cell r="M417">
            <v>12</v>
          </cell>
          <cell r="N417">
            <v>2</v>
          </cell>
          <cell r="P417">
            <v>1</v>
          </cell>
        </row>
        <row r="418">
          <cell r="M418">
            <v>11.5</v>
          </cell>
          <cell r="N418">
            <v>2</v>
          </cell>
          <cell r="P418">
            <v>1</v>
          </cell>
        </row>
        <row r="419">
          <cell r="M419">
            <v>12.25</v>
          </cell>
          <cell r="N419">
            <v>2</v>
          </cell>
          <cell r="P419">
            <v>1</v>
          </cell>
        </row>
        <row r="420">
          <cell r="M420">
            <v>11.5</v>
          </cell>
          <cell r="N420">
            <v>2</v>
          </cell>
          <cell r="P420">
            <v>1</v>
          </cell>
        </row>
        <row r="421">
          <cell r="M421">
            <v>7.5</v>
          </cell>
          <cell r="N421">
            <v>1</v>
          </cell>
          <cell r="P421">
            <v>1</v>
          </cell>
        </row>
        <row r="422">
          <cell r="M422">
            <v>12.75</v>
          </cell>
          <cell r="N422">
            <v>2</v>
          </cell>
          <cell r="P422">
            <v>1</v>
          </cell>
        </row>
        <row r="423">
          <cell r="M423">
            <v>15.625</v>
          </cell>
          <cell r="N423">
            <v>2</v>
          </cell>
          <cell r="P423">
            <v>1</v>
          </cell>
        </row>
        <row r="424">
          <cell r="M424">
            <v>12.815000000000001</v>
          </cell>
          <cell r="N424">
            <v>2</v>
          </cell>
          <cell r="P424">
            <v>1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464"/>
  <sheetViews>
    <sheetView topLeftCell="E1" workbookViewId="0">
      <selection activeCell="E6" sqref="E6"/>
    </sheetView>
  </sheetViews>
  <sheetFormatPr baseColWidth="10" defaultColWidth="10" defaultRowHeight="11.25"/>
  <cols>
    <col min="1" max="1" width="3.7109375" style="49" customWidth="1"/>
    <col min="2" max="2" width="14.7109375" style="138" customWidth="1"/>
    <col min="3" max="4" width="16.7109375" style="49" customWidth="1"/>
    <col min="5" max="5" width="10.7109375" style="49" customWidth="1"/>
    <col min="6" max="6" width="8.7109375" style="49" customWidth="1"/>
    <col min="7" max="7" width="5.7109375" style="49" hidden="1" customWidth="1"/>
    <col min="8" max="8" width="5.28515625" style="49" customWidth="1"/>
    <col min="9" max="10" width="5.28515625" style="49" hidden="1" customWidth="1"/>
    <col min="11" max="11" width="5.28515625" style="49" customWidth="1"/>
    <col min="12" max="13" width="5.28515625" style="49" hidden="1" customWidth="1"/>
    <col min="14" max="14" width="5.28515625" style="49" customWidth="1"/>
    <col min="15" max="16" width="5.28515625" style="49" hidden="1" customWidth="1"/>
    <col min="17" max="17" width="5.7109375" style="49" customWidth="1"/>
    <col min="18" max="18" width="4.7109375" style="49" customWidth="1"/>
    <col min="19" max="19" width="4.7109375" style="49" hidden="1" customWidth="1"/>
    <col min="20" max="20" width="5.28515625" style="49" customWidth="1"/>
    <col min="21" max="22" width="5.28515625" style="49" hidden="1" customWidth="1"/>
    <col min="23" max="23" width="5.28515625" style="49" customWidth="1"/>
    <col min="24" max="25" width="5.28515625" style="49" hidden="1" customWidth="1"/>
    <col min="26" max="26" width="5.28515625" style="49" customWidth="1"/>
    <col min="27" max="28" width="5.28515625" style="49" hidden="1" customWidth="1"/>
    <col min="29" max="29" width="5.28515625" style="49" customWidth="1"/>
    <col min="30" max="31" width="5.28515625" style="49" hidden="1" customWidth="1"/>
    <col min="32" max="32" width="5.7109375" style="49" customWidth="1"/>
    <col min="33" max="33" width="4.7109375" style="49" customWidth="1"/>
    <col min="34" max="34" width="4.7109375" style="49" hidden="1" customWidth="1"/>
    <col min="35" max="35" width="5.28515625" style="49" customWidth="1"/>
    <col min="36" max="37" width="5.28515625" style="49" hidden="1" customWidth="1"/>
    <col min="38" max="38" width="5.28515625" style="49" customWidth="1"/>
    <col min="39" max="39" width="4.7109375" style="49" customWidth="1"/>
    <col min="40" max="40" width="4.7109375" style="49" hidden="1" customWidth="1"/>
    <col min="41" max="41" width="5.5703125" style="49" customWidth="1"/>
    <col min="42" max="43" width="5.5703125" style="49" hidden="1" customWidth="1"/>
    <col min="44" max="44" width="5.28515625" style="49" customWidth="1"/>
    <col min="45" max="46" width="5.28515625" style="49" hidden="1" customWidth="1"/>
    <col min="47" max="47" width="5.28515625" style="49" customWidth="1"/>
    <col min="48" max="48" width="4.7109375" style="49" customWidth="1"/>
    <col min="49" max="49" width="4.7109375" style="49" hidden="1" customWidth="1"/>
    <col min="50" max="50" width="6.140625" style="49" customWidth="1"/>
    <col min="51" max="51" width="4.7109375" style="49" customWidth="1"/>
    <col min="52" max="52" width="4.7109375" style="49" hidden="1" customWidth="1"/>
    <col min="53" max="53" width="11.7109375" style="49" customWidth="1"/>
    <col min="54" max="16384" width="10" style="49"/>
  </cols>
  <sheetData>
    <row r="1" spans="1:53" s="34" customFormat="1" ht="12.75" customHeight="1">
      <c r="A1" s="30" t="s">
        <v>0</v>
      </c>
      <c r="B1" s="1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2"/>
      <c r="AW1" s="32"/>
      <c r="AX1" s="32"/>
      <c r="AY1" s="31"/>
      <c r="AZ1" s="31"/>
      <c r="BA1" s="71" t="s">
        <v>498</v>
      </c>
    </row>
    <row r="2" spans="1:53" s="34" customFormat="1" ht="12.75" customHeight="1">
      <c r="A2" s="35" t="s">
        <v>1</v>
      </c>
      <c r="B2" s="13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7"/>
    </row>
    <row r="3" spans="1:53" s="34" customFormat="1" ht="12.75" customHeight="1">
      <c r="A3" s="35" t="s">
        <v>2</v>
      </c>
      <c r="B3" s="133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7"/>
    </row>
    <row r="4" spans="1:53" s="34" customFormat="1" ht="18" customHeight="1">
      <c r="A4" s="38" t="s">
        <v>3</v>
      </c>
      <c r="B4" s="134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7"/>
    </row>
    <row r="5" spans="1:53" s="34" customFormat="1" ht="12.75" customHeight="1">
      <c r="A5" s="38"/>
      <c r="B5" s="134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7"/>
    </row>
    <row r="6" spans="1:53" s="34" customFormat="1" ht="24" customHeight="1">
      <c r="A6" s="42"/>
      <c r="B6" s="135"/>
      <c r="C6" s="40"/>
      <c r="D6" s="36"/>
      <c r="E6" s="36"/>
      <c r="F6" s="244" t="s">
        <v>407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6"/>
      <c r="AZ6" s="77"/>
      <c r="BA6" s="37"/>
    </row>
    <row r="7" spans="1:53" s="34" customFormat="1" ht="12.75" customHeight="1">
      <c r="A7" s="43"/>
      <c r="B7" s="133"/>
      <c r="C7" s="36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36"/>
      <c r="AW7" s="36"/>
      <c r="AX7" s="36"/>
      <c r="AY7" s="36"/>
      <c r="AZ7" s="36"/>
      <c r="BA7" s="37"/>
    </row>
    <row r="8" spans="1:53" ht="18" customHeight="1">
      <c r="A8" s="45"/>
      <c r="B8" s="136"/>
      <c r="C8" s="46"/>
      <c r="D8" s="46"/>
      <c r="E8" s="46"/>
      <c r="F8" s="247" t="s">
        <v>408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9"/>
      <c r="S8" s="78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6"/>
      <c r="AH8" s="46"/>
      <c r="AI8" s="46"/>
      <c r="AJ8" s="46"/>
      <c r="AK8" s="46"/>
      <c r="AL8" s="250" t="s">
        <v>499</v>
      </c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2"/>
      <c r="AZ8" s="79"/>
      <c r="BA8" s="37"/>
    </row>
    <row r="9" spans="1:53" s="56" customFormat="1" ht="12.75" customHeight="1">
      <c r="A9" s="50"/>
      <c r="B9" s="137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4"/>
      <c r="AW9" s="54"/>
      <c r="AX9" s="54"/>
      <c r="AY9" s="54"/>
      <c r="AZ9" s="54"/>
      <c r="BA9" s="55"/>
    </row>
    <row r="10" spans="1:53" ht="12.75" customHeight="1" thickBot="1"/>
    <row r="11" spans="1:53" ht="15" customHeight="1" thickBot="1">
      <c r="A11" s="57"/>
      <c r="B11" s="139"/>
      <c r="C11" s="57"/>
      <c r="D11" s="57"/>
      <c r="E11" s="57"/>
      <c r="F11" s="57"/>
      <c r="G11" s="57"/>
      <c r="H11" s="253" t="s">
        <v>409</v>
      </c>
      <c r="I11" s="254"/>
      <c r="J11" s="254"/>
      <c r="K11" s="254"/>
      <c r="L11" s="254"/>
      <c r="M11" s="254"/>
      <c r="N11" s="254"/>
      <c r="O11" s="254"/>
      <c r="P11" s="254"/>
      <c r="Q11" s="254"/>
      <c r="R11" s="255"/>
      <c r="S11" s="80"/>
      <c r="T11" s="253" t="s">
        <v>410</v>
      </c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5"/>
      <c r="AH11" s="80"/>
      <c r="AI11" s="253" t="s">
        <v>411</v>
      </c>
      <c r="AJ11" s="254"/>
      <c r="AK11" s="254"/>
      <c r="AL11" s="254"/>
      <c r="AM11" s="255"/>
      <c r="AN11" s="80"/>
      <c r="AO11" s="253" t="s">
        <v>412</v>
      </c>
      <c r="AP11" s="254"/>
      <c r="AQ11" s="254"/>
      <c r="AR11" s="254"/>
      <c r="AS11" s="254"/>
      <c r="AT11" s="254"/>
      <c r="AU11" s="254"/>
      <c r="AV11" s="255"/>
      <c r="AW11" s="81"/>
      <c r="AX11" s="58"/>
      <c r="AY11" s="57"/>
      <c r="AZ11" s="57"/>
      <c r="BA11" s="57"/>
    </row>
    <row r="12" spans="1:53" s="59" customFormat="1" ht="41.25" customHeight="1">
      <c r="A12" s="82" t="s">
        <v>4</v>
      </c>
      <c r="B12" s="140" t="s">
        <v>5</v>
      </c>
      <c r="C12" s="84" t="s">
        <v>6</v>
      </c>
      <c r="D12" s="85" t="s">
        <v>7</v>
      </c>
      <c r="E12" s="141" t="s">
        <v>502</v>
      </c>
      <c r="F12" s="83" t="s">
        <v>8</v>
      </c>
      <c r="G12" s="86" t="s">
        <v>425</v>
      </c>
      <c r="H12" s="87" t="s">
        <v>426</v>
      </c>
      <c r="I12" s="88" t="s">
        <v>427</v>
      </c>
      <c r="J12" s="88" t="s">
        <v>428</v>
      </c>
      <c r="K12" s="88" t="s">
        <v>429</v>
      </c>
      <c r="L12" s="88" t="s">
        <v>430</v>
      </c>
      <c r="M12" s="88" t="s">
        <v>431</v>
      </c>
      <c r="N12" s="88" t="s">
        <v>432</v>
      </c>
      <c r="O12" s="88" t="s">
        <v>433</v>
      </c>
      <c r="P12" s="88" t="s">
        <v>434</v>
      </c>
      <c r="Q12" s="88" t="s">
        <v>413</v>
      </c>
      <c r="R12" s="89" t="s">
        <v>414</v>
      </c>
      <c r="S12" s="90" t="s">
        <v>435</v>
      </c>
      <c r="T12" s="87" t="s">
        <v>436</v>
      </c>
      <c r="U12" s="88" t="s">
        <v>437</v>
      </c>
      <c r="V12" s="88" t="s">
        <v>438</v>
      </c>
      <c r="W12" s="88" t="s">
        <v>439</v>
      </c>
      <c r="X12" s="88" t="s">
        <v>440</v>
      </c>
      <c r="Y12" s="88" t="s">
        <v>441</v>
      </c>
      <c r="Z12" s="88" t="s">
        <v>442</v>
      </c>
      <c r="AA12" s="88" t="s">
        <v>443</v>
      </c>
      <c r="AB12" s="88" t="s">
        <v>444</v>
      </c>
      <c r="AC12" s="88" t="s">
        <v>445</v>
      </c>
      <c r="AD12" s="88" t="s">
        <v>446</v>
      </c>
      <c r="AE12" s="88" t="s">
        <v>447</v>
      </c>
      <c r="AF12" s="88" t="s">
        <v>415</v>
      </c>
      <c r="AG12" s="89" t="s">
        <v>416</v>
      </c>
      <c r="AH12" s="90" t="s">
        <v>448</v>
      </c>
      <c r="AI12" s="87" t="s">
        <v>417</v>
      </c>
      <c r="AJ12" s="88" t="s">
        <v>449</v>
      </c>
      <c r="AK12" s="88" t="s">
        <v>450</v>
      </c>
      <c r="AL12" s="88" t="s">
        <v>418</v>
      </c>
      <c r="AM12" s="89" t="s">
        <v>419</v>
      </c>
      <c r="AN12" s="90" t="s">
        <v>451</v>
      </c>
      <c r="AO12" s="87" t="s">
        <v>452</v>
      </c>
      <c r="AP12" s="88" t="s">
        <v>453</v>
      </c>
      <c r="AQ12" s="88" t="s">
        <v>454</v>
      </c>
      <c r="AR12" s="88" t="s">
        <v>455</v>
      </c>
      <c r="AS12" s="88" t="s">
        <v>456</v>
      </c>
      <c r="AT12" s="88" t="s">
        <v>457</v>
      </c>
      <c r="AU12" s="88" t="s">
        <v>458</v>
      </c>
      <c r="AV12" s="89" t="s">
        <v>420</v>
      </c>
      <c r="AW12" s="91" t="s">
        <v>459</v>
      </c>
      <c r="AX12" s="92" t="s">
        <v>9</v>
      </c>
      <c r="AY12" s="92" t="s">
        <v>10</v>
      </c>
      <c r="AZ12" s="92" t="s">
        <v>460</v>
      </c>
      <c r="BA12" s="93" t="s">
        <v>15</v>
      </c>
    </row>
    <row r="13" spans="1:53" ht="13.5" customHeight="1">
      <c r="A13" s="142">
        <v>1</v>
      </c>
      <c r="B13" s="143">
        <v>1433017018</v>
      </c>
      <c r="C13" s="144" t="s">
        <v>503</v>
      </c>
      <c r="D13" s="144" t="s">
        <v>267</v>
      </c>
      <c r="E13" s="146" t="s">
        <v>506</v>
      </c>
      <c r="F13" s="72" t="s">
        <v>37</v>
      </c>
      <c r="G13" s="95">
        <v>8.2396078431372537</v>
      </c>
      <c r="H13" s="96">
        <f>[1]Maths1!K13</f>
        <v>11.6</v>
      </c>
      <c r="I13" s="60">
        <f>[1]Maths1!L13</f>
        <v>6</v>
      </c>
      <c r="J13" s="97">
        <f>[1]Maths1!N13</f>
        <v>1</v>
      </c>
      <c r="K13" s="63">
        <f>[1]Phys1!J13</f>
        <v>7.85</v>
      </c>
      <c r="L13" s="60">
        <f>[1]Phys1!K13</f>
        <v>0</v>
      </c>
      <c r="M13" s="97">
        <f>[1]Phys1!M13</f>
        <v>1</v>
      </c>
      <c r="N13" s="63">
        <f>[1]Chim1!J13</f>
        <v>11</v>
      </c>
      <c r="O13" s="60">
        <f>[1]Chim1!K13</f>
        <v>6</v>
      </c>
      <c r="P13" s="97">
        <f>[1]Chim1!M13</f>
        <v>1</v>
      </c>
      <c r="Q13" s="98">
        <f>[1]UEF11!P13</f>
        <v>10.149999999999999</v>
      </c>
      <c r="R13" s="99">
        <f>[1]UEF11!Q13</f>
        <v>18</v>
      </c>
      <c r="S13" s="100">
        <f>[1]UET11!P13</f>
        <v>1</v>
      </c>
      <c r="T13" s="101">
        <f>[1]TPPhys1!H13</f>
        <v>10.25</v>
      </c>
      <c r="U13" s="60">
        <f>[1]TPPhys1!I13</f>
        <v>2</v>
      </c>
      <c r="V13" s="97">
        <f>[1]TPPhys1!K13</f>
        <v>1</v>
      </c>
      <c r="W13" s="63">
        <f>[1]TPChim1!H13</f>
        <v>12.33</v>
      </c>
      <c r="X13" s="60">
        <f>[1]TPChim1!I13</f>
        <v>2</v>
      </c>
      <c r="Y13" s="97">
        <f>[1]TPChim1!K13</f>
        <v>1</v>
      </c>
      <c r="Z13" s="63">
        <f>[1]Info1!J13</f>
        <v>9.0500000000000007</v>
      </c>
      <c r="AA13" s="60">
        <f>[1]Info1!K13</f>
        <v>0</v>
      </c>
      <c r="AB13" s="97">
        <f>[1]Info1!M13</f>
        <v>1</v>
      </c>
      <c r="AC13" s="63">
        <f>[1]MR!I13</f>
        <v>11</v>
      </c>
      <c r="AD13" s="60">
        <f>[1]MR!J13</f>
        <v>1</v>
      </c>
      <c r="AE13" s="97">
        <f>[1]MR!L13</f>
        <v>1</v>
      </c>
      <c r="AF13" s="102">
        <f>[1]UEM11!S13</f>
        <v>10.336</v>
      </c>
      <c r="AG13" s="99">
        <f>[1]UEM11!T13</f>
        <v>9</v>
      </c>
      <c r="AH13" s="103">
        <f>[1]UEM11!V13</f>
        <v>1</v>
      </c>
      <c r="AI13" s="101">
        <f>[1]MST1!I13</f>
        <v>11.5</v>
      </c>
      <c r="AJ13" s="60">
        <f>[1]MST1!J13</f>
        <v>1</v>
      </c>
      <c r="AK13" s="97">
        <f>[1]MST1!L13</f>
        <v>1</v>
      </c>
      <c r="AL13" s="102">
        <f>[1]UED11!J13</f>
        <v>11.5</v>
      </c>
      <c r="AM13" s="99">
        <f>[1]UED11!K13</f>
        <v>1</v>
      </c>
      <c r="AN13" s="103">
        <f>[1]UED11!M13</f>
        <v>1</v>
      </c>
      <c r="AO13" s="101">
        <f>[1]Fran1!I13</f>
        <v>8</v>
      </c>
      <c r="AP13" s="60">
        <f>[1]Fran1!J13</f>
        <v>0</v>
      </c>
      <c r="AQ13" s="97">
        <f>[1]Fran1!L13</f>
        <v>1</v>
      </c>
      <c r="AR13" s="64">
        <f>[1]Angl1!I13</f>
        <v>10</v>
      </c>
      <c r="AS13" s="60">
        <f>[1]Angl1!J13</f>
        <v>1</v>
      </c>
      <c r="AT13" s="97">
        <f>[1]Angl1!L13</f>
        <v>1</v>
      </c>
      <c r="AU13" s="102">
        <f>[1]UET11!M13</f>
        <v>9</v>
      </c>
      <c r="AV13" s="99">
        <f>[1]UET11!N13</f>
        <v>1</v>
      </c>
      <c r="AW13" s="104">
        <f>[1]UET11!P13</f>
        <v>1</v>
      </c>
      <c r="AX13" s="65">
        <f t="shared" ref="AX13:AX76" si="0">(Q13*9+AF13*5+AL13+AU13*2)/17</f>
        <v>10.148823529411764</v>
      </c>
      <c r="AY13" s="105">
        <f>IF(AX13&gt;=9.995,30,R13+AG13+AM13+AV13)</f>
        <v>30</v>
      </c>
      <c r="AZ13" s="106">
        <f>IF(OR(S13=2,AH13=2,AN13=2,AW13=2),2,1)</f>
        <v>1</v>
      </c>
      <c r="BA13" s="107" t="str">
        <f>IF(AY13=30,"S1 validé","")</f>
        <v>S1 validé</v>
      </c>
    </row>
    <row r="14" spans="1:53" ht="13.5" customHeight="1">
      <c r="A14" s="142">
        <v>2</v>
      </c>
      <c r="B14" s="147">
        <v>1533006763</v>
      </c>
      <c r="C14" s="148" t="s">
        <v>507</v>
      </c>
      <c r="D14" s="148" t="s">
        <v>508</v>
      </c>
      <c r="E14" s="146" t="s">
        <v>506</v>
      </c>
      <c r="F14" s="72" t="s">
        <v>1265</v>
      </c>
      <c r="G14" s="108">
        <v>9.9664705882352944</v>
      </c>
      <c r="H14" s="96">
        <f>[1]Maths1!K14</f>
        <v>8.1</v>
      </c>
      <c r="I14" s="60">
        <f>[1]Maths1!L14</f>
        <v>0</v>
      </c>
      <c r="J14" s="97">
        <f>[1]Maths1!N14</f>
        <v>1</v>
      </c>
      <c r="K14" s="63">
        <f>[1]Phys1!J14</f>
        <v>7.3</v>
      </c>
      <c r="L14" s="60">
        <f>[1]Phys1!K14</f>
        <v>0</v>
      </c>
      <c r="M14" s="97">
        <f>[1]Phys1!M14</f>
        <v>1</v>
      </c>
      <c r="N14" s="63">
        <f>[1]Chim1!J14</f>
        <v>10.124000000000001</v>
      </c>
      <c r="O14" s="60">
        <f>[1]Chim1!K14</f>
        <v>6</v>
      </c>
      <c r="P14" s="97">
        <f>[1]Chim1!M14</f>
        <v>1</v>
      </c>
      <c r="Q14" s="98">
        <f>[1]UEF11!P14</f>
        <v>8.5080000000000009</v>
      </c>
      <c r="R14" s="99">
        <f>[1]UEF11!Q14</f>
        <v>6</v>
      </c>
      <c r="S14" s="100">
        <f>[1]UET11!P14</f>
        <v>1</v>
      </c>
      <c r="T14" s="101">
        <f>[1]TPPhys1!H14</f>
        <v>11</v>
      </c>
      <c r="U14" s="60">
        <f>[1]TPPhys1!I14</f>
        <v>2</v>
      </c>
      <c r="V14" s="97">
        <f>[1]TPPhys1!K14</f>
        <v>1</v>
      </c>
      <c r="W14" s="63">
        <f>[1]TPChim1!H14</f>
        <v>12.83</v>
      </c>
      <c r="X14" s="60">
        <f>[1]TPChim1!I14</f>
        <v>2</v>
      </c>
      <c r="Y14" s="97">
        <f>[1]TPChim1!K14</f>
        <v>1</v>
      </c>
      <c r="Z14" s="63">
        <f>[1]Info1!J14</f>
        <v>6.85</v>
      </c>
      <c r="AA14" s="60">
        <f>[1]Info1!K14</f>
        <v>0</v>
      </c>
      <c r="AB14" s="97">
        <f>[1]Info1!M14</f>
        <v>1</v>
      </c>
      <c r="AC14" s="63">
        <f>[1]MR!I14</f>
        <v>13.75</v>
      </c>
      <c r="AD14" s="60">
        <f>[1]MR!J14</f>
        <v>1</v>
      </c>
      <c r="AE14" s="97">
        <f>[1]MR!L14</f>
        <v>1</v>
      </c>
      <c r="AF14" s="102">
        <f>[1]UEM11!S14</f>
        <v>10.256</v>
      </c>
      <c r="AG14" s="99">
        <f>[1]UEM11!T14</f>
        <v>9</v>
      </c>
      <c r="AH14" s="103">
        <f>[1]UEM11!V14</f>
        <v>1</v>
      </c>
      <c r="AI14" s="101">
        <f>[1]MST1!I14</f>
        <v>12</v>
      </c>
      <c r="AJ14" s="60">
        <f>[1]MST1!J14</f>
        <v>1</v>
      </c>
      <c r="AK14" s="97">
        <f>[1]MST1!L14</f>
        <v>1</v>
      </c>
      <c r="AL14" s="102">
        <f>[1]UED11!J14</f>
        <v>12</v>
      </c>
      <c r="AM14" s="99">
        <f>[1]UED11!K14</f>
        <v>1</v>
      </c>
      <c r="AN14" s="103">
        <f>[1]UED11!M14</f>
        <v>1</v>
      </c>
      <c r="AO14" s="101">
        <f>[1]Fran1!I14</f>
        <v>13</v>
      </c>
      <c r="AP14" s="60">
        <f>[1]Fran1!J14</f>
        <v>1</v>
      </c>
      <c r="AQ14" s="97">
        <f>[1]Fran1!L14</f>
        <v>1</v>
      </c>
      <c r="AR14" s="64">
        <f>[1]Angl1!I14</f>
        <v>14.5</v>
      </c>
      <c r="AS14" s="60">
        <f>[1]Angl1!J14</f>
        <v>1</v>
      </c>
      <c r="AT14" s="97">
        <f>[1]Angl1!L14</f>
        <v>1</v>
      </c>
      <c r="AU14" s="102">
        <f>[1]UET11!M14</f>
        <v>13.75</v>
      </c>
      <c r="AV14" s="99">
        <f>[1]UET11!N14</f>
        <v>2</v>
      </c>
      <c r="AW14" s="104">
        <f>[1]UET11!P14</f>
        <v>1</v>
      </c>
      <c r="AX14" s="65">
        <f t="shared" si="0"/>
        <v>9.844235294117647</v>
      </c>
      <c r="AY14" s="105">
        <f t="shared" ref="AY14:AY77" si="1">IF(AX14&gt;=9.995,30,R14+AG14+AM14+AV14)</f>
        <v>18</v>
      </c>
      <c r="AZ14" s="106">
        <f t="shared" ref="AZ14:AZ77" si="2">IF(OR(S14=2,AH14=2,AN14=2,AW14=2),2,1)</f>
        <v>1</v>
      </c>
      <c r="BA14" s="107" t="str">
        <f t="shared" ref="BA14:BA77" si="3">IF(AY14=30,"S1 validé","")</f>
        <v/>
      </c>
    </row>
    <row r="15" spans="1:53" ht="13.5" customHeight="1">
      <c r="A15" s="142">
        <v>3</v>
      </c>
      <c r="B15" s="150" t="s">
        <v>32</v>
      </c>
      <c r="C15" s="29" t="s">
        <v>33</v>
      </c>
      <c r="D15" s="29" t="s">
        <v>34</v>
      </c>
      <c r="E15" s="151" t="s">
        <v>513</v>
      </c>
      <c r="F15" s="72" t="s">
        <v>52</v>
      </c>
      <c r="G15" s="108">
        <v>9.4864705882352922</v>
      </c>
      <c r="H15" s="96">
        <f>[1]Maths1!K15</f>
        <v>5.333333333333333</v>
      </c>
      <c r="I15" s="60">
        <f>[1]Maths1!L15</f>
        <v>0</v>
      </c>
      <c r="J15" s="97">
        <f>[1]Maths1!N15</f>
        <v>1</v>
      </c>
      <c r="K15" s="63">
        <f>[1]Phys1!J15</f>
        <v>4.333333333333333</v>
      </c>
      <c r="L15" s="60">
        <f>[1]Phys1!K15</f>
        <v>0</v>
      </c>
      <c r="M15" s="97">
        <f>[1]Phys1!M15</f>
        <v>1</v>
      </c>
      <c r="N15" s="63">
        <f>[1]Chim1!J15</f>
        <v>7.5</v>
      </c>
      <c r="O15" s="60">
        <f>[1]Chim1!K15</f>
        <v>0</v>
      </c>
      <c r="P15" s="97">
        <f>[1]Chim1!M15</f>
        <v>1</v>
      </c>
      <c r="Q15" s="98">
        <f>[1]UEF11!P15</f>
        <v>5.7222222222222223</v>
      </c>
      <c r="R15" s="99">
        <f>[1]UEF11!Q15</f>
        <v>0</v>
      </c>
      <c r="S15" s="100">
        <f>[1]UET11!P15</f>
        <v>1</v>
      </c>
      <c r="T15" s="101">
        <f>[1]TPPhys1!H15</f>
        <v>10.49</v>
      </c>
      <c r="U15" s="60">
        <f>[1]TPPhys1!I15</f>
        <v>2</v>
      </c>
      <c r="V15" s="97">
        <f>[1]TPPhys1!K15</f>
        <v>1</v>
      </c>
      <c r="W15" s="63">
        <f>[1]TPChim1!H15</f>
        <v>12.25</v>
      </c>
      <c r="X15" s="60">
        <f>[1]TPChim1!I15</f>
        <v>2</v>
      </c>
      <c r="Y15" s="97">
        <f>[1]TPChim1!K15</f>
        <v>1</v>
      </c>
      <c r="Z15" s="63">
        <f>[1]Info1!J15</f>
        <v>8.6666666666666661</v>
      </c>
      <c r="AA15" s="60">
        <f>[1]Info1!K15</f>
        <v>0</v>
      </c>
      <c r="AB15" s="97">
        <f>[1]Info1!M15</f>
        <v>1</v>
      </c>
      <c r="AC15" s="63">
        <f>[1]MR!I15</f>
        <v>11.5</v>
      </c>
      <c r="AD15" s="60">
        <f>[1]MR!J15</f>
        <v>1</v>
      </c>
      <c r="AE15" s="97">
        <f>[1]MR!L15</f>
        <v>1</v>
      </c>
      <c r="AF15" s="102">
        <f>[1]UEM11!S15</f>
        <v>10.314666666666668</v>
      </c>
      <c r="AG15" s="99">
        <f>[1]UEM11!T15</f>
        <v>9</v>
      </c>
      <c r="AH15" s="103">
        <f>[1]UEM11!V15</f>
        <v>1</v>
      </c>
      <c r="AI15" s="101">
        <f>[1]MST1!I15</f>
        <v>13</v>
      </c>
      <c r="AJ15" s="60">
        <f>[1]MST1!J15</f>
        <v>1</v>
      </c>
      <c r="AK15" s="97">
        <f>[1]MST1!L15</f>
        <v>1</v>
      </c>
      <c r="AL15" s="102">
        <f>[1]UED11!J15</f>
        <v>13</v>
      </c>
      <c r="AM15" s="99">
        <f>[1]UED11!K15</f>
        <v>1</v>
      </c>
      <c r="AN15" s="103">
        <f>[1]UED11!M15</f>
        <v>1</v>
      </c>
      <c r="AO15" s="101">
        <f>[1]Fran1!I15</f>
        <v>14</v>
      </c>
      <c r="AP15" s="60">
        <f>[1]Fran1!J15</f>
        <v>1</v>
      </c>
      <c r="AQ15" s="97">
        <f>[1]Fran1!L15</f>
        <v>1</v>
      </c>
      <c r="AR15" s="64">
        <f>[1]Angl1!I15</f>
        <v>10</v>
      </c>
      <c r="AS15" s="60">
        <f>[1]Angl1!J15</f>
        <v>1</v>
      </c>
      <c r="AT15" s="97">
        <f>[1]Angl1!L15</f>
        <v>1</v>
      </c>
      <c r="AU15" s="102">
        <f>[1]UET11!M15</f>
        <v>12</v>
      </c>
      <c r="AV15" s="99">
        <f>[1]UET11!N15</f>
        <v>2</v>
      </c>
      <c r="AW15" s="104">
        <f>[1]UET11!P15</f>
        <v>1</v>
      </c>
      <c r="AX15" s="65">
        <f t="shared" si="0"/>
        <v>8.2396078431372537</v>
      </c>
      <c r="AY15" s="105">
        <f t="shared" si="1"/>
        <v>12</v>
      </c>
      <c r="AZ15" s="106">
        <f t="shared" si="2"/>
        <v>1</v>
      </c>
      <c r="BA15" s="107" t="str">
        <f t="shared" si="3"/>
        <v/>
      </c>
    </row>
    <row r="16" spans="1:53" ht="13.5" customHeight="1">
      <c r="A16" s="142">
        <v>4</v>
      </c>
      <c r="B16" s="152">
        <v>1433000807</v>
      </c>
      <c r="C16" s="70" t="s">
        <v>35</v>
      </c>
      <c r="D16" s="70" t="s">
        <v>36</v>
      </c>
      <c r="E16" s="151" t="s">
        <v>513</v>
      </c>
      <c r="F16" s="74" t="s">
        <v>49</v>
      </c>
      <c r="G16" s="108">
        <v>8.6352941176470601</v>
      </c>
      <c r="H16" s="96">
        <f>[1]Maths1!K16</f>
        <v>4.9000000000000004</v>
      </c>
      <c r="I16" s="60">
        <f>[1]Maths1!L16</f>
        <v>0</v>
      </c>
      <c r="J16" s="97">
        <f>[1]Maths1!N16</f>
        <v>1</v>
      </c>
      <c r="K16" s="63">
        <f>[1]Phys1!J16</f>
        <v>8.8000000000000007</v>
      </c>
      <c r="L16" s="60">
        <f>[1]Phys1!K16</f>
        <v>0</v>
      </c>
      <c r="M16" s="97">
        <f>[1]Phys1!M16</f>
        <v>1</v>
      </c>
      <c r="N16" s="63">
        <f>[1]Chim1!J16</f>
        <v>11</v>
      </c>
      <c r="O16" s="60">
        <f>[1]Chim1!K16</f>
        <v>6</v>
      </c>
      <c r="P16" s="97">
        <f>[1]Chim1!M16</f>
        <v>1</v>
      </c>
      <c r="Q16" s="98">
        <f>[1]UEF11!P16</f>
        <v>8.2333333333333325</v>
      </c>
      <c r="R16" s="99">
        <f>[1]UEF11!Q16</f>
        <v>6</v>
      </c>
      <c r="S16" s="100">
        <f>[1]UET11!P16</f>
        <v>1</v>
      </c>
      <c r="T16" s="101">
        <f>[1]TPPhys1!H16</f>
        <v>9.9600000000000009</v>
      </c>
      <c r="U16" s="60">
        <f>[1]TPPhys1!I16</f>
        <v>0</v>
      </c>
      <c r="V16" s="97">
        <f>[1]TPPhys1!K16</f>
        <v>1</v>
      </c>
      <c r="W16" s="63">
        <f>[1]TPChim1!H16</f>
        <v>14.870000000000001</v>
      </c>
      <c r="X16" s="60">
        <f>[1]TPChim1!I16</f>
        <v>2</v>
      </c>
      <c r="Y16" s="97">
        <f>[1]TPChim1!K16</f>
        <v>1</v>
      </c>
      <c r="Z16" s="63">
        <f>[1]Info1!J16</f>
        <v>9.75</v>
      </c>
      <c r="AA16" s="60">
        <f>[1]Info1!K16</f>
        <v>0</v>
      </c>
      <c r="AB16" s="97">
        <f>[1]Info1!M16</f>
        <v>1</v>
      </c>
      <c r="AC16" s="63">
        <f>[1]MR!I16</f>
        <v>16</v>
      </c>
      <c r="AD16" s="60">
        <f>[1]MR!J16</f>
        <v>1</v>
      </c>
      <c r="AE16" s="97">
        <f>[1]MR!L16</f>
        <v>1</v>
      </c>
      <c r="AF16" s="102">
        <f>[1]UEM11!S16</f>
        <v>12.065999999999999</v>
      </c>
      <c r="AG16" s="99">
        <f>[1]UEM11!T16</f>
        <v>9</v>
      </c>
      <c r="AH16" s="103">
        <f>[1]UEM11!V16</f>
        <v>1</v>
      </c>
      <c r="AI16" s="101">
        <f>[1]MST1!I16</f>
        <v>14</v>
      </c>
      <c r="AJ16" s="60">
        <f>[1]MST1!J16</f>
        <v>1</v>
      </c>
      <c r="AK16" s="97">
        <f>[1]MST1!L16</f>
        <v>1</v>
      </c>
      <c r="AL16" s="102">
        <f>[1]UED11!J16</f>
        <v>14</v>
      </c>
      <c r="AM16" s="99">
        <f>[1]UED11!K16</f>
        <v>1</v>
      </c>
      <c r="AN16" s="103">
        <f>[1]UED11!M16</f>
        <v>1</v>
      </c>
      <c r="AO16" s="101">
        <f>[1]Fran1!I16</f>
        <v>10</v>
      </c>
      <c r="AP16" s="60">
        <f>[1]Fran1!J16</f>
        <v>1</v>
      </c>
      <c r="AQ16" s="97">
        <f>[1]Fran1!L16</f>
        <v>1</v>
      </c>
      <c r="AR16" s="64">
        <f>[1]Angl1!I16</f>
        <v>11</v>
      </c>
      <c r="AS16" s="60">
        <f>[1]Angl1!J16</f>
        <v>1</v>
      </c>
      <c r="AT16" s="97">
        <f>[1]Angl1!L16</f>
        <v>1</v>
      </c>
      <c r="AU16" s="102">
        <f>[1]UET11!M16</f>
        <v>10.5</v>
      </c>
      <c r="AV16" s="99">
        <f>[1]UET11!N16</f>
        <v>2</v>
      </c>
      <c r="AW16" s="104">
        <f>[1]UET11!P16</f>
        <v>1</v>
      </c>
      <c r="AX16" s="65">
        <f t="shared" si="0"/>
        <v>9.9664705882352944</v>
      </c>
      <c r="AY16" s="105">
        <f t="shared" si="1"/>
        <v>18</v>
      </c>
      <c r="AZ16" s="106">
        <f t="shared" si="2"/>
        <v>1</v>
      </c>
      <c r="BA16" s="107" t="str">
        <f t="shared" si="3"/>
        <v/>
      </c>
    </row>
    <row r="17" spans="1:53" ht="13.5" customHeight="1">
      <c r="A17" s="142">
        <v>5</v>
      </c>
      <c r="B17" s="152">
        <v>1433005614</v>
      </c>
      <c r="C17" s="70" t="s">
        <v>38</v>
      </c>
      <c r="D17" s="70" t="s">
        <v>39</v>
      </c>
      <c r="E17" s="151" t="s">
        <v>513</v>
      </c>
      <c r="F17" s="74" t="s">
        <v>49</v>
      </c>
      <c r="G17" s="95">
        <v>9.1149999999999984</v>
      </c>
      <c r="H17" s="96">
        <f>[1]Maths1!K17</f>
        <v>7.5</v>
      </c>
      <c r="I17" s="60">
        <f>[1]Maths1!L17</f>
        <v>0</v>
      </c>
      <c r="J17" s="97">
        <f>[1]Maths1!N17</f>
        <v>1</v>
      </c>
      <c r="K17" s="63">
        <f>[1]Phys1!J17</f>
        <v>10.85</v>
      </c>
      <c r="L17" s="60">
        <f>[1]Phys1!K17</f>
        <v>6</v>
      </c>
      <c r="M17" s="97">
        <f>[1]Phys1!M17</f>
        <v>1</v>
      </c>
      <c r="N17" s="63">
        <f>[1]Chim1!J17</f>
        <v>6.3</v>
      </c>
      <c r="O17" s="60">
        <f>[1]Chim1!K17</f>
        <v>0</v>
      </c>
      <c r="P17" s="97">
        <f>[1]Chim1!M17</f>
        <v>1</v>
      </c>
      <c r="Q17" s="98">
        <f>[1]UEF11!P17</f>
        <v>8.216666666666665</v>
      </c>
      <c r="R17" s="99">
        <f>[1]UEF11!Q17</f>
        <v>6</v>
      </c>
      <c r="S17" s="100">
        <f>[1]UET11!P17</f>
        <v>1</v>
      </c>
      <c r="T17" s="101">
        <f>[1]TPPhys1!H17</f>
        <v>9.75</v>
      </c>
      <c r="U17" s="60">
        <f>[1]TPPhys1!I17</f>
        <v>0</v>
      </c>
      <c r="V17" s="97">
        <f>[1]TPPhys1!K17</f>
        <v>1</v>
      </c>
      <c r="W17" s="63">
        <f>[1]TPChim1!H17</f>
        <v>13.87</v>
      </c>
      <c r="X17" s="60">
        <f>[1]TPChim1!I17</f>
        <v>2</v>
      </c>
      <c r="Y17" s="97">
        <f>[1]TPChim1!K17</f>
        <v>1</v>
      </c>
      <c r="Z17" s="63">
        <f>[1]Info1!J17</f>
        <v>8.6</v>
      </c>
      <c r="AA17" s="60">
        <f>[1]Info1!K17</f>
        <v>0</v>
      </c>
      <c r="AB17" s="97">
        <f>[1]Info1!M17</f>
        <v>1</v>
      </c>
      <c r="AC17" s="63">
        <f>[1]MR!I17</f>
        <v>13</v>
      </c>
      <c r="AD17" s="60">
        <f>[1]MR!J17</f>
        <v>1</v>
      </c>
      <c r="AE17" s="97">
        <f>[1]MR!L17</f>
        <v>1</v>
      </c>
      <c r="AF17" s="102">
        <f>[1]UEM11!S17</f>
        <v>10.763999999999999</v>
      </c>
      <c r="AG17" s="99">
        <f>[1]UEM11!T17</f>
        <v>9</v>
      </c>
      <c r="AH17" s="103">
        <f>[1]UEM11!V17</f>
        <v>1</v>
      </c>
      <c r="AI17" s="101">
        <f>[1]MST1!I17</f>
        <v>13</v>
      </c>
      <c r="AJ17" s="60">
        <f>[1]MST1!J17</f>
        <v>1</v>
      </c>
      <c r="AK17" s="97">
        <f>[1]MST1!L17</f>
        <v>1</v>
      </c>
      <c r="AL17" s="102">
        <f>[1]UED11!J17</f>
        <v>13</v>
      </c>
      <c r="AM17" s="99">
        <f>[1]UED11!K17</f>
        <v>1</v>
      </c>
      <c r="AN17" s="103">
        <f>[1]UED11!M17</f>
        <v>1</v>
      </c>
      <c r="AO17" s="101">
        <f>[1]Fran1!I17</f>
        <v>7</v>
      </c>
      <c r="AP17" s="60">
        <f>[1]Fran1!J17</f>
        <v>0</v>
      </c>
      <c r="AQ17" s="97">
        <f>[1]Fran1!L17</f>
        <v>1</v>
      </c>
      <c r="AR17" s="64">
        <f>[1]Angl1!I17</f>
        <v>13.5</v>
      </c>
      <c r="AS17" s="60">
        <f>[1]Angl1!J17</f>
        <v>1</v>
      </c>
      <c r="AT17" s="97">
        <f>[1]Angl1!L17</f>
        <v>1</v>
      </c>
      <c r="AU17" s="102">
        <f>[1]UET11!M17</f>
        <v>10.25</v>
      </c>
      <c r="AV17" s="99">
        <f>[1]UET11!N17</f>
        <v>2</v>
      </c>
      <c r="AW17" s="104">
        <f>[1]UET11!P17</f>
        <v>1</v>
      </c>
      <c r="AX17" s="65">
        <f t="shared" si="0"/>
        <v>9.4864705882352922</v>
      </c>
      <c r="AY17" s="105">
        <f t="shared" si="1"/>
        <v>18</v>
      </c>
      <c r="AZ17" s="106">
        <f t="shared" si="2"/>
        <v>1</v>
      </c>
      <c r="BA17" s="107" t="str">
        <f t="shared" si="3"/>
        <v/>
      </c>
    </row>
    <row r="18" spans="1:53" ht="13.5" customHeight="1">
      <c r="A18" s="142">
        <v>6</v>
      </c>
      <c r="B18" s="143">
        <v>1433017739</v>
      </c>
      <c r="C18" s="144" t="s">
        <v>517</v>
      </c>
      <c r="D18" s="144" t="s">
        <v>239</v>
      </c>
      <c r="E18" s="146" t="s">
        <v>506</v>
      </c>
      <c r="F18" s="72" t="s">
        <v>37</v>
      </c>
      <c r="G18" s="95">
        <v>9.6574509803921575</v>
      </c>
      <c r="H18" s="96">
        <f>[1]Maths1!K18</f>
        <v>6.4</v>
      </c>
      <c r="I18" s="60">
        <f>[1]Maths1!L18</f>
        <v>0</v>
      </c>
      <c r="J18" s="97">
        <f>[1]Maths1!N18</f>
        <v>1</v>
      </c>
      <c r="K18" s="63">
        <f>[1]Phys1!J18</f>
        <v>1.75</v>
      </c>
      <c r="L18" s="60">
        <f>[1]Phys1!K18</f>
        <v>0</v>
      </c>
      <c r="M18" s="97">
        <f>[1]Phys1!M18</f>
        <v>1</v>
      </c>
      <c r="N18" s="63">
        <f>[1]Chim1!J18</f>
        <v>10.050000000000001</v>
      </c>
      <c r="O18" s="60">
        <f>[1]Chim1!K18</f>
        <v>6</v>
      </c>
      <c r="P18" s="97">
        <f>[1]Chim1!M18</f>
        <v>1</v>
      </c>
      <c r="Q18" s="98">
        <f>[1]UEF11!P18</f>
        <v>6.0666666666666673</v>
      </c>
      <c r="R18" s="99">
        <f>[1]UEF11!Q18</f>
        <v>6</v>
      </c>
      <c r="S18" s="100">
        <f>[1]UET11!P18</f>
        <v>1</v>
      </c>
      <c r="T18" s="101">
        <f>[1]TPPhys1!H18</f>
        <v>9.42</v>
      </c>
      <c r="U18" s="60">
        <f>[1]TPPhys1!I18</f>
        <v>0</v>
      </c>
      <c r="V18" s="97">
        <f>[1]TPPhys1!K18</f>
        <v>1</v>
      </c>
      <c r="W18" s="63">
        <f>[1]TPChim1!H18</f>
        <v>10.71</v>
      </c>
      <c r="X18" s="60">
        <f>[1]TPChim1!I18</f>
        <v>2</v>
      </c>
      <c r="Y18" s="97">
        <f>[1]TPChim1!K18</f>
        <v>1</v>
      </c>
      <c r="Z18" s="63">
        <f>[1]Info1!J18</f>
        <v>8.9499999999999993</v>
      </c>
      <c r="AA18" s="60">
        <f>[1]Info1!K18</f>
        <v>0</v>
      </c>
      <c r="AB18" s="97">
        <f>[1]Info1!M18</f>
        <v>1</v>
      </c>
      <c r="AC18" s="63">
        <f>[1]MR!I18</f>
        <v>15.5</v>
      </c>
      <c r="AD18" s="60">
        <f>[1]MR!J18</f>
        <v>1</v>
      </c>
      <c r="AE18" s="97">
        <f>[1]MR!L18</f>
        <v>1</v>
      </c>
      <c r="AF18" s="102">
        <f>[1]UEM11!S18</f>
        <v>10.706</v>
      </c>
      <c r="AG18" s="99">
        <f>[1]UEM11!T18</f>
        <v>9</v>
      </c>
      <c r="AH18" s="103">
        <f>[1]UEM11!V18</f>
        <v>1</v>
      </c>
      <c r="AI18" s="101">
        <f>[1]MST1!I18</f>
        <v>11</v>
      </c>
      <c r="AJ18" s="60">
        <f>[1]MST1!J18</f>
        <v>1</v>
      </c>
      <c r="AK18" s="97">
        <f>[1]MST1!L18</f>
        <v>1</v>
      </c>
      <c r="AL18" s="102">
        <f>[1]UED11!J18</f>
        <v>11</v>
      </c>
      <c r="AM18" s="99">
        <f>[1]UED11!K18</f>
        <v>1</v>
      </c>
      <c r="AN18" s="103">
        <f>[1]UED11!M18</f>
        <v>1</v>
      </c>
      <c r="AO18" s="101">
        <f>[1]Fran1!I18</f>
        <v>11.5</v>
      </c>
      <c r="AP18" s="60">
        <f>[1]Fran1!J18</f>
        <v>1</v>
      </c>
      <c r="AQ18" s="97">
        <f>[1]Fran1!L18</f>
        <v>1</v>
      </c>
      <c r="AR18" s="64">
        <f>[1]Angl1!I18</f>
        <v>16</v>
      </c>
      <c r="AS18" s="60">
        <f>[1]Angl1!J18</f>
        <v>1</v>
      </c>
      <c r="AT18" s="97">
        <f>[1]Angl1!L18</f>
        <v>1</v>
      </c>
      <c r="AU18" s="102">
        <f>[1]UET11!M18</f>
        <v>13.75</v>
      </c>
      <c r="AV18" s="99">
        <f>[1]UET11!N18</f>
        <v>2</v>
      </c>
      <c r="AW18" s="104">
        <f>[1]UET11!P18</f>
        <v>1</v>
      </c>
      <c r="AX18" s="65">
        <f t="shared" si="0"/>
        <v>8.6252941176470586</v>
      </c>
      <c r="AY18" s="105">
        <f t="shared" si="1"/>
        <v>18</v>
      </c>
      <c r="AZ18" s="106">
        <f t="shared" si="2"/>
        <v>1</v>
      </c>
      <c r="BA18" s="107" t="str">
        <f t="shared" si="3"/>
        <v/>
      </c>
    </row>
    <row r="19" spans="1:53" ht="13.5" customHeight="1">
      <c r="A19" s="142">
        <v>7</v>
      </c>
      <c r="B19" s="152">
        <v>1334054874</v>
      </c>
      <c r="C19" s="70" t="s">
        <v>40</v>
      </c>
      <c r="D19" s="70" t="s">
        <v>41</v>
      </c>
      <c r="E19" s="151" t="s">
        <v>513</v>
      </c>
      <c r="F19" s="72" t="s">
        <v>42</v>
      </c>
      <c r="G19" s="109">
        <v>8.8431372549019596</v>
      </c>
      <c r="H19" s="96">
        <f>[1]Maths1!K19</f>
        <v>6.7</v>
      </c>
      <c r="I19" s="60">
        <f>[1]Maths1!L19</f>
        <v>0</v>
      </c>
      <c r="J19" s="97">
        <f>[1]Maths1!N19</f>
        <v>1</v>
      </c>
      <c r="K19" s="63">
        <f>[1]Phys1!J19</f>
        <v>10</v>
      </c>
      <c r="L19" s="60">
        <f>[1]Phys1!K19</f>
        <v>6</v>
      </c>
      <c r="M19" s="97">
        <f>[1]Phys1!M19</f>
        <v>1</v>
      </c>
      <c r="N19" s="63">
        <f>[1]Chim1!J19</f>
        <v>5.35</v>
      </c>
      <c r="O19" s="60">
        <f>[1]Chim1!K19</f>
        <v>0</v>
      </c>
      <c r="P19" s="97">
        <f>[1]Chim1!M19</f>
        <v>1</v>
      </c>
      <c r="Q19" s="98">
        <f>[1]UEF11!P19</f>
        <v>7.3500000000000005</v>
      </c>
      <c r="R19" s="99">
        <f>[1]UEF11!Q19</f>
        <v>6</v>
      </c>
      <c r="S19" s="100">
        <f>[1]UET11!P19</f>
        <v>1</v>
      </c>
      <c r="T19" s="101">
        <f>[1]TPPhys1!H19</f>
        <v>9.74</v>
      </c>
      <c r="U19" s="60">
        <f>[1]TPPhys1!I19</f>
        <v>0</v>
      </c>
      <c r="V19" s="97">
        <f>[1]TPPhys1!K19</f>
        <v>1</v>
      </c>
      <c r="W19" s="63">
        <f>[1]TPChim1!H19</f>
        <v>11.81</v>
      </c>
      <c r="X19" s="60">
        <f>[1]TPChim1!I19</f>
        <v>2</v>
      </c>
      <c r="Y19" s="97">
        <f>[1]TPChim1!K19</f>
        <v>1</v>
      </c>
      <c r="Z19" s="63">
        <f>[1]Info1!J19</f>
        <v>9.25</v>
      </c>
      <c r="AA19" s="60">
        <f>[1]Info1!K19</f>
        <v>0</v>
      </c>
      <c r="AB19" s="97">
        <f>[1]Info1!M19</f>
        <v>1</v>
      </c>
      <c r="AC19" s="63">
        <f>[1]MR!I19</f>
        <v>12.5</v>
      </c>
      <c r="AD19" s="60">
        <f>[1]MR!J19</f>
        <v>1</v>
      </c>
      <c r="AE19" s="97">
        <f>[1]MR!L19</f>
        <v>1</v>
      </c>
      <c r="AF19" s="102">
        <f>[1]UEM11!S19</f>
        <v>10.51</v>
      </c>
      <c r="AG19" s="99">
        <f>[1]UEM11!T19</f>
        <v>9</v>
      </c>
      <c r="AH19" s="103">
        <f>[1]UEM11!V19</f>
        <v>1</v>
      </c>
      <c r="AI19" s="101">
        <f>[1]MST1!I19</f>
        <v>10</v>
      </c>
      <c r="AJ19" s="60">
        <f>[1]MST1!J19</f>
        <v>1</v>
      </c>
      <c r="AK19" s="97">
        <f>[1]MST1!L19</f>
        <v>1</v>
      </c>
      <c r="AL19" s="102">
        <f>[1]UED11!J19</f>
        <v>10</v>
      </c>
      <c r="AM19" s="99">
        <f>[1]UED11!K19</f>
        <v>1</v>
      </c>
      <c r="AN19" s="103">
        <f>[1]UED11!M19</f>
        <v>1</v>
      </c>
      <c r="AO19" s="101">
        <f>[1]Fran1!I19</f>
        <v>10</v>
      </c>
      <c r="AP19" s="60">
        <f>[1]Fran1!J19</f>
        <v>1</v>
      </c>
      <c r="AQ19" s="97">
        <f>[1]Fran1!L19</f>
        <v>1</v>
      </c>
      <c r="AR19" s="64">
        <f>[1]Angl1!I19</f>
        <v>10.5</v>
      </c>
      <c r="AS19" s="60">
        <f>[1]Angl1!J19</f>
        <v>1</v>
      </c>
      <c r="AT19" s="97">
        <f>[1]Angl1!L19</f>
        <v>1</v>
      </c>
      <c r="AU19" s="102">
        <f>[1]UET11!M19</f>
        <v>10.25</v>
      </c>
      <c r="AV19" s="99">
        <f>[1]UET11!N19</f>
        <v>2</v>
      </c>
      <c r="AW19" s="104">
        <f>[1]UET11!P19</f>
        <v>1</v>
      </c>
      <c r="AX19" s="65">
        <f t="shared" si="0"/>
        <v>8.7764705882352931</v>
      </c>
      <c r="AY19" s="105">
        <f t="shared" si="1"/>
        <v>18</v>
      </c>
      <c r="AZ19" s="106">
        <f t="shared" si="2"/>
        <v>1</v>
      </c>
      <c r="BA19" s="107" t="str">
        <f t="shared" si="3"/>
        <v/>
      </c>
    </row>
    <row r="20" spans="1:53" ht="13.5" customHeight="1">
      <c r="A20" s="142">
        <v>8</v>
      </c>
      <c r="B20" s="143">
        <v>123011242</v>
      </c>
      <c r="C20" s="144" t="s">
        <v>521</v>
      </c>
      <c r="D20" s="144" t="s">
        <v>522</v>
      </c>
      <c r="E20" s="146" t="s">
        <v>506</v>
      </c>
      <c r="F20" s="72" t="s">
        <v>37</v>
      </c>
      <c r="G20" s="108">
        <v>8.4262745098039211</v>
      </c>
      <c r="H20" s="96">
        <f>[1]Maths1!K20</f>
        <v>7.1</v>
      </c>
      <c r="I20" s="60">
        <f>[1]Maths1!L20</f>
        <v>0</v>
      </c>
      <c r="J20" s="97">
        <f>[1]Maths1!N20</f>
        <v>1</v>
      </c>
      <c r="K20" s="63">
        <f>[1]Phys1!J20</f>
        <v>4.3</v>
      </c>
      <c r="L20" s="60">
        <f>[1]Phys1!K20</f>
        <v>0</v>
      </c>
      <c r="M20" s="97">
        <f>[1]Phys1!M20</f>
        <v>1</v>
      </c>
      <c r="N20" s="63">
        <f>[1]Chim1!J20</f>
        <v>6.8</v>
      </c>
      <c r="O20" s="60">
        <f>[1]Chim1!K20</f>
        <v>0</v>
      </c>
      <c r="P20" s="97">
        <f>[1]Chim1!M20</f>
        <v>1</v>
      </c>
      <c r="Q20" s="98">
        <f>[1]UEF11!P20</f>
        <v>6.0666666666666664</v>
      </c>
      <c r="R20" s="99">
        <f>[1]UEF11!Q20</f>
        <v>0</v>
      </c>
      <c r="S20" s="100">
        <f>[1]UET11!P20</f>
        <v>1</v>
      </c>
      <c r="T20" s="101">
        <f>[1]TPPhys1!H20</f>
        <v>10</v>
      </c>
      <c r="U20" s="60">
        <f>[1]TPPhys1!I20</f>
        <v>2</v>
      </c>
      <c r="V20" s="97">
        <f>[1]TPPhys1!K20</f>
        <v>1</v>
      </c>
      <c r="W20" s="63">
        <f>[1]TPChim1!H20</f>
        <v>12.629999999999999</v>
      </c>
      <c r="X20" s="60">
        <f>[1]TPChim1!I20</f>
        <v>2</v>
      </c>
      <c r="Y20" s="97">
        <f>[1]TPChim1!K20</f>
        <v>1</v>
      </c>
      <c r="Z20" s="63">
        <f>[1]Info1!J20</f>
        <v>10</v>
      </c>
      <c r="AA20" s="60">
        <f>[1]Info1!K20</f>
        <v>4</v>
      </c>
      <c r="AB20" s="97">
        <f>[1]Info1!M20</f>
        <v>1</v>
      </c>
      <c r="AC20" s="63">
        <f>[1]MR!I20</f>
        <v>10.5</v>
      </c>
      <c r="AD20" s="60">
        <f>[1]MR!J20</f>
        <v>1</v>
      </c>
      <c r="AE20" s="97">
        <f>[1]MR!L20</f>
        <v>1</v>
      </c>
      <c r="AF20" s="102">
        <f>[1]UEM11!S20</f>
        <v>10.625999999999999</v>
      </c>
      <c r="AG20" s="99">
        <f>[1]UEM11!T20</f>
        <v>9</v>
      </c>
      <c r="AH20" s="103">
        <f>[1]UEM11!V20</f>
        <v>1</v>
      </c>
      <c r="AI20" s="101">
        <f>[1]MST1!I20</f>
        <v>10</v>
      </c>
      <c r="AJ20" s="60">
        <f>[1]MST1!J20</f>
        <v>1</v>
      </c>
      <c r="AK20" s="97">
        <f>[1]MST1!L20</f>
        <v>1</v>
      </c>
      <c r="AL20" s="102">
        <f>[1]UED11!J20</f>
        <v>10</v>
      </c>
      <c r="AM20" s="99">
        <f>[1]UED11!K20</f>
        <v>1</v>
      </c>
      <c r="AN20" s="103">
        <f>[1]UED11!M20</f>
        <v>1</v>
      </c>
      <c r="AO20" s="101">
        <f>[1]Fran1!I20</f>
        <v>13</v>
      </c>
      <c r="AP20" s="60">
        <f>[1]Fran1!J20</f>
        <v>1</v>
      </c>
      <c r="AQ20" s="97">
        <f>[1]Fran1!L20</f>
        <v>1</v>
      </c>
      <c r="AR20" s="64">
        <f>[1]Angl1!I20</f>
        <v>12.5</v>
      </c>
      <c r="AS20" s="60">
        <f>[1]Angl1!J20</f>
        <v>1</v>
      </c>
      <c r="AT20" s="97">
        <f>[1]Angl1!L20</f>
        <v>1</v>
      </c>
      <c r="AU20" s="102">
        <f>[1]UET11!M20</f>
        <v>12.75</v>
      </c>
      <c r="AV20" s="99">
        <f>[1]UET11!N20</f>
        <v>2</v>
      </c>
      <c r="AW20" s="104">
        <f>[1]UET11!P20</f>
        <v>1</v>
      </c>
      <c r="AX20" s="65">
        <f t="shared" si="0"/>
        <v>8.4252941176470575</v>
      </c>
      <c r="AY20" s="105">
        <f t="shared" si="1"/>
        <v>12</v>
      </c>
      <c r="AZ20" s="106">
        <f t="shared" si="2"/>
        <v>1</v>
      </c>
      <c r="BA20" s="107" t="str">
        <f t="shared" si="3"/>
        <v/>
      </c>
    </row>
    <row r="21" spans="1:53" ht="13.5" customHeight="1">
      <c r="A21" s="142">
        <v>9</v>
      </c>
      <c r="B21" s="152">
        <v>1333016516</v>
      </c>
      <c r="C21" s="29" t="s">
        <v>421</v>
      </c>
      <c r="D21" s="29" t="s">
        <v>112</v>
      </c>
      <c r="E21" s="151" t="s">
        <v>513</v>
      </c>
      <c r="F21" s="68" t="s">
        <v>49</v>
      </c>
      <c r="G21" s="108">
        <v>9.3569607843137259</v>
      </c>
      <c r="H21" s="96">
        <f>[1]Maths1!K21</f>
        <v>5.666666666666667</v>
      </c>
      <c r="I21" s="60">
        <f>[1]Maths1!L21</f>
        <v>0</v>
      </c>
      <c r="J21" s="97">
        <f>[1]Maths1!N21</f>
        <v>1</v>
      </c>
      <c r="K21" s="63">
        <f>[1]Phys1!J21</f>
        <v>7.333333333333333</v>
      </c>
      <c r="L21" s="60">
        <f>[1]Phys1!K21</f>
        <v>0</v>
      </c>
      <c r="M21" s="97">
        <f>[1]Phys1!M21</f>
        <v>1</v>
      </c>
      <c r="N21" s="63">
        <f>[1]Chim1!J21</f>
        <v>8</v>
      </c>
      <c r="O21" s="60">
        <f>[1]Chim1!K21</f>
        <v>0</v>
      </c>
      <c r="P21" s="97">
        <f>[1]Chim1!M21</f>
        <v>1</v>
      </c>
      <c r="Q21" s="98">
        <f>[1]UEF11!P21</f>
        <v>7</v>
      </c>
      <c r="R21" s="99">
        <f>[1]UEF11!Q21</f>
        <v>0</v>
      </c>
      <c r="S21" s="100">
        <f>[1]UET11!P21</f>
        <v>1</v>
      </c>
      <c r="T21" s="101">
        <f>[1]TPPhys1!H21</f>
        <v>11.75</v>
      </c>
      <c r="U21" s="60">
        <f>[1]TPPhys1!I21</f>
        <v>2</v>
      </c>
      <c r="V21" s="97">
        <f>[1]TPPhys1!K21</f>
        <v>1</v>
      </c>
      <c r="W21" s="63">
        <f>[1]TPChim1!H21</f>
        <v>12.416666666666666</v>
      </c>
      <c r="X21" s="60">
        <f>[1]TPChim1!I21</f>
        <v>2</v>
      </c>
      <c r="Y21" s="97">
        <f>[1]TPChim1!K21</f>
        <v>1</v>
      </c>
      <c r="Z21" s="63">
        <f>[1]Info1!J21</f>
        <v>8.8333333333333339</v>
      </c>
      <c r="AA21" s="60">
        <f>[1]Info1!K21</f>
        <v>0</v>
      </c>
      <c r="AB21" s="97">
        <f>[1]Info1!M21</f>
        <v>1</v>
      </c>
      <c r="AC21" s="63">
        <f>[1]MR!I21</f>
        <v>10</v>
      </c>
      <c r="AD21" s="60">
        <f>[1]MR!J21</f>
        <v>1</v>
      </c>
      <c r="AE21" s="97">
        <f>[1]MR!L21</f>
        <v>1</v>
      </c>
      <c r="AF21" s="102">
        <f>[1]UEM11!S21</f>
        <v>10.366666666666665</v>
      </c>
      <c r="AG21" s="99">
        <f>[1]UEM11!T21</f>
        <v>9</v>
      </c>
      <c r="AH21" s="103">
        <f>[1]UEM11!V21</f>
        <v>1</v>
      </c>
      <c r="AI21" s="101">
        <f>[1]MST1!I21</f>
        <v>14</v>
      </c>
      <c r="AJ21" s="60">
        <f>[1]MST1!J21</f>
        <v>1</v>
      </c>
      <c r="AK21" s="97">
        <f>[1]MST1!L21</f>
        <v>1</v>
      </c>
      <c r="AL21" s="102">
        <f>[1]UED11!J21</f>
        <v>14</v>
      </c>
      <c r="AM21" s="99">
        <f>[1]UED11!K21</f>
        <v>1</v>
      </c>
      <c r="AN21" s="103">
        <f>[1]UED11!M21</f>
        <v>1</v>
      </c>
      <c r="AO21" s="101">
        <f>[1]Fran1!I21</f>
        <v>7.5</v>
      </c>
      <c r="AP21" s="60">
        <f>[1]Fran1!J21</f>
        <v>0</v>
      </c>
      <c r="AQ21" s="97">
        <f>[1]Fran1!L21</f>
        <v>1</v>
      </c>
      <c r="AR21" s="64">
        <f>[1]Angl1!I21</f>
        <v>14</v>
      </c>
      <c r="AS21" s="60">
        <f>[1]Angl1!J21</f>
        <v>1</v>
      </c>
      <c r="AT21" s="97">
        <f>[1]Angl1!L21</f>
        <v>1</v>
      </c>
      <c r="AU21" s="102">
        <f>[1]UET11!M21</f>
        <v>10.75</v>
      </c>
      <c r="AV21" s="99">
        <f>[1]UET11!N21</f>
        <v>2</v>
      </c>
      <c r="AW21" s="104">
        <f>[1]UET11!P21</f>
        <v>1</v>
      </c>
      <c r="AX21" s="65">
        <f t="shared" si="0"/>
        <v>8.8431372549019596</v>
      </c>
      <c r="AY21" s="105">
        <f t="shared" si="1"/>
        <v>12</v>
      </c>
      <c r="AZ21" s="106">
        <f t="shared" si="2"/>
        <v>1</v>
      </c>
      <c r="BA21" s="107" t="str">
        <f t="shared" si="3"/>
        <v/>
      </c>
    </row>
    <row r="22" spans="1:53" ht="13.5" customHeight="1">
      <c r="A22" s="142">
        <v>10</v>
      </c>
      <c r="B22" s="152">
        <v>1333000881</v>
      </c>
      <c r="C22" s="70" t="s">
        <v>44</v>
      </c>
      <c r="D22" s="70" t="s">
        <v>45</v>
      </c>
      <c r="E22" s="151" t="s">
        <v>513</v>
      </c>
      <c r="F22" s="72" t="s">
        <v>52</v>
      </c>
      <c r="G22" s="95">
        <v>9.2144607843137258</v>
      </c>
      <c r="H22" s="96">
        <f>[1]Maths1!K22</f>
        <v>11.669999999999998</v>
      </c>
      <c r="I22" s="60">
        <f>[1]Maths1!L22</f>
        <v>6</v>
      </c>
      <c r="J22" s="97">
        <f>[1]Maths1!N22</f>
        <v>1</v>
      </c>
      <c r="K22" s="63">
        <f>[1]Phys1!J22</f>
        <v>5.9</v>
      </c>
      <c r="L22" s="60">
        <f>[1]Phys1!K22</f>
        <v>0</v>
      </c>
      <c r="M22" s="97">
        <f>[1]Phys1!M22</f>
        <v>1</v>
      </c>
      <c r="N22" s="63">
        <f>[1]Chim1!J22</f>
        <v>1.5</v>
      </c>
      <c r="O22" s="60">
        <f>[1]Chim1!K22</f>
        <v>0</v>
      </c>
      <c r="P22" s="97">
        <f>[1]Chim1!M22</f>
        <v>1</v>
      </c>
      <c r="Q22" s="98">
        <f>[1]UEF11!P22</f>
        <v>6.3566666666666656</v>
      </c>
      <c r="R22" s="99">
        <f>[1]UEF11!Q22</f>
        <v>6</v>
      </c>
      <c r="S22" s="100">
        <f>[1]UET11!P22</f>
        <v>1</v>
      </c>
      <c r="T22" s="101">
        <f>[1]TPPhys1!H22</f>
        <v>10.083333333333334</v>
      </c>
      <c r="U22" s="60">
        <f>[1]TPPhys1!I22</f>
        <v>2</v>
      </c>
      <c r="V22" s="97">
        <f>[1]TPPhys1!K22</f>
        <v>1</v>
      </c>
      <c r="W22" s="63">
        <f>[1]TPChim1!H22</f>
        <v>14.62</v>
      </c>
      <c r="X22" s="60">
        <f>[1]TPChim1!I22</f>
        <v>2</v>
      </c>
      <c r="Y22" s="97">
        <f>[1]TPChim1!K22</f>
        <v>1</v>
      </c>
      <c r="Z22" s="63">
        <f>[1]Info1!J22</f>
        <v>6.666666666666667</v>
      </c>
      <c r="AA22" s="60">
        <f>[1]Info1!K22</f>
        <v>0</v>
      </c>
      <c r="AB22" s="97">
        <f>[1]Info1!M22</f>
        <v>1</v>
      </c>
      <c r="AC22" s="63">
        <f>[1]MR!I22</f>
        <v>14</v>
      </c>
      <c r="AD22" s="60">
        <f>[1]MR!J22</f>
        <v>1</v>
      </c>
      <c r="AE22" s="97">
        <f>[1]MR!L22</f>
        <v>1</v>
      </c>
      <c r="AF22" s="102">
        <f>[1]UEM11!S22</f>
        <v>10.407333333333334</v>
      </c>
      <c r="AG22" s="99">
        <f>[1]UEM11!T22</f>
        <v>9</v>
      </c>
      <c r="AH22" s="103">
        <f>[1]UEM11!V22</f>
        <v>1</v>
      </c>
      <c r="AI22" s="101">
        <f>[1]MST1!I22</f>
        <v>12</v>
      </c>
      <c r="AJ22" s="60">
        <f>[1]MST1!J22</f>
        <v>1</v>
      </c>
      <c r="AK22" s="97">
        <f>[1]MST1!L22</f>
        <v>1</v>
      </c>
      <c r="AL22" s="102">
        <f>[1]UED11!J22</f>
        <v>12</v>
      </c>
      <c r="AM22" s="99">
        <f>[1]UED11!K22</f>
        <v>1</v>
      </c>
      <c r="AN22" s="103">
        <f>[1]UED11!M22</f>
        <v>1</v>
      </c>
      <c r="AO22" s="101">
        <f>[1]Fran1!I22</f>
        <v>15.5</v>
      </c>
      <c r="AP22" s="60">
        <f>[1]Fran1!J22</f>
        <v>1</v>
      </c>
      <c r="AQ22" s="97">
        <f>[1]Fran1!L22</f>
        <v>1</v>
      </c>
      <c r="AR22" s="64">
        <f>[1]Angl1!I22</f>
        <v>8</v>
      </c>
      <c r="AS22" s="60">
        <f>[1]Angl1!J22</f>
        <v>0</v>
      </c>
      <c r="AT22" s="97">
        <f>[1]Angl1!L22</f>
        <v>1</v>
      </c>
      <c r="AU22" s="102">
        <f>[1]UET11!M22</f>
        <v>11.75</v>
      </c>
      <c r="AV22" s="99">
        <f>[1]UET11!N22</f>
        <v>2</v>
      </c>
      <c r="AW22" s="104">
        <f>[1]UET11!P22</f>
        <v>1</v>
      </c>
      <c r="AX22" s="65">
        <f t="shared" si="0"/>
        <v>8.5145098039215696</v>
      </c>
      <c r="AY22" s="105">
        <f t="shared" si="1"/>
        <v>18</v>
      </c>
      <c r="AZ22" s="106">
        <f t="shared" si="2"/>
        <v>1</v>
      </c>
      <c r="BA22" s="107" t="str">
        <f t="shared" si="3"/>
        <v/>
      </c>
    </row>
    <row r="23" spans="1:53" ht="13.5" customHeight="1">
      <c r="A23" s="142">
        <v>11</v>
      </c>
      <c r="B23" s="147">
        <v>1433018125</v>
      </c>
      <c r="C23" s="148" t="s">
        <v>528</v>
      </c>
      <c r="D23" s="148" t="s">
        <v>529</v>
      </c>
      <c r="E23" s="146" t="s">
        <v>506</v>
      </c>
      <c r="F23" s="72" t="s">
        <v>37</v>
      </c>
      <c r="G23" s="95">
        <v>9.4027450980392153</v>
      </c>
      <c r="H23" s="96">
        <f>[1]Maths1!K23</f>
        <v>11.9</v>
      </c>
      <c r="I23" s="60">
        <f>[1]Maths1!L23</f>
        <v>6</v>
      </c>
      <c r="J23" s="97">
        <f>[1]Maths1!N23</f>
        <v>1</v>
      </c>
      <c r="K23" s="63">
        <f>[1]Phys1!J23</f>
        <v>10.199999999999999</v>
      </c>
      <c r="L23" s="60">
        <f>[1]Phys1!K23</f>
        <v>6</v>
      </c>
      <c r="M23" s="97">
        <f>[1]Phys1!M23</f>
        <v>1</v>
      </c>
      <c r="N23" s="63">
        <f>[1]Chim1!J23</f>
        <v>7.8980000000000006</v>
      </c>
      <c r="O23" s="60">
        <f>[1]Chim1!K23</f>
        <v>0</v>
      </c>
      <c r="P23" s="97">
        <f>[1]Chim1!M23</f>
        <v>1</v>
      </c>
      <c r="Q23" s="98">
        <f>[1]UEF11!P23</f>
        <v>9.9993333333333325</v>
      </c>
      <c r="R23" s="99">
        <f>[1]UEF11!Q23</f>
        <v>18</v>
      </c>
      <c r="S23" s="100">
        <f>[1]UET11!P23</f>
        <v>1</v>
      </c>
      <c r="T23" s="101">
        <f>[1]TPPhys1!H23</f>
        <v>3.375</v>
      </c>
      <c r="U23" s="60">
        <f>[1]TPPhys1!I23</f>
        <v>0</v>
      </c>
      <c r="V23" s="97">
        <f>[1]TPPhys1!K23</f>
        <v>1</v>
      </c>
      <c r="W23" s="63">
        <f>[1]TPChim1!H23</f>
        <v>10</v>
      </c>
      <c r="X23" s="60">
        <f>[1]TPChim1!I23</f>
        <v>2</v>
      </c>
      <c r="Y23" s="97">
        <f>[1]TPChim1!K23</f>
        <v>1</v>
      </c>
      <c r="Z23" s="63">
        <f>[1]Info1!J23</f>
        <v>7.3</v>
      </c>
      <c r="AA23" s="60">
        <f>[1]Info1!K23</f>
        <v>0</v>
      </c>
      <c r="AB23" s="97">
        <f>[1]Info1!M23</f>
        <v>1</v>
      </c>
      <c r="AC23" s="63">
        <f>[1]MR!I23</f>
        <v>11.25</v>
      </c>
      <c r="AD23" s="60">
        <f>[1]MR!J23</f>
        <v>1</v>
      </c>
      <c r="AE23" s="97">
        <f>[1]MR!L23</f>
        <v>1</v>
      </c>
      <c r="AF23" s="102">
        <f>[1]UEM11!S23</f>
        <v>7.8450000000000006</v>
      </c>
      <c r="AG23" s="99">
        <f>[1]UEM11!T23</f>
        <v>3</v>
      </c>
      <c r="AH23" s="103">
        <f>[1]UEM11!V23</f>
        <v>1</v>
      </c>
      <c r="AI23" s="101">
        <f>[1]MST1!I23</f>
        <v>6</v>
      </c>
      <c r="AJ23" s="60">
        <f>[1]MST1!J23</f>
        <v>0</v>
      </c>
      <c r="AK23" s="97">
        <f>[1]MST1!L23</f>
        <v>1</v>
      </c>
      <c r="AL23" s="102">
        <f>[1]UED11!J23</f>
        <v>6</v>
      </c>
      <c r="AM23" s="99">
        <f>[1]UED11!K23</f>
        <v>0</v>
      </c>
      <c r="AN23" s="103">
        <f>[1]UED11!M23</f>
        <v>1</v>
      </c>
      <c r="AO23" s="101">
        <f>[1]Fran1!I23</f>
        <v>5</v>
      </c>
      <c r="AP23" s="60">
        <f>[1]Fran1!J23</f>
        <v>0</v>
      </c>
      <c r="AQ23" s="97">
        <f>[1]Fran1!L23</f>
        <v>1</v>
      </c>
      <c r="AR23" s="64">
        <f>[1]Angl1!I23</f>
        <v>8</v>
      </c>
      <c r="AS23" s="60">
        <f>[1]Angl1!J23</f>
        <v>0</v>
      </c>
      <c r="AT23" s="97">
        <f>[1]Angl1!L23</f>
        <v>1</v>
      </c>
      <c r="AU23" s="102">
        <f>[1]UET11!M23</f>
        <v>6.5</v>
      </c>
      <c r="AV23" s="99">
        <f>[1]UET11!N23</f>
        <v>0</v>
      </c>
      <c r="AW23" s="104">
        <f>[1]UET11!P23</f>
        <v>1</v>
      </c>
      <c r="AX23" s="65">
        <f t="shared" si="0"/>
        <v>8.7187647058823519</v>
      </c>
      <c r="AY23" s="105">
        <f t="shared" si="1"/>
        <v>21</v>
      </c>
      <c r="AZ23" s="106">
        <f t="shared" si="2"/>
        <v>1</v>
      </c>
      <c r="BA23" s="107" t="str">
        <f t="shared" si="3"/>
        <v/>
      </c>
    </row>
    <row r="24" spans="1:53" ht="13.5" customHeight="1">
      <c r="A24" s="142">
        <v>12</v>
      </c>
      <c r="B24" s="147">
        <v>1533012510</v>
      </c>
      <c r="C24" s="148" t="s">
        <v>531</v>
      </c>
      <c r="D24" s="148" t="s">
        <v>532</v>
      </c>
      <c r="E24" s="146" t="s">
        <v>506</v>
      </c>
      <c r="F24" s="72" t="s">
        <v>37</v>
      </c>
      <c r="G24" s="95">
        <v>9.1602352941176459</v>
      </c>
      <c r="H24" s="96">
        <f>[1]Maths1!K24</f>
        <v>11.9</v>
      </c>
      <c r="I24" s="60">
        <f>[1]Maths1!L24</f>
        <v>6</v>
      </c>
      <c r="J24" s="97">
        <f>[1]Maths1!N24</f>
        <v>1</v>
      </c>
      <c r="K24" s="63">
        <f>[1]Phys1!J24</f>
        <v>8.0500000000000007</v>
      </c>
      <c r="L24" s="60">
        <f>[1]Phys1!K24</f>
        <v>0</v>
      </c>
      <c r="M24" s="97">
        <f>[1]Phys1!M24</f>
        <v>1</v>
      </c>
      <c r="N24" s="63">
        <f>[1]Chim1!J24</f>
        <v>6.5</v>
      </c>
      <c r="O24" s="60">
        <f>[1]Chim1!K24</f>
        <v>0</v>
      </c>
      <c r="P24" s="97">
        <f>[1]Chim1!M24</f>
        <v>1</v>
      </c>
      <c r="Q24" s="98">
        <f>[1]UEF11!P24</f>
        <v>8.8166666666666682</v>
      </c>
      <c r="R24" s="99">
        <f>[1]UEF11!Q24</f>
        <v>6</v>
      </c>
      <c r="S24" s="100">
        <f>[1]UET11!P24</f>
        <v>1</v>
      </c>
      <c r="T24" s="101">
        <f>[1]TPPhys1!H24</f>
        <v>10</v>
      </c>
      <c r="U24" s="60">
        <f>[1]TPPhys1!I24</f>
        <v>2</v>
      </c>
      <c r="V24" s="97">
        <f>[1]TPPhys1!K24</f>
        <v>1</v>
      </c>
      <c r="W24" s="63">
        <f>[1]TPChim1!H24</f>
        <v>8.9483333333333324</v>
      </c>
      <c r="X24" s="60">
        <f>[1]TPChim1!I24</f>
        <v>0</v>
      </c>
      <c r="Y24" s="97">
        <f>[1]TPChim1!K24</f>
        <v>1</v>
      </c>
      <c r="Z24" s="63">
        <f>[1]Info1!J24</f>
        <v>10.001999999999999</v>
      </c>
      <c r="AA24" s="60">
        <f>[1]Info1!K24</f>
        <v>4</v>
      </c>
      <c r="AB24" s="97">
        <f>[1]Info1!M24</f>
        <v>1</v>
      </c>
      <c r="AC24" s="63">
        <f>[1]MR!I24</f>
        <v>8</v>
      </c>
      <c r="AD24" s="60">
        <f>[1]MR!J24</f>
        <v>0</v>
      </c>
      <c r="AE24" s="97">
        <f>[1]MR!L24</f>
        <v>1</v>
      </c>
      <c r="AF24" s="102">
        <f>[1]UEM11!S24</f>
        <v>9.390466666666665</v>
      </c>
      <c r="AG24" s="99">
        <f>[1]UEM11!T24</f>
        <v>6</v>
      </c>
      <c r="AH24" s="103">
        <f>[1]UEM11!V24</f>
        <v>1</v>
      </c>
      <c r="AI24" s="101">
        <f>[1]MST1!I24</f>
        <v>13</v>
      </c>
      <c r="AJ24" s="60">
        <f>[1]MST1!J24</f>
        <v>1</v>
      </c>
      <c r="AK24" s="97">
        <f>[1]MST1!L24</f>
        <v>1</v>
      </c>
      <c r="AL24" s="102">
        <f>[1]UED11!J24</f>
        <v>13</v>
      </c>
      <c r="AM24" s="99">
        <f>[1]UED11!K24</f>
        <v>1</v>
      </c>
      <c r="AN24" s="103">
        <f>[1]UED11!M24</f>
        <v>1</v>
      </c>
      <c r="AO24" s="101">
        <f>[1]Fran1!I24</f>
        <v>9</v>
      </c>
      <c r="AP24" s="60">
        <f>[1]Fran1!J24</f>
        <v>0</v>
      </c>
      <c r="AQ24" s="97">
        <f>[1]Fran1!L24</f>
        <v>1</v>
      </c>
      <c r="AR24" s="64">
        <f>[1]Angl1!I24</f>
        <v>10</v>
      </c>
      <c r="AS24" s="60">
        <f>[1]Angl1!J24</f>
        <v>1</v>
      </c>
      <c r="AT24" s="97">
        <f>[1]Angl1!L24</f>
        <v>1</v>
      </c>
      <c r="AU24" s="102">
        <f>[1]UET11!M24</f>
        <v>9.5</v>
      </c>
      <c r="AV24" s="99">
        <f>[1]UET11!N24</f>
        <v>1</v>
      </c>
      <c r="AW24" s="104">
        <f>[1]UET11!P24</f>
        <v>1</v>
      </c>
      <c r="AX24" s="65">
        <f t="shared" si="0"/>
        <v>9.3119019607843132</v>
      </c>
      <c r="AY24" s="105">
        <f t="shared" si="1"/>
        <v>14</v>
      </c>
      <c r="AZ24" s="106">
        <f t="shared" si="2"/>
        <v>1</v>
      </c>
      <c r="BA24" s="107" t="str">
        <f t="shared" si="3"/>
        <v/>
      </c>
    </row>
    <row r="25" spans="1:53" ht="13.5" customHeight="1">
      <c r="A25" s="142">
        <v>13</v>
      </c>
      <c r="B25" s="155">
        <v>123004012</v>
      </c>
      <c r="C25" s="156" t="s">
        <v>50</v>
      </c>
      <c r="D25" s="156" t="s">
        <v>535</v>
      </c>
      <c r="E25" s="159" t="s">
        <v>537</v>
      </c>
      <c r="F25" s="160" t="s">
        <v>183</v>
      </c>
      <c r="G25" s="95">
        <v>8.8233333333333341</v>
      </c>
      <c r="H25" s="96">
        <f>[1]Maths1!K25</f>
        <v>6.333333333333333</v>
      </c>
      <c r="I25" s="60">
        <f>[1]Maths1!L25</f>
        <v>0</v>
      </c>
      <c r="J25" s="97">
        <f>[1]Maths1!N25</f>
        <v>1</v>
      </c>
      <c r="K25" s="63">
        <f>[1]Phys1!J25</f>
        <v>7</v>
      </c>
      <c r="L25" s="60">
        <f>[1]Phys1!K25</f>
        <v>0</v>
      </c>
      <c r="M25" s="97">
        <f>[1]Phys1!M25</f>
        <v>1</v>
      </c>
      <c r="N25" s="63">
        <f>[1]Chim1!J25</f>
        <v>6.833333333333333</v>
      </c>
      <c r="O25" s="60">
        <f>[1]Chim1!K25</f>
        <v>0</v>
      </c>
      <c r="P25" s="97">
        <f>[1]Chim1!M25</f>
        <v>1</v>
      </c>
      <c r="Q25" s="98">
        <f>[1]UEF11!P25</f>
        <v>6.7222222222222223</v>
      </c>
      <c r="R25" s="99">
        <f>[1]UEF11!Q25</f>
        <v>0</v>
      </c>
      <c r="S25" s="100">
        <f>[1]UET11!P25</f>
        <v>1</v>
      </c>
      <c r="T25" s="101">
        <f>[1]TPPhys1!H25</f>
        <v>11.91</v>
      </c>
      <c r="U25" s="60">
        <f>[1]TPPhys1!I25</f>
        <v>2</v>
      </c>
      <c r="V25" s="97">
        <f>[1]TPPhys1!K25</f>
        <v>1</v>
      </c>
      <c r="W25" s="63">
        <f>[1]TPChim1!H25</f>
        <v>10.08</v>
      </c>
      <c r="X25" s="60">
        <f>[1]TPChim1!I25</f>
        <v>2</v>
      </c>
      <c r="Y25" s="97">
        <f>[1]TPChim1!K25</f>
        <v>1</v>
      </c>
      <c r="Z25" s="63">
        <f>[1]Info1!J25</f>
        <v>10.833333333333334</v>
      </c>
      <c r="AA25" s="60">
        <f>[1]Info1!K25</f>
        <v>4</v>
      </c>
      <c r="AB25" s="97">
        <f>[1]Info1!M25</f>
        <v>1</v>
      </c>
      <c r="AC25" s="63">
        <f>[1]MR!I25</f>
        <v>13.5</v>
      </c>
      <c r="AD25" s="60">
        <f>[1]MR!J25</f>
        <v>1</v>
      </c>
      <c r="AE25" s="97">
        <f>[1]MR!L25</f>
        <v>1</v>
      </c>
      <c r="AF25" s="102">
        <f>[1]UEM11!S25</f>
        <v>11.431333333333333</v>
      </c>
      <c r="AG25" s="99">
        <f>[1]UEM11!T25</f>
        <v>9</v>
      </c>
      <c r="AH25" s="103">
        <f>[1]UEM11!V25</f>
        <v>1</v>
      </c>
      <c r="AI25" s="101">
        <f>[1]MST1!I25</f>
        <v>14</v>
      </c>
      <c r="AJ25" s="60">
        <f>[1]MST1!J25</f>
        <v>1</v>
      </c>
      <c r="AK25" s="97">
        <f>[1]MST1!L25</f>
        <v>1</v>
      </c>
      <c r="AL25" s="102">
        <f>[1]UED11!J25</f>
        <v>14</v>
      </c>
      <c r="AM25" s="99">
        <f>[1]UED11!K25</f>
        <v>1</v>
      </c>
      <c r="AN25" s="103">
        <f>[1]UED11!M25</f>
        <v>1</v>
      </c>
      <c r="AO25" s="101">
        <f>[1]Fran1!I25</f>
        <v>13</v>
      </c>
      <c r="AP25" s="60">
        <f>[1]Fran1!J25</f>
        <v>1</v>
      </c>
      <c r="AQ25" s="97">
        <f>[1]Fran1!L25</f>
        <v>1</v>
      </c>
      <c r="AR25" s="64">
        <f>[1]Angl1!I25</f>
        <v>13</v>
      </c>
      <c r="AS25" s="60">
        <f>[1]Angl1!J25</f>
        <v>1</v>
      </c>
      <c r="AT25" s="97">
        <f>[1]Angl1!L25</f>
        <v>1</v>
      </c>
      <c r="AU25" s="102">
        <f>[1]UET11!M25</f>
        <v>13</v>
      </c>
      <c r="AV25" s="99">
        <f>[1]UET11!N25</f>
        <v>2</v>
      </c>
      <c r="AW25" s="104">
        <f>[1]UET11!P25</f>
        <v>1</v>
      </c>
      <c r="AX25" s="65">
        <f t="shared" si="0"/>
        <v>9.2739215686274505</v>
      </c>
      <c r="AY25" s="105">
        <f t="shared" si="1"/>
        <v>12</v>
      </c>
      <c r="AZ25" s="106">
        <f t="shared" si="2"/>
        <v>1</v>
      </c>
      <c r="BA25" s="107" t="str">
        <f t="shared" si="3"/>
        <v/>
      </c>
    </row>
    <row r="26" spans="1:53" ht="13.5" customHeight="1">
      <c r="A26" s="142">
        <v>14</v>
      </c>
      <c r="B26" s="147">
        <v>1533019464</v>
      </c>
      <c r="C26" s="148" t="s">
        <v>538</v>
      </c>
      <c r="D26" s="148" t="s">
        <v>122</v>
      </c>
      <c r="E26" s="146" t="s">
        <v>506</v>
      </c>
      <c r="F26" s="72" t="s">
        <v>42</v>
      </c>
      <c r="G26" s="108">
        <v>9.4088235294117659</v>
      </c>
      <c r="H26" s="96">
        <f>[1]Maths1!K26</f>
        <v>10.6</v>
      </c>
      <c r="I26" s="60">
        <f>[1]Maths1!L26</f>
        <v>6</v>
      </c>
      <c r="J26" s="97">
        <f>[1]Maths1!N26</f>
        <v>1</v>
      </c>
      <c r="K26" s="63">
        <f>[1]Phys1!J26</f>
        <v>10.050000000000001</v>
      </c>
      <c r="L26" s="60">
        <f>[1]Phys1!K26</f>
        <v>6</v>
      </c>
      <c r="M26" s="97">
        <f>[1]Phys1!M26</f>
        <v>1</v>
      </c>
      <c r="N26" s="63">
        <f>[1]Chim1!J26</f>
        <v>10</v>
      </c>
      <c r="O26" s="60">
        <f>[1]Chim1!K26</f>
        <v>6</v>
      </c>
      <c r="P26" s="97">
        <f>[1]Chim1!M26</f>
        <v>1</v>
      </c>
      <c r="Q26" s="98">
        <f>[1]UEF11!P26</f>
        <v>10.216666666666667</v>
      </c>
      <c r="R26" s="99">
        <f>[1]UEF11!Q26</f>
        <v>18</v>
      </c>
      <c r="S26" s="100">
        <f>[1]UET11!P26</f>
        <v>1</v>
      </c>
      <c r="T26" s="101">
        <f>[1]TPPhys1!H26</f>
        <v>9.74</v>
      </c>
      <c r="U26" s="60">
        <f>[1]TPPhys1!I26</f>
        <v>0</v>
      </c>
      <c r="V26" s="97">
        <f>[1]TPPhys1!K26</f>
        <v>1</v>
      </c>
      <c r="W26" s="63">
        <f>[1]TPChim1!H26</f>
        <v>13</v>
      </c>
      <c r="X26" s="60">
        <f>[1]TPChim1!I26</f>
        <v>2</v>
      </c>
      <c r="Y26" s="97">
        <f>[1]TPChim1!K26</f>
        <v>1</v>
      </c>
      <c r="Z26" s="63">
        <f>[1]Info1!J26</f>
        <v>10</v>
      </c>
      <c r="AA26" s="60">
        <f>[1]Info1!K26</f>
        <v>4</v>
      </c>
      <c r="AB26" s="97">
        <f>[1]Info1!M26</f>
        <v>1</v>
      </c>
      <c r="AC26" s="63">
        <f>[1]MR!I26</f>
        <v>10.5</v>
      </c>
      <c r="AD26" s="60">
        <f>[1]MR!J26</f>
        <v>1</v>
      </c>
      <c r="AE26" s="97">
        <f>[1]MR!L26</f>
        <v>1</v>
      </c>
      <c r="AF26" s="102">
        <f>[1]UEM11!S26</f>
        <v>10.648</v>
      </c>
      <c r="AG26" s="99">
        <f>[1]UEM11!T26</f>
        <v>9</v>
      </c>
      <c r="AH26" s="103">
        <f>[1]UEM11!V26</f>
        <v>1</v>
      </c>
      <c r="AI26" s="101">
        <f>[1]MST1!I26</f>
        <v>8</v>
      </c>
      <c r="AJ26" s="60">
        <f>[1]MST1!J26</f>
        <v>0</v>
      </c>
      <c r="AK26" s="97">
        <f>[1]MST1!L26</f>
        <v>1</v>
      </c>
      <c r="AL26" s="102">
        <f>[1]UED11!J26</f>
        <v>8</v>
      </c>
      <c r="AM26" s="99">
        <f>[1]UED11!K26</f>
        <v>0</v>
      </c>
      <c r="AN26" s="103">
        <f>[1]UED11!M26</f>
        <v>1</v>
      </c>
      <c r="AO26" s="101">
        <f>[1]Fran1!I26</f>
        <v>9</v>
      </c>
      <c r="AP26" s="60">
        <f>[1]Fran1!J26</f>
        <v>0</v>
      </c>
      <c r="AQ26" s="97">
        <f>[1]Fran1!L26</f>
        <v>1</v>
      </c>
      <c r="AR26" s="64">
        <f>[1]Angl1!I26</f>
        <v>11.25</v>
      </c>
      <c r="AS26" s="60">
        <f>[1]Angl1!J26</f>
        <v>1</v>
      </c>
      <c r="AT26" s="97">
        <f>[1]Angl1!L26</f>
        <v>1</v>
      </c>
      <c r="AU26" s="102">
        <f>[1]UET11!M26</f>
        <v>10.125</v>
      </c>
      <c r="AV26" s="99">
        <f>[1]UET11!N26</f>
        <v>2</v>
      </c>
      <c r="AW26" s="104">
        <f>[1]UET11!P26</f>
        <v>1</v>
      </c>
      <c r="AX26" s="65">
        <f t="shared" si="0"/>
        <v>10.202352941176471</v>
      </c>
      <c r="AY26" s="105">
        <f t="shared" si="1"/>
        <v>30</v>
      </c>
      <c r="AZ26" s="106">
        <f t="shared" si="2"/>
        <v>1</v>
      </c>
      <c r="BA26" s="107" t="str">
        <f t="shared" si="3"/>
        <v>S1 validé</v>
      </c>
    </row>
    <row r="27" spans="1:53" ht="13.5" customHeight="1">
      <c r="A27" s="142">
        <v>15</v>
      </c>
      <c r="B27" s="147">
        <v>1533012539</v>
      </c>
      <c r="C27" s="148" t="s">
        <v>540</v>
      </c>
      <c r="D27" s="148" t="s">
        <v>171</v>
      </c>
      <c r="E27" s="146" t="s">
        <v>506</v>
      </c>
      <c r="F27" s="72" t="s">
        <v>42</v>
      </c>
      <c r="G27" s="95">
        <v>7.9632352941176467</v>
      </c>
      <c r="H27" s="96">
        <f>[1]Maths1!K27</f>
        <v>10.5</v>
      </c>
      <c r="I27" s="60">
        <f>[1]Maths1!L27</f>
        <v>6</v>
      </c>
      <c r="J27" s="97">
        <f>[1]Maths1!N27</f>
        <v>1</v>
      </c>
      <c r="K27" s="63">
        <f>[1]Phys1!J27</f>
        <v>7.35</v>
      </c>
      <c r="L27" s="60">
        <f>[1]Phys1!K27</f>
        <v>0</v>
      </c>
      <c r="M27" s="97">
        <f>[1]Phys1!M27</f>
        <v>1</v>
      </c>
      <c r="N27" s="63">
        <f>[1]Chim1!J27</f>
        <v>10</v>
      </c>
      <c r="O27" s="60">
        <f>[1]Chim1!K27</f>
        <v>6</v>
      </c>
      <c r="P27" s="97">
        <f>[1]Chim1!M27</f>
        <v>1</v>
      </c>
      <c r="Q27" s="98">
        <f>[1]UEF11!P27</f>
        <v>9.2833333333333332</v>
      </c>
      <c r="R27" s="99">
        <f>[1]UEF11!Q27</f>
        <v>12</v>
      </c>
      <c r="S27" s="100">
        <f>[1]UET11!P27</f>
        <v>1</v>
      </c>
      <c r="T27" s="101">
        <f>[1]TPPhys1!H27</f>
        <v>11.44</v>
      </c>
      <c r="U27" s="60">
        <f>[1]TPPhys1!I27</f>
        <v>2</v>
      </c>
      <c r="V27" s="97">
        <f>[1]TPPhys1!K27</f>
        <v>1</v>
      </c>
      <c r="W27" s="63">
        <f>[1]TPChim1!H27</f>
        <v>12.83</v>
      </c>
      <c r="X27" s="60">
        <f>[1]TPChim1!I27</f>
        <v>2</v>
      </c>
      <c r="Y27" s="97">
        <f>[1]TPChim1!K27</f>
        <v>1</v>
      </c>
      <c r="Z27" s="63">
        <f>[1]Info1!J27</f>
        <v>12.88</v>
      </c>
      <c r="AA27" s="60">
        <f>[1]Info1!K27</f>
        <v>4</v>
      </c>
      <c r="AB27" s="97">
        <f>[1]Info1!M27</f>
        <v>1</v>
      </c>
      <c r="AC27" s="63">
        <f>[1]MR!I27</f>
        <v>9.5</v>
      </c>
      <c r="AD27" s="60">
        <f>[1]MR!J27</f>
        <v>0</v>
      </c>
      <c r="AE27" s="97">
        <f>[1]MR!L27</f>
        <v>1</v>
      </c>
      <c r="AF27" s="102">
        <f>[1]UEM11!S27</f>
        <v>11.906000000000001</v>
      </c>
      <c r="AG27" s="99">
        <f>[1]UEM11!T27</f>
        <v>9</v>
      </c>
      <c r="AH27" s="103">
        <f>[1]UEM11!V27</f>
        <v>1</v>
      </c>
      <c r="AI27" s="101">
        <f>[1]MST1!I27</f>
        <v>10</v>
      </c>
      <c r="AJ27" s="60">
        <f>[1]MST1!J27</f>
        <v>1</v>
      </c>
      <c r="AK27" s="97">
        <f>[1]MST1!L27</f>
        <v>1</v>
      </c>
      <c r="AL27" s="102">
        <f>[1]UED11!J27</f>
        <v>10</v>
      </c>
      <c r="AM27" s="99">
        <f>[1]UED11!K27</f>
        <v>1</v>
      </c>
      <c r="AN27" s="103">
        <f>[1]UED11!M27</f>
        <v>1</v>
      </c>
      <c r="AO27" s="101">
        <f>[1]Fran1!I27</f>
        <v>11.75</v>
      </c>
      <c r="AP27" s="60">
        <f>[1]Fran1!J27</f>
        <v>1</v>
      </c>
      <c r="AQ27" s="97">
        <f>[1]Fran1!L27</f>
        <v>1</v>
      </c>
      <c r="AR27" s="64">
        <f>[1]Angl1!I27</f>
        <v>11</v>
      </c>
      <c r="AS27" s="60">
        <f>[1]Angl1!J27</f>
        <v>1</v>
      </c>
      <c r="AT27" s="97">
        <f>[1]Angl1!L27</f>
        <v>1</v>
      </c>
      <c r="AU27" s="102">
        <f>[1]UET11!M27</f>
        <v>11.375</v>
      </c>
      <c r="AV27" s="99">
        <f>[1]UET11!N27</f>
        <v>2</v>
      </c>
      <c r="AW27" s="104">
        <f>[1]UET11!P27</f>
        <v>1</v>
      </c>
      <c r="AX27" s="65">
        <f t="shared" si="0"/>
        <v>10.342941176470587</v>
      </c>
      <c r="AY27" s="105">
        <f t="shared" si="1"/>
        <v>30</v>
      </c>
      <c r="AZ27" s="106">
        <f t="shared" si="2"/>
        <v>1</v>
      </c>
      <c r="BA27" s="107" t="str">
        <f t="shared" si="3"/>
        <v>S1 validé</v>
      </c>
    </row>
    <row r="28" spans="1:53" ht="13.5" customHeight="1">
      <c r="A28" s="142">
        <v>16</v>
      </c>
      <c r="B28" s="152">
        <v>1333015719</v>
      </c>
      <c r="C28" s="70" t="s">
        <v>55</v>
      </c>
      <c r="D28" s="70" t="s">
        <v>56</v>
      </c>
      <c r="E28" s="151" t="s">
        <v>513</v>
      </c>
      <c r="F28" s="72" t="s">
        <v>52</v>
      </c>
      <c r="G28" s="95">
        <v>8.6849019607843125</v>
      </c>
      <c r="H28" s="96">
        <f>[1]Maths1!K28</f>
        <v>10.5</v>
      </c>
      <c r="I28" s="60">
        <f>[1]Maths1!L28</f>
        <v>6</v>
      </c>
      <c r="J28" s="97">
        <f>[1]Maths1!N28</f>
        <v>1</v>
      </c>
      <c r="K28" s="63">
        <f>[1]Phys1!J28</f>
        <v>9.5</v>
      </c>
      <c r="L28" s="60">
        <f>[1]Phys1!K28</f>
        <v>0</v>
      </c>
      <c r="M28" s="97">
        <f>[1]Phys1!M28</f>
        <v>1</v>
      </c>
      <c r="N28" s="63">
        <f>[1]Chim1!J28</f>
        <v>10.001999999999999</v>
      </c>
      <c r="O28" s="60">
        <f>[1]Chim1!K28</f>
        <v>6</v>
      </c>
      <c r="P28" s="97">
        <f>[1]Chim1!M28</f>
        <v>1</v>
      </c>
      <c r="Q28" s="98">
        <f>[1]UEF11!P28</f>
        <v>10.000666666666667</v>
      </c>
      <c r="R28" s="99">
        <f>[1]UEF11!Q28</f>
        <v>18</v>
      </c>
      <c r="S28" s="100">
        <f>[1]UET11!P28</f>
        <v>1</v>
      </c>
      <c r="T28" s="101">
        <f>[1]TPPhys1!H28</f>
        <v>11.67</v>
      </c>
      <c r="U28" s="60">
        <f>[1]TPPhys1!I28</f>
        <v>2</v>
      </c>
      <c r="V28" s="97">
        <f>[1]TPPhys1!K28</f>
        <v>1</v>
      </c>
      <c r="W28" s="63">
        <f>[1]TPChim1!H28</f>
        <v>9.6822916666666661</v>
      </c>
      <c r="X28" s="60">
        <f>[1]TPChim1!I28</f>
        <v>0</v>
      </c>
      <c r="Y28" s="97">
        <f>[1]TPChim1!K28</f>
        <v>1</v>
      </c>
      <c r="Z28" s="63">
        <f>[1]Info1!J28</f>
        <v>8.5</v>
      </c>
      <c r="AA28" s="60">
        <f>[1]Info1!K28</f>
        <v>0</v>
      </c>
      <c r="AB28" s="97">
        <f>[1]Info1!M28</f>
        <v>1</v>
      </c>
      <c r="AC28" s="63">
        <f>[1]MR!I28</f>
        <v>12.5</v>
      </c>
      <c r="AD28" s="60">
        <f>[1]MR!J28</f>
        <v>1</v>
      </c>
      <c r="AE28" s="97">
        <f>[1]MR!L28</f>
        <v>1</v>
      </c>
      <c r="AF28" s="102">
        <f>[1]UEM11!S28</f>
        <v>10.170458333333332</v>
      </c>
      <c r="AG28" s="99">
        <f>[1]UEM11!T28</f>
        <v>9</v>
      </c>
      <c r="AH28" s="103">
        <f>[1]UEM11!V28</f>
        <v>1</v>
      </c>
      <c r="AI28" s="101">
        <f>[1]MST1!I28</f>
        <v>10</v>
      </c>
      <c r="AJ28" s="60">
        <f>[1]MST1!J28</f>
        <v>1</v>
      </c>
      <c r="AK28" s="97">
        <f>[1]MST1!L28</f>
        <v>1</v>
      </c>
      <c r="AL28" s="102">
        <f>[1]UED11!J28</f>
        <v>10</v>
      </c>
      <c r="AM28" s="99">
        <f>[1]UED11!K28</f>
        <v>1</v>
      </c>
      <c r="AN28" s="103">
        <f>[1]UED11!M28</f>
        <v>1</v>
      </c>
      <c r="AO28" s="101">
        <f>[1]Fran1!I28</f>
        <v>6</v>
      </c>
      <c r="AP28" s="60">
        <f>[1]Fran1!J28</f>
        <v>0</v>
      </c>
      <c r="AQ28" s="97">
        <f>[1]Fran1!L28</f>
        <v>1</v>
      </c>
      <c r="AR28" s="64">
        <f>[1]Angl1!I28</f>
        <v>6.5</v>
      </c>
      <c r="AS28" s="60">
        <f>[1]Angl1!J28</f>
        <v>0</v>
      </c>
      <c r="AT28" s="97">
        <f>[1]Angl1!L28</f>
        <v>1</v>
      </c>
      <c r="AU28" s="102">
        <f>[1]UET11!M28</f>
        <v>6.25</v>
      </c>
      <c r="AV28" s="99">
        <f>[1]UET11!N28</f>
        <v>0</v>
      </c>
      <c r="AW28" s="104">
        <f>[1]UET11!P28</f>
        <v>1</v>
      </c>
      <c r="AX28" s="65">
        <f t="shared" si="0"/>
        <v>9.609311274509805</v>
      </c>
      <c r="AY28" s="105">
        <f t="shared" si="1"/>
        <v>28</v>
      </c>
      <c r="AZ28" s="106">
        <f t="shared" si="2"/>
        <v>1</v>
      </c>
      <c r="BA28" s="107" t="str">
        <f t="shared" si="3"/>
        <v/>
      </c>
    </row>
    <row r="29" spans="1:53" ht="13.5" customHeight="1">
      <c r="A29" s="142">
        <v>17</v>
      </c>
      <c r="B29" s="161" t="s">
        <v>544</v>
      </c>
      <c r="C29" s="162" t="s">
        <v>545</v>
      </c>
      <c r="D29" s="162" t="s">
        <v>67</v>
      </c>
      <c r="E29" s="159" t="s">
        <v>537</v>
      </c>
      <c r="F29" s="164" t="s">
        <v>228</v>
      </c>
      <c r="G29" s="95">
        <v>9.0735294117647065</v>
      </c>
      <c r="H29" s="96">
        <f>[1]Maths1!K29</f>
        <v>4.5</v>
      </c>
      <c r="I29" s="60">
        <f>[1]Maths1!L29</f>
        <v>0</v>
      </c>
      <c r="J29" s="97">
        <f>[1]Maths1!N29</f>
        <v>1</v>
      </c>
      <c r="K29" s="63">
        <f>[1]Phys1!J29</f>
        <v>4.166666666666667</v>
      </c>
      <c r="L29" s="60">
        <f>[1]Phys1!K29</f>
        <v>0</v>
      </c>
      <c r="M29" s="97">
        <f>[1]Phys1!M29</f>
        <v>1</v>
      </c>
      <c r="N29" s="63">
        <f>[1]Chim1!J29</f>
        <v>4.333333333333333</v>
      </c>
      <c r="O29" s="60">
        <f>[1]Chim1!K29</f>
        <v>0</v>
      </c>
      <c r="P29" s="97">
        <f>[1]Chim1!M29</f>
        <v>1</v>
      </c>
      <c r="Q29" s="98">
        <f>[1]UEF11!P29</f>
        <v>4.333333333333333</v>
      </c>
      <c r="R29" s="99">
        <f>[1]UEF11!Q29</f>
        <v>0</v>
      </c>
      <c r="S29" s="100">
        <f>[1]UET11!P29</f>
        <v>1</v>
      </c>
      <c r="T29" s="101">
        <f>[1]TPPhys1!H29</f>
        <v>10</v>
      </c>
      <c r="U29" s="60">
        <f>[1]TPPhys1!I29</f>
        <v>2</v>
      </c>
      <c r="V29" s="97">
        <f>[1]TPPhys1!K29</f>
        <v>1</v>
      </c>
      <c r="W29" s="63">
        <f>[1]TPChim1!H29</f>
        <v>10.87</v>
      </c>
      <c r="X29" s="60">
        <f>[1]TPChim1!I29</f>
        <v>2</v>
      </c>
      <c r="Y29" s="97">
        <f>[1]TPChim1!K29</f>
        <v>1</v>
      </c>
      <c r="Z29" s="63">
        <f>[1]Info1!J29</f>
        <v>10.83</v>
      </c>
      <c r="AA29" s="60">
        <f>[1]Info1!K29</f>
        <v>4</v>
      </c>
      <c r="AB29" s="97">
        <f>[1]Info1!M29</f>
        <v>1</v>
      </c>
      <c r="AC29" s="63">
        <f>[1]MR!I29</f>
        <v>11</v>
      </c>
      <c r="AD29" s="60">
        <f>[1]MR!J29</f>
        <v>1</v>
      </c>
      <c r="AE29" s="97">
        <f>[1]MR!L29</f>
        <v>1</v>
      </c>
      <c r="AF29" s="102">
        <f>[1]UEM11!S29</f>
        <v>10.706</v>
      </c>
      <c r="AG29" s="99">
        <f>[1]UEM11!T29</f>
        <v>9</v>
      </c>
      <c r="AH29" s="103">
        <f>[1]UEM11!V29</f>
        <v>1</v>
      </c>
      <c r="AI29" s="101">
        <f>[1]MST1!I29</f>
        <v>10</v>
      </c>
      <c r="AJ29" s="60">
        <f>[1]MST1!J29</f>
        <v>1</v>
      </c>
      <c r="AK29" s="97">
        <f>[1]MST1!L29</f>
        <v>1</v>
      </c>
      <c r="AL29" s="102">
        <f>[1]UED11!J29</f>
        <v>10</v>
      </c>
      <c r="AM29" s="99">
        <f>[1]UED11!K29</f>
        <v>1</v>
      </c>
      <c r="AN29" s="103">
        <f>[1]UED11!M29</f>
        <v>1</v>
      </c>
      <c r="AO29" s="101">
        <f>[1]Fran1!I29</f>
        <v>10</v>
      </c>
      <c r="AP29" s="60">
        <f>[1]Fran1!J29</f>
        <v>1</v>
      </c>
      <c r="AQ29" s="97">
        <f>[1]Fran1!L29</f>
        <v>1</v>
      </c>
      <c r="AR29" s="64">
        <f>[1]Angl1!I29</f>
        <v>10</v>
      </c>
      <c r="AS29" s="60">
        <f>[1]Angl1!J29</f>
        <v>1</v>
      </c>
      <c r="AT29" s="97">
        <f>[1]Angl1!L29</f>
        <v>1</v>
      </c>
      <c r="AU29" s="102">
        <f>[1]UET11!M29</f>
        <v>10</v>
      </c>
      <c r="AV29" s="99">
        <f>[1]UET11!N29</f>
        <v>2</v>
      </c>
      <c r="AW29" s="104">
        <f>[1]UET11!P29</f>
        <v>1</v>
      </c>
      <c r="AX29" s="65">
        <f t="shared" si="0"/>
        <v>7.2076470588235297</v>
      </c>
      <c r="AY29" s="105">
        <f t="shared" si="1"/>
        <v>12</v>
      </c>
      <c r="AZ29" s="106">
        <f t="shared" si="2"/>
        <v>1</v>
      </c>
      <c r="BA29" s="107" t="str">
        <f t="shared" si="3"/>
        <v/>
      </c>
    </row>
    <row r="30" spans="1:53" ht="13.5" customHeight="1">
      <c r="A30" s="142">
        <v>18</v>
      </c>
      <c r="B30" s="165">
        <v>123003488</v>
      </c>
      <c r="C30" s="29" t="s">
        <v>59</v>
      </c>
      <c r="D30" s="29" t="s">
        <v>60</v>
      </c>
      <c r="E30" s="151" t="s">
        <v>513</v>
      </c>
      <c r="F30" s="74" t="s">
        <v>49</v>
      </c>
      <c r="G30" s="108">
        <v>9.3534289215686268</v>
      </c>
      <c r="H30" s="96">
        <f>[1]Maths1!K30</f>
        <v>6.333333333333333</v>
      </c>
      <c r="I30" s="60">
        <f>[1]Maths1!L30</f>
        <v>0</v>
      </c>
      <c r="J30" s="97">
        <f>[1]Maths1!N30</f>
        <v>1</v>
      </c>
      <c r="K30" s="63">
        <f>[1]Phys1!J30</f>
        <v>6.1</v>
      </c>
      <c r="L30" s="60">
        <f>[1]Phys1!K30</f>
        <v>0</v>
      </c>
      <c r="M30" s="97">
        <f>[1]Phys1!M30</f>
        <v>1</v>
      </c>
      <c r="N30" s="63">
        <f>[1]Chim1!J30</f>
        <v>6.333333333333333</v>
      </c>
      <c r="O30" s="60">
        <f>[1]Chim1!K30</f>
        <v>0</v>
      </c>
      <c r="P30" s="97">
        <f>[1]Chim1!M30</f>
        <v>1</v>
      </c>
      <c r="Q30" s="98">
        <f>[1]UEF11!P30</f>
        <v>6.2555555555555555</v>
      </c>
      <c r="R30" s="99">
        <f>[1]UEF11!Q30</f>
        <v>0</v>
      </c>
      <c r="S30" s="100">
        <f>[1]UET11!P30</f>
        <v>1</v>
      </c>
      <c r="T30" s="101">
        <f>[1]TPPhys1!H30</f>
        <v>10.25</v>
      </c>
      <c r="U30" s="60">
        <f>[1]TPPhys1!I30</f>
        <v>2</v>
      </c>
      <c r="V30" s="97">
        <f>[1]TPPhys1!K30</f>
        <v>1</v>
      </c>
      <c r="W30" s="63">
        <f>[1]TPChim1!H30</f>
        <v>14.88</v>
      </c>
      <c r="X30" s="60">
        <f>[1]TPChim1!I30</f>
        <v>2</v>
      </c>
      <c r="Y30" s="97">
        <f>[1]TPChim1!K30</f>
        <v>1</v>
      </c>
      <c r="Z30" s="63">
        <f>[1]Info1!J30</f>
        <v>10.833333333333334</v>
      </c>
      <c r="AA30" s="60">
        <f>[1]Info1!K30</f>
        <v>4</v>
      </c>
      <c r="AB30" s="97">
        <f>[1]Info1!M30</f>
        <v>1</v>
      </c>
      <c r="AC30" s="63">
        <f>[1]MR!I30</f>
        <v>12.8</v>
      </c>
      <c r="AD30" s="60">
        <f>[1]MR!J30</f>
        <v>1</v>
      </c>
      <c r="AE30" s="97">
        <f>[1]MR!L30</f>
        <v>1</v>
      </c>
      <c r="AF30" s="102">
        <f>[1]UEM11!S30</f>
        <v>11.919333333333332</v>
      </c>
      <c r="AG30" s="99">
        <f>[1]UEM11!T30</f>
        <v>9</v>
      </c>
      <c r="AH30" s="103">
        <f>[1]UEM11!V30</f>
        <v>1</v>
      </c>
      <c r="AI30" s="101">
        <f>[1]MST1!I30</f>
        <v>11</v>
      </c>
      <c r="AJ30" s="60">
        <f>[1]MST1!J30</f>
        <v>1</v>
      </c>
      <c r="AK30" s="97">
        <f>[1]MST1!L30</f>
        <v>1</v>
      </c>
      <c r="AL30" s="102">
        <f>[1]UED11!J30</f>
        <v>11</v>
      </c>
      <c r="AM30" s="99">
        <f>[1]UED11!K30</f>
        <v>1</v>
      </c>
      <c r="AN30" s="103">
        <f>[1]UED11!M30</f>
        <v>1</v>
      </c>
      <c r="AO30" s="101">
        <f>[1]Fran1!I30</f>
        <v>10.25</v>
      </c>
      <c r="AP30" s="60">
        <f>[1]Fran1!J30</f>
        <v>1</v>
      </c>
      <c r="AQ30" s="97">
        <f>[1]Fran1!L30</f>
        <v>1</v>
      </c>
      <c r="AR30" s="64">
        <f>[1]Angl1!I30</f>
        <v>13.5</v>
      </c>
      <c r="AS30" s="60">
        <f>[1]Angl1!J30</f>
        <v>1</v>
      </c>
      <c r="AT30" s="97">
        <f>[1]Angl1!L30</f>
        <v>1</v>
      </c>
      <c r="AU30" s="102">
        <f>[1]UET11!M30</f>
        <v>11.875</v>
      </c>
      <c r="AV30" s="99">
        <f>[1]UET11!N30</f>
        <v>2</v>
      </c>
      <c r="AW30" s="104">
        <f>[1]UET11!P30</f>
        <v>1</v>
      </c>
      <c r="AX30" s="65">
        <f t="shared" si="0"/>
        <v>8.8615686274509784</v>
      </c>
      <c r="AY30" s="105">
        <f t="shared" si="1"/>
        <v>12</v>
      </c>
      <c r="AZ30" s="106">
        <f t="shared" si="2"/>
        <v>1</v>
      </c>
      <c r="BA30" s="107" t="str">
        <f t="shared" si="3"/>
        <v/>
      </c>
    </row>
    <row r="31" spans="1:53" ht="13.5" customHeight="1">
      <c r="A31" s="142">
        <v>19</v>
      </c>
      <c r="B31" s="150" t="s">
        <v>61</v>
      </c>
      <c r="C31" s="29" t="s">
        <v>62</v>
      </c>
      <c r="D31" s="29" t="s">
        <v>63</v>
      </c>
      <c r="E31" s="151" t="s">
        <v>513</v>
      </c>
      <c r="F31" s="72" t="s">
        <v>42</v>
      </c>
      <c r="G31" s="108">
        <v>8.5426143790849665</v>
      </c>
      <c r="H31" s="96">
        <f>[1]Maths1!K31</f>
        <v>6.5</v>
      </c>
      <c r="I31" s="60">
        <f>[1]Maths1!L31</f>
        <v>0</v>
      </c>
      <c r="J31" s="97">
        <f>[1]Maths1!N31</f>
        <v>1</v>
      </c>
      <c r="K31" s="63">
        <f>[1]Phys1!J31</f>
        <v>1.2</v>
      </c>
      <c r="L31" s="60">
        <f>[1]Phys1!K31</f>
        <v>0</v>
      </c>
      <c r="M31" s="97">
        <f>[1]Phys1!M31</f>
        <v>1</v>
      </c>
      <c r="N31" s="63">
        <f>[1]Chim1!J31</f>
        <v>0</v>
      </c>
      <c r="O31" s="60">
        <f>[1]Chim1!K31</f>
        <v>0</v>
      </c>
      <c r="P31" s="97">
        <f>[1]Chim1!M31</f>
        <v>1</v>
      </c>
      <c r="Q31" s="98">
        <f>[1]UEF11!P31</f>
        <v>2.5666666666666669</v>
      </c>
      <c r="R31" s="99">
        <f>[1]UEF11!Q31</f>
        <v>0</v>
      </c>
      <c r="S31" s="100">
        <f>[1]UET11!P31</f>
        <v>1</v>
      </c>
      <c r="T31" s="101">
        <f>[1]TPPhys1!H31</f>
        <v>12.16</v>
      </c>
      <c r="U31" s="60">
        <f>[1]TPPhys1!I31</f>
        <v>2</v>
      </c>
      <c r="V31" s="97">
        <f>[1]TPPhys1!K31</f>
        <v>1</v>
      </c>
      <c r="W31" s="63">
        <f>[1]TPChim1!H31</f>
        <v>16.309999999999999</v>
      </c>
      <c r="X31" s="60">
        <f>[1]TPChim1!I31</f>
        <v>2</v>
      </c>
      <c r="Y31" s="97">
        <f>[1]TPChim1!K31</f>
        <v>1</v>
      </c>
      <c r="Z31" s="63">
        <f>[1]Info1!J31</f>
        <v>7.5533333333333337</v>
      </c>
      <c r="AA31" s="60">
        <f>[1]Info1!K31</f>
        <v>0</v>
      </c>
      <c r="AB31" s="97">
        <f>[1]Info1!M31</f>
        <v>1</v>
      </c>
      <c r="AC31" s="63">
        <f>[1]MR!I31</f>
        <v>15.2</v>
      </c>
      <c r="AD31" s="60">
        <f>[1]MR!J31</f>
        <v>1</v>
      </c>
      <c r="AE31" s="97">
        <f>[1]MR!L31</f>
        <v>1</v>
      </c>
      <c r="AF31" s="102">
        <f>[1]UEM11!S31</f>
        <v>11.755333333333335</v>
      </c>
      <c r="AG31" s="99">
        <f>[1]UEM11!T31</f>
        <v>9</v>
      </c>
      <c r="AH31" s="103">
        <f>[1]UEM11!V31</f>
        <v>1</v>
      </c>
      <c r="AI31" s="101">
        <f>[1]MST1!I31</f>
        <v>17</v>
      </c>
      <c r="AJ31" s="60">
        <f>[1]MST1!J31</f>
        <v>1</v>
      </c>
      <c r="AK31" s="97">
        <f>[1]MST1!L31</f>
        <v>1</v>
      </c>
      <c r="AL31" s="102">
        <f>[1]UED11!J31</f>
        <v>17</v>
      </c>
      <c r="AM31" s="99">
        <f>[1]UED11!K31</f>
        <v>1</v>
      </c>
      <c r="AN31" s="103">
        <f>[1]UED11!M31</f>
        <v>1</v>
      </c>
      <c r="AO31" s="101">
        <f>[1]Fran1!I31</f>
        <v>13</v>
      </c>
      <c r="AP31" s="60">
        <f>[1]Fran1!J31</f>
        <v>1</v>
      </c>
      <c r="AQ31" s="97">
        <f>[1]Fran1!L31</f>
        <v>1</v>
      </c>
      <c r="AR31" s="64">
        <f>[1]Angl1!I31</f>
        <v>11.5</v>
      </c>
      <c r="AS31" s="60">
        <f>[1]Angl1!J31</f>
        <v>1</v>
      </c>
      <c r="AT31" s="97">
        <f>[1]Angl1!L31</f>
        <v>1</v>
      </c>
      <c r="AU31" s="102">
        <f>[1]UET11!M31</f>
        <v>12.25</v>
      </c>
      <c r="AV31" s="99">
        <f>[1]UET11!N31</f>
        <v>2</v>
      </c>
      <c r="AW31" s="104">
        <f>[1]UET11!P31</f>
        <v>1</v>
      </c>
      <c r="AX31" s="65">
        <f t="shared" si="0"/>
        <v>7.2574509803921572</v>
      </c>
      <c r="AY31" s="105">
        <f t="shared" si="1"/>
        <v>12</v>
      </c>
      <c r="AZ31" s="106">
        <f t="shared" si="2"/>
        <v>1</v>
      </c>
      <c r="BA31" s="107" t="str">
        <f t="shared" si="3"/>
        <v/>
      </c>
    </row>
    <row r="32" spans="1:53" ht="13.5" customHeight="1">
      <c r="A32" s="142">
        <v>20</v>
      </c>
      <c r="B32" s="166">
        <v>1333016483</v>
      </c>
      <c r="C32" s="167" t="s">
        <v>549</v>
      </c>
      <c r="D32" s="167" t="s">
        <v>57</v>
      </c>
      <c r="E32" s="146" t="s">
        <v>506</v>
      </c>
      <c r="F32" s="72" t="s">
        <v>1265</v>
      </c>
      <c r="G32" s="95">
        <v>9.1951838235294119</v>
      </c>
      <c r="H32" s="96">
        <f>[1]Maths1!K32</f>
        <v>7</v>
      </c>
      <c r="I32" s="60">
        <f>[1]Maths1!L32</f>
        <v>0</v>
      </c>
      <c r="J32" s="97">
        <f>[1]Maths1!N32</f>
        <v>1</v>
      </c>
      <c r="K32" s="63">
        <f>[1]Phys1!J32</f>
        <v>4.5</v>
      </c>
      <c r="L32" s="60">
        <f>[1]Phys1!K32</f>
        <v>0</v>
      </c>
      <c r="M32" s="97">
        <f>[1]Phys1!M32</f>
        <v>1</v>
      </c>
      <c r="N32" s="63">
        <f>[1]Chim1!J32</f>
        <v>11.75</v>
      </c>
      <c r="O32" s="60">
        <f>[1]Chim1!K32</f>
        <v>6</v>
      </c>
      <c r="P32" s="97">
        <f>[1]Chim1!M32</f>
        <v>1</v>
      </c>
      <c r="Q32" s="98">
        <f>[1]UEF11!P32</f>
        <v>7.75</v>
      </c>
      <c r="R32" s="99">
        <f>[1]UEF11!Q32</f>
        <v>6</v>
      </c>
      <c r="S32" s="100">
        <f>[1]UET11!P32</f>
        <v>1</v>
      </c>
      <c r="T32" s="101">
        <f>[1]TPPhys1!H32</f>
        <v>0</v>
      </c>
      <c r="U32" s="60">
        <f>[1]TPPhys1!I32</f>
        <v>0</v>
      </c>
      <c r="V32" s="97">
        <f>[1]TPPhys1!K32</f>
        <v>1</v>
      </c>
      <c r="W32" s="63">
        <f>[1]TPChim1!H32</f>
        <v>14</v>
      </c>
      <c r="X32" s="60">
        <f>[1]TPChim1!I32</f>
        <v>2</v>
      </c>
      <c r="Y32" s="97">
        <f>[1]TPChim1!K32</f>
        <v>1</v>
      </c>
      <c r="Z32" s="63">
        <f>[1]Info1!J32</f>
        <v>13.15</v>
      </c>
      <c r="AA32" s="60">
        <f>[1]Info1!K32</f>
        <v>4</v>
      </c>
      <c r="AB32" s="97">
        <f>[1]Info1!M32</f>
        <v>1</v>
      </c>
      <c r="AC32" s="63">
        <f>[1]MR!I32</f>
        <v>16.5</v>
      </c>
      <c r="AD32" s="60">
        <f>[1]MR!J32</f>
        <v>1</v>
      </c>
      <c r="AE32" s="97">
        <f>[1]MR!L32</f>
        <v>1</v>
      </c>
      <c r="AF32" s="102">
        <f>[1]UEM11!S32</f>
        <v>11.36</v>
      </c>
      <c r="AG32" s="99">
        <f>[1]UEM11!T32</f>
        <v>9</v>
      </c>
      <c r="AH32" s="103">
        <f>[1]UEM11!V32</f>
        <v>1</v>
      </c>
      <c r="AI32" s="101">
        <f>[1]MST1!I32</f>
        <v>12</v>
      </c>
      <c r="AJ32" s="60">
        <f>[1]MST1!J32</f>
        <v>1</v>
      </c>
      <c r="AK32" s="97">
        <f>[1]MST1!L32</f>
        <v>1</v>
      </c>
      <c r="AL32" s="102">
        <f>[1]UED11!J32</f>
        <v>12</v>
      </c>
      <c r="AM32" s="99">
        <f>[1]UED11!K32</f>
        <v>1</v>
      </c>
      <c r="AN32" s="103">
        <f>[1]UED11!M32</f>
        <v>1</v>
      </c>
      <c r="AO32" s="101">
        <f>[1]Fran1!I32</f>
        <v>12</v>
      </c>
      <c r="AP32" s="60">
        <f>[1]Fran1!J32</f>
        <v>1</v>
      </c>
      <c r="AQ32" s="97">
        <f>[1]Fran1!L32</f>
        <v>1</v>
      </c>
      <c r="AR32" s="64">
        <f>[1]Angl1!I32</f>
        <v>14</v>
      </c>
      <c r="AS32" s="60">
        <f>[1]Angl1!J32</f>
        <v>1</v>
      </c>
      <c r="AT32" s="97">
        <f>[1]Angl1!L32</f>
        <v>1</v>
      </c>
      <c r="AU32" s="102">
        <f>[1]UET11!M32</f>
        <v>13</v>
      </c>
      <c r="AV32" s="99">
        <f>[1]UET11!N32</f>
        <v>2</v>
      </c>
      <c r="AW32" s="104">
        <f>[1]UET11!P32</f>
        <v>1</v>
      </c>
      <c r="AX32" s="65">
        <f t="shared" si="0"/>
        <v>9.6794117647058826</v>
      </c>
      <c r="AY32" s="105">
        <f t="shared" si="1"/>
        <v>18</v>
      </c>
      <c r="AZ32" s="106">
        <f t="shared" si="2"/>
        <v>1</v>
      </c>
      <c r="BA32" s="107" t="str">
        <f t="shared" si="3"/>
        <v/>
      </c>
    </row>
    <row r="33" spans="1:53" ht="13.5" customHeight="1">
      <c r="A33" s="142">
        <v>21</v>
      </c>
      <c r="B33" s="168" t="s">
        <v>551</v>
      </c>
      <c r="C33" s="169" t="s">
        <v>552</v>
      </c>
      <c r="D33" s="169" t="s">
        <v>47</v>
      </c>
      <c r="E33" s="159" t="s">
        <v>537</v>
      </c>
      <c r="F33" s="171" t="s">
        <v>201</v>
      </c>
      <c r="G33" s="108">
        <v>9.9235294117647044</v>
      </c>
      <c r="H33" s="96">
        <f>[1]Maths1!K33</f>
        <v>10</v>
      </c>
      <c r="I33" s="60">
        <f>[1]Maths1!L33</f>
        <v>6</v>
      </c>
      <c r="J33" s="97">
        <f>[1]Maths1!N33</f>
        <v>1</v>
      </c>
      <c r="K33" s="63">
        <f>[1]Phys1!J33</f>
        <v>4</v>
      </c>
      <c r="L33" s="60">
        <f>[1]Phys1!K33</f>
        <v>0</v>
      </c>
      <c r="M33" s="97">
        <f>[1]Phys1!M33</f>
        <v>1</v>
      </c>
      <c r="N33" s="63">
        <f>[1]Chim1!J33</f>
        <v>4</v>
      </c>
      <c r="O33" s="60">
        <f>[1]Chim1!K33</f>
        <v>0</v>
      </c>
      <c r="P33" s="97">
        <f>[1]Chim1!M33</f>
        <v>1</v>
      </c>
      <c r="Q33" s="98">
        <f>[1]UEF11!P33</f>
        <v>6</v>
      </c>
      <c r="R33" s="99">
        <f>[1]UEF11!Q33</f>
        <v>6</v>
      </c>
      <c r="S33" s="100">
        <f>[1]UET11!P33</f>
        <v>1</v>
      </c>
      <c r="T33" s="101">
        <f>[1]TPPhys1!H33</f>
        <v>8.5</v>
      </c>
      <c r="U33" s="60">
        <f>[1]TPPhys1!I33</f>
        <v>0</v>
      </c>
      <c r="V33" s="97">
        <f>[1]TPPhys1!K33</f>
        <v>1</v>
      </c>
      <c r="W33" s="63">
        <f>[1]TPChim1!H33</f>
        <v>13.88</v>
      </c>
      <c r="X33" s="60">
        <f>[1]TPChim1!I33</f>
        <v>2</v>
      </c>
      <c r="Y33" s="97">
        <f>[1]TPChim1!K33</f>
        <v>1</v>
      </c>
      <c r="Z33" s="63">
        <f>[1]Info1!J33</f>
        <v>10</v>
      </c>
      <c r="AA33" s="60">
        <f>[1]Info1!K33</f>
        <v>4</v>
      </c>
      <c r="AB33" s="97">
        <f>[1]Info1!M33</f>
        <v>1</v>
      </c>
      <c r="AC33" s="63">
        <f>[1]MR!I33</f>
        <v>10</v>
      </c>
      <c r="AD33" s="60">
        <f>[1]MR!J33</f>
        <v>1</v>
      </c>
      <c r="AE33" s="97">
        <f>[1]MR!L33</f>
        <v>1</v>
      </c>
      <c r="AF33" s="102">
        <f>[1]UEM11!S33</f>
        <v>10.476000000000001</v>
      </c>
      <c r="AG33" s="99">
        <f>[1]UEM11!T33</f>
        <v>9</v>
      </c>
      <c r="AH33" s="103">
        <f>[1]UEM11!V33</f>
        <v>1</v>
      </c>
      <c r="AI33" s="101">
        <f>[1]MST1!I33</f>
        <v>13</v>
      </c>
      <c r="AJ33" s="60">
        <f>[1]MST1!J33</f>
        <v>1</v>
      </c>
      <c r="AK33" s="97">
        <f>[1]MST1!L33</f>
        <v>1</v>
      </c>
      <c r="AL33" s="102">
        <f>[1]UED11!J33</f>
        <v>13</v>
      </c>
      <c r="AM33" s="99">
        <f>[1]UED11!K33</f>
        <v>1</v>
      </c>
      <c r="AN33" s="103">
        <f>[1]UED11!M33</f>
        <v>1</v>
      </c>
      <c r="AO33" s="101">
        <f>[1]Fran1!I33</f>
        <v>10</v>
      </c>
      <c r="AP33" s="60">
        <f>[1]Fran1!J33</f>
        <v>1</v>
      </c>
      <c r="AQ33" s="97">
        <f>[1]Fran1!L33</f>
        <v>1</v>
      </c>
      <c r="AR33" s="64">
        <f>[1]Angl1!I33</f>
        <v>10</v>
      </c>
      <c r="AS33" s="60">
        <f>[1]Angl1!J33</f>
        <v>1</v>
      </c>
      <c r="AT33" s="97">
        <f>[1]Angl1!L33</f>
        <v>1</v>
      </c>
      <c r="AU33" s="102">
        <f>[1]UET11!M33</f>
        <v>10</v>
      </c>
      <c r="AV33" s="99">
        <f>[1]UET11!N33</f>
        <v>2</v>
      </c>
      <c r="AW33" s="104">
        <f>[1]UET11!P33</f>
        <v>1</v>
      </c>
      <c r="AX33" s="65">
        <f t="shared" si="0"/>
        <v>8.1988235294117651</v>
      </c>
      <c r="AY33" s="105">
        <f t="shared" si="1"/>
        <v>18</v>
      </c>
      <c r="AZ33" s="106">
        <f t="shared" si="2"/>
        <v>1</v>
      </c>
      <c r="BA33" s="107" t="str">
        <f t="shared" si="3"/>
        <v/>
      </c>
    </row>
    <row r="34" spans="1:53" ht="13.5" customHeight="1">
      <c r="A34" s="142">
        <v>22</v>
      </c>
      <c r="B34" s="165">
        <v>123003378</v>
      </c>
      <c r="C34" s="29" t="s">
        <v>66</v>
      </c>
      <c r="D34" s="29" t="s">
        <v>67</v>
      </c>
      <c r="E34" s="151" t="s">
        <v>513</v>
      </c>
      <c r="F34" s="72" t="s">
        <v>42</v>
      </c>
      <c r="G34" s="95">
        <v>8.8615686274509802</v>
      </c>
      <c r="H34" s="96">
        <f>[1]Maths1!K34</f>
        <v>10</v>
      </c>
      <c r="I34" s="60">
        <f>[1]Maths1!L34</f>
        <v>6</v>
      </c>
      <c r="J34" s="97">
        <f>[1]Maths1!N34</f>
        <v>1</v>
      </c>
      <c r="K34" s="63">
        <f>[1]Phys1!J34</f>
        <v>5.5</v>
      </c>
      <c r="L34" s="60">
        <f>[1]Phys1!K34</f>
        <v>0</v>
      </c>
      <c r="M34" s="97">
        <f>[1]Phys1!M34</f>
        <v>1</v>
      </c>
      <c r="N34" s="63">
        <f>[1]Chim1!J34</f>
        <v>10.333333333333334</v>
      </c>
      <c r="O34" s="60">
        <f>[1]Chim1!K34</f>
        <v>6</v>
      </c>
      <c r="P34" s="97">
        <f>[1]Chim1!M34</f>
        <v>1</v>
      </c>
      <c r="Q34" s="98">
        <f>[1]UEF11!P34</f>
        <v>8.6111111111111107</v>
      </c>
      <c r="R34" s="99">
        <f>[1]UEF11!Q34</f>
        <v>12</v>
      </c>
      <c r="S34" s="100">
        <f>[1]UET11!P34</f>
        <v>1</v>
      </c>
      <c r="T34" s="101">
        <f>[1]TPPhys1!H34</f>
        <v>10.08</v>
      </c>
      <c r="U34" s="60">
        <f>[1]TPPhys1!I34</f>
        <v>2</v>
      </c>
      <c r="V34" s="97">
        <f>[1]TPPhys1!K34</f>
        <v>1</v>
      </c>
      <c r="W34" s="63">
        <f>[1]TPChim1!H34</f>
        <v>12.629999999999999</v>
      </c>
      <c r="X34" s="60">
        <f>[1]TPChim1!I34</f>
        <v>2</v>
      </c>
      <c r="Y34" s="97">
        <f>[1]TPChim1!K34</f>
        <v>1</v>
      </c>
      <c r="Z34" s="63">
        <f>[1]Info1!J34</f>
        <v>8.6666666666666661</v>
      </c>
      <c r="AA34" s="60">
        <f>[1]Info1!K34</f>
        <v>0</v>
      </c>
      <c r="AB34" s="97">
        <f>[1]Info1!M34</f>
        <v>1</v>
      </c>
      <c r="AC34" s="63">
        <f>[1]MR!I34</f>
        <v>10</v>
      </c>
      <c r="AD34" s="60">
        <f>[1]MR!J34</f>
        <v>1</v>
      </c>
      <c r="AE34" s="97">
        <f>[1]MR!L34</f>
        <v>1</v>
      </c>
      <c r="AF34" s="102">
        <f>[1]UEM11!S34</f>
        <v>10.008666666666667</v>
      </c>
      <c r="AG34" s="99">
        <f>[1]UEM11!T34</f>
        <v>9</v>
      </c>
      <c r="AH34" s="103">
        <f>[1]UEM11!V34</f>
        <v>1</v>
      </c>
      <c r="AI34" s="101">
        <f>[1]MST1!I34</f>
        <v>11.5</v>
      </c>
      <c r="AJ34" s="60">
        <f>[1]MST1!J34</f>
        <v>1</v>
      </c>
      <c r="AK34" s="97">
        <f>[1]MST1!L34</f>
        <v>1</v>
      </c>
      <c r="AL34" s="102">
        <f>[1]UED11!J34</f>
        <v>11.5</v>
      </c>
      <c r="AM34" s="99">
        <f>[1]UED11!K34</f>
        <v>1</v>
      </c>
      <c r="AN34" s="103">
        <f>[1]UED11!M34</f>
        <v>1</v>
      </c>
      <c r="AO34" s="101">
        <f>[1]Fran1!I34</f>
        <v>10</v>
      </c>
      <c r="AP34" s="60">
        <f>[1]Fran1!J34</f>
        <v>1</v>
      </c>
      <c r="AQ34" s="97">
        <f>[1]Fran1!L34</f>
        <v>1</v>
      </c>
      <c r="AR34" s="64">
        <f>[1]Angl1!I34</f>
        <v>12</v>
      </c>
      <c r="AS34" s="60">
        <f>[1]Angl1!J34</f>
        <v>1</v>
      </c>
      <c r="AT34" s="97">
        <f>[1]Angl1!L34</f>
        <v>1</v>
      </c>
      <c r="AU34" s="102">
        <f>[1]UET11!M34</f>
        <v>11</v>
      </c>
      <c r="AV34" s="99">
        <f>[1]UET11!N34</f>
        <v>2</v>
      </c>
      <c r="AW34" s="104">
        <f>[1]UET11!P34</f>
        <v>1</v>
      </c>
      <c r="AX34" s="65">
        <f t="shared" si="0"/>
        <v>9.4731372549019621</v>
      </c>
      <c r="AY34" s="105">
        <f t="shared" si="1"/>
        <v>24</v>
      </c>
      <c r="AZ34" s="106">
        <f t="shared" si="2"/>
        <v>1</v>
      </c>
      <c r="BA34" s="107" t="str">
        <f t="shared" si="3"/>
        <v/>
      </c>
    </row>
    <row r="35" spans="1:53" ht="13.5" customHeight="1">
      <c r="A35" s="142">
        <v>23</v>
      </c>
      <c r="B35" s="172">
        <v>123002925</v>
      </c>
      <c r="C35" s="167" t="s">
        <v>66</v>
      </c>
      <c r="D35" s="167" t="s">
        <v>293</v>
      </c>
      <c r="E35" s="146" t="s">
        <v>506</v>
      </c>
      <c r="F35" s="72" t="s">
        <v>37</v>
      </c>
      <c r="G35" s="95">
        <v>6.2574509803921572</v>
      </c>
      <c r="H35" s="96">
        <f>[1]Maths1!K35</f>
        <v>10.199999999999999</v>
      </c>
      <c r="I35" s="60">
        <f>[1]Maths1!L35</f>
        <v>6</v>
      </c>
      <c r="J35" s="97">
        <f>[1]Maths1!N35</f>
        <v>1</v>
      </c>
      <c r="K35" s="63">
        <f>[1]Phys1!J35</f>
        <v>1.2</v>
      </c>
      <c r="L35" s="60">
        <f>[1]Phys1!K35</f>
        <v>0</v>
      </c>
      <c r="M35" s="97">
        <f>[1]Phys1!M35</f>
        <v>1</v>
      </c>
      <c r="N35" s="63">
        <f>[1]Chim1!J35</f>
        <v>1.05</v>
      </c>
      <c r="O35" s="60">
        <f>[1]Chim1!K35</f>
        <v>0</v>
      </c>
      <c r="P35" s="97">
        <f>[1]Chim1!M35</f>
        <v>1</v>
      </c>
      <c r="Q35" s="98">
        <f>[1]UEF11!P35</f>
        <v>4.1499999999999995</v>
      </c>
      <c r="R35" s="99">
        <f>[1]UEF11!Q35</f>
        <v>6</v>
      </c>
      <c r="S35" s="100">
        <f>[1]UET11!P35</f>
        <v>1</v>
      </c>
      <c r="T35" s="101">
        <f>[1]TPPhys1!H35</f>
        <v>10</v>
      </c>
      <c r="U35" s="60">
        <f>[1]TPPhys1!I35</f>
        <v>2</v>
      </c>
      <c r="V35" s="97">
        <f>[1]TPPhys1!K35</f>
        <v>1</v>
      </c>
      <c r="W35" s="63">
        <f>[1]TPChim1!H35</f>
        <v>13.83</v>
      </c>
      <c r="X35" s="60">
        <f>[1]TPChim1!I35</f>
        <v>2</v>
      </c>
      <c r="Y35" s="97">
        <f>[1]TPChim1!K35</f>
        <v>1</v>
      </c>
      <c r="Z35" s="63">
        <f>[1]Info1!J35</f>
        <v>8.4499999999999993</v>
      </c>
      <c r="AA35" s="60">
        <f>[1]Info1!K35</f>
        <v>0</v>
      </c>
      <c r="AB35" s="97">
        <f>[1]Info1!M35</f>
        <v>1</v>
      </c>
      <c r="AC35" s="63">
        <f>[1]MR!I35</f>
        <v>10</v>
      </c>
      <c r="AD35" s="60">
        <f>[1]MR!J35</f>
        <v>1</v>
      </c>
      <c r="AE35" s="97">
        <f>[1]MR!L35</f>
        <v>1</v>
      </c>
      <c r="AF35" s="102">
        <f>[1]UEM11!S35</f>
        <v>10.145999999999999</v>
      </c>
      <c r="AG35" s="99">
        <f>[1]UEM11!T35</f>
        <v>9</v>
      </c>
      <c r="AH35" s="103">
        <f>[1]UEM11!V35</f>
        <v>1</v>
      </c>
      <c r="AI35" s="101">
        <f>[1]MST1!I35</f>
        <v>11.5</v>
      </c>
      <c r="AJ35" s="60">
        <f>[1]MST1!J35</f>
        <v>1</v>
      </c>
      <c r="AK35" s="97">
        <f>[1]MST1!L35</f>
        <v>1</v>
      </c>
      <c r="AL35" s="102">
        <f>[1]UED11!J35</f>
        <v>11.5</v>
      </c>
      <c r="AM35" s="99">
        <f>[1]UED11!K35</f>
        <v>1</v>
      </c>
      <c r="AN35" s="103">
        <f>[1]UED11!M35</f>
        <v>1</v>
      </c>
      <c r="AO35" s="101">
        <f>[1]Fran1!I35</f>
        <v>10</v>
      </c>
      <c r="AP35" s="60">
        <f>[1]Fran1!J35</f>
        <v>1</v>
      </c>
      <c r="AQ35" s="97">
        <f>[1]Fran1!L35</f>
        <v>1</v>
      </c>
      <c r="AR35" s="64">
        <f>[1]Angl1!I35</f>
        <v>12</v>
      </c>
      <c r="AS35" s="60">
        <f>[1]Angl1!J35</f>
        <v>1</v>
      </c>
      <c r="AT35" s="97">
        <f>[1]Angl1!L35</f>
        <v>1</v>
      </c>
      <c r="AU35" s="102">
        <f>[1]UET11!M35</f>
        <v>11</v>
      </c>
      <c r="AV35" s="99">
        <f>[1]UET11!N35</f>
        <v>2</v>
      </c>
      <c r="AW35" s="104">
        <f>[1]UET11!P35</f>
        <v>1</v>
      </c>
      <c r="AX35" s="65">
        <f t="shared" si="0"/>
        <v>7.1517647058823517</v>
      </c>
      <c r="AY35" s="105">
        <f t="shared" si="1"/>
        <v>18</v>
      </c>
      <c r="AZ35" s="106">
        <f t="shared" si="2"/>
        <v>1</v>
      </c>
      <c r="BA35" s="107" t="str">
        <f t="shared" si="3"/>
        <v/>
      </c>
    </row>
    <row r="36" spans="1:53" ht="13.5" customHeight="1">
      <c r="A36" s="142">
        <v>24</v>
      </c>
      <c r="B36" s="147">
        <v>1533005854</v>
      </c>
      <c r="C36" s="148" t="s">
        <v>557</v>
      </c>
      <c r="D36" s="148" t="s">
        <v>110</v>
      </c>
      <c r="E36" s="146" t="s">
        <v>506</v>
      </c>
      <c r="F36" s="72" t="s">
        <v>1265</v>
      </c>
      <c r="G36" s="95">
        <v>8.867647058823529</v>
      </c>
      <c r="H36" s="96">
        <f>[1]Maths1!K36</f>
        <v>10.1</v>
      </c>
      <c r="I36" s="60">
        <f>[1]Maths1!L36</f>
        <v>6</v>
      </c>
      <c r="J36" s="97">
        <f>[1]Maths1!N36</f>
        <v>1</v>
      </c>
      <c r="K36" s="63">
        <f>[1]Phys1!J36</f>
        <v>5.95</v>
      </c>
      <c r="L36" s="60">
        <f>[1]Phys1!K36</f>
        <v>0</v>
      </c>
      <c r="M36" s="97">
        <f>[1]Phys1!M36</f>
        <v>1</v>
      </c>
      <c r="N36" s="63">
        <f>[1]Chim1!J36</f>
        <v>6.65</v>
      </c>
      <c r="O36" s="60">
        <f>[1]Chim1!K36</f>
        <v>0</v>
      </c>
      <c r="P36" s="97">
        <f>[1]Chim1!M36</f>
        <v>1</v>
      </c>
      <c r="Q36" s="98">
        <f>[1]UEF11!P36</f>
        <v>7.5666666666666664</v>
      </c>
      <c r="R36" s="99">
        <f>[1]UEF11!Q36</f>
        <v>6</v>
      </c>
      <c r="S36" s="100">
        <f>[1]UET11!P36</f>
        <v>1</v>
      </c>
      <c r="T36" s="101">
        <f>[1]TPPhys1!H36</f>
        <v>9.24</v>
      </c>
      <c r="U36" s="60">
        <f>[1]TPPhys1!I36</f>
        <v>0</v>
      </c>
      <c r="V36" s="97">
        <f>[1]TPPhys1!K36</f>
        <v>1</v>
      </c>
      <c r="W36" s="63">
        <f>[1]TPChim1!H36</f>
        <v>9.7222222222222232</v>
      </c>
      <c r="X36" s="60">
        <f>[1]TPChim1!I36</f>
        <v>0</v>
      </c>
      <c r="Y36" s="97">
        <f>[1]TPChim1!K36</f>
        <v>1</v>
      </c>
      <c r="Z36" s="63">
        <f>[1]Info1!J36</f>
        <v>11.8</v>
      </c>
      <c r="AA36" s="60">
        <f>[1]Info1!K36</f>
        <v>4</v>
      </c>
      <c r="AB36" s="97">
        <f>[1]Info1!M36</f>
        <v>1</v>
      </c>
      <c r="AC36" s="63">
        <f>[1]MR!I36</f>
        <v>10.5</v>
      </c>
      <c r="AD36" s="60">
        <f>[1]MR!J36</f>
        <v>1</v>
      </c>
      <c r="AE36" s="97">
        <f>[1]MR!L36</f>
        <v>1</v>
      </c>
      <c r="AF36" s="102">
        <f>[1]UEM11!S36</f>
        <v>10.612444444444446</v>
      </c>
      <c r="AG36" s="99">
        <f>[1]UEM11!T36</f>
        <v>9</v>
      </c>
      <c r="AH36" s="103">
        <f>[1]UEM11!V36</f>
        <v>1</v>
      </c>
      <c r="AI36" s="101">
        <f>[1]MST1!I36</f>
        <v>10</v>
      </c>
      <c r="AJ36" s="60">
        <f>[1]MST1!J36</f>
        <v>1</v>
      </c>
      <c r="AK36" s="97">
        <f>[1]MST1!L36</f>
        <v>1</v>
      </c>
      <c r="AL36" s="102">
        <f>[1]UED11!J36</f>
        <v>10</v>
      </c>
      <c r="AM36" s="99">
        <f>[1]UED11!K36</f>
        <v>1</v>
      </c>
      <c r="AN36" s="103">
        <f>[1]UED11!M36</f>
        <v>1</v>
      </c>
      <c r="AO36" s="101">
        <f>[1]Fran1!I36</f>
        <v>10</v>
      </c>
      <c r="AP36" s="60">
        <f>[1]Fran1!J36</f>
        <v>1</v>
      </c>
      <c r="AQ36" s="97">
        <f>[1]Fran1!L36</f>
        <v>1</v>
      </c>
      <c r="AR36" s="64">
        <f>[1]Angl1!I36</f>
        <v>12.5</v>
      </c>
      <c r="AS36" s="60">
        <f>[1]Angl1!J36</f>
        <v>1</v>
      </c>
      <c r="AT36" s="97">
        <f>[1]Angl1!L36</f>
        <v>1</v>
      </c>
      <c r="AU36" s="102">
        <f>[1]UET11!M36</f>
        <v>11.25</v>
      </c>
      <c r="AV36" s="99">
        <f>[1]UET11!N36</f>
        <v>2</v>
      </c>
      <c r="AW36" s="104">
        <f>[1]UET11!P36</f>
        <v>1</v>
      </c>
      <c r="AX36" s="65">
        <f t="shared" si="0"/>
        <v>9.0389542483660126</v>
      </c>
      <c r="AY36" s="105">
        <f t="shared" si="1"/>
        <v>18</v>
      </c>
      <c r="AZ36" s="106">
        <f t="shared" si="2"/>
        <v>1</v>
      </c>
      <c r="BA36" s="107" t="str">
        <f t="shared" si="3"/>
        <v/>
      </c>
    </row>
    <row r="37" spans="1:53" ht="13.5" customHeight="1">
      <c r="A37" s="142">
        <v>25</v>
      </c>
      <c r="B37" s="155" t="s">
        <v>559</v>
      </c>
      <c r="C37" s="156" t="s">
        <v>560</v>
      </c>
      <c r="D37" s="156" t="s">
        <v>313</v>
      </c>
      <c r="E37" s="159" t="s">
        <v>537</v>
      </c>
      <c r="F37" s="173" t="s">
        <v>42</v>
      </c>
      <c r="G37" s="95">
        <v>9.2074509803921565</v>
      </c>
      <c r="H37" s="96">
        <f>[1]Maths1!K37</f>
        <v>8.3333333333333339</v>
      </c>
      <c r="I37" s="60">
        <f>[1]Maths1!L37</f>
        <v>0</v>
      </c>
      <c r="J37" s="97">
        <f>[1]Maths1!N37</f>
        <v>1</v>
      </c>
      <c r="K37" s="63">
        <f>[1]Phys1!J37</f>
        <v>5.583333333333333</v>
      </c>
      <c r="L37" s="60">
        <f>[1]Phys1!K37</f>
        <v>0</v>
      </c>
      <c r="M37" s="97">
        <f>[1]Phys1!M37</f>
        <v>1</v>
      </c>
      <c r="N37" s="63">
        <f>[1]Chim1!J37</f>
        <v>6.5</v>
      </c>
      <c r="O37" s="60">
        <f>[1]Chim1!K37</f>
        <v>0</v>
      </c>
      <c r="P37" s="97">
        <f>[1]Chim1!M37</f>
        <v>1</v>
      </c>
      <c r="Q37" s="98">
        <f>[1]UEF11!P37</f>
        <v>6.8055555555555554</v>
      </c>
      <c r="R37" s="99">
        <f>[1]UEF11!Q37</f>
        <v>0</v>
      </c>
      <c r="S37" s="100">
        <f>[1]UET11!P37</f>
        <v>1</v>
      </c>
      <c r="T37" s="101">
        <f>[1]TPPhys1!H37</f>
        <v>11.44</v>
      </c>
      <c r="U37" s="60">
        <f>[1]TPPhys1!I37</f>
        <v>2</v>
      </c>
      <c r="V37" s="97">
        <f>[1]TPPhys1!K37</f>
        <v>1</v>
      </c>
      <c r="W37" s="63">
        <f>[1]TPChim1!H37</f>
        <v>10.67</v>
      </c>
      <c r="X37" s="60">
        <f>[1]TPChim1!I37</f>
        <v>2</v>
      </c>
      <c r="Y37" s="97">
        <f>[1]TPChim1!K37</f>
        <v>1</v>
      </c>
      <c r="Z37" s="63">
        <f>[1]Info1!J37</f>
        <v>10</v>
      </c>
      <c r="AA37" s="60">
        <f>[1]Info1!K37</f>
        <v>4</v>
      </c>
      <c r="AB37" s="97">
        <f>[1]Info1!M37</f>
        <v>1</v>
      </c>
      <c r="AC37" s="63">
        <f>[1]MR!I37</f>
        <v>10.5</v>
      </c>
      <c r="AD37" s="60">
        <f>[1]MR!J37</f>
        <v>1</v>
      </c>
      <c r="AE37" s="97">
        <f>[1]MR!L37</f>
        <v>1</v>
      </c>
      <c r="AF37" s="102">
        <f>[1]UEM11!S37</f>
        <v>10.522</v>
      </c>
      <c r="AG37" s="99">
        <f>[1]UEM11!T37</f>
        <v>9</v>
      </c>
      <c r="AH37" s="103">
        <f>[1]UEM11!V37</f>
        <v>1</v>
      </c>
      <c r="AI37" s="101">
        <f>[1]MST1!I37</f>
        <v>10</v>
      </c>
      <c r="AJ37" s="60">
        <f>[1]MST1!J37</f>
        <v>1</v>
      </c>
      <c r="AK37" s="97">
        <f>[1]MST1!L37</f>
        <v>1</v>
      </c>
      <c r="AL37" s="102">
        <f>[1]UED11!J37</f>
        <v>10</v>
      </c>
      <c r="AM37" s="99">
        <f>[1]UED11!K37</f>
        <v>1</v>
      </c>
      <c r="AN37" s="103">
        <f>[1]UED11!M37</f>
        <v>1</v>
      </c>
      <c r="AO37" s="101">
        <f>[1]Fran1!I37</f>
        <v>11.75</v>
      </c>
      <c r="AP37" s="60">
        <f>[1]Fran1!J37</f>
        <v>1</v>
      </c>
      <c r="AQ37" s="97">
        <f>[1]Fran1!L37</f>
        <v>1</v>
      </c>
      <c r="AR37" s="64">
        <f>[1]Angl1!I37</f>
        <v>11.75</v>
      </c>
      <c r="AS37" s="60">
        <f>[1]Angl1!J37</f>
        <v>1</v>
      </c>
      <c r="AT37" s="97">
        <f>[1]Angl1!L37</f>
        <v>1</v>
      </c>
      <c r="AU37" s="102">
        <f>[1]UET11!M37</f>
        <v>11.75</v>
      </c>
      <c r="AV37" s="99">
        <f>[1]UET11!N37</f>
        <v>2</v>
      </c>
      <c r="AW37" s="104">
        <f>[1]UET11!P37</f>
        <v>1</v>
      </c>
      <c r="AX37" s="65">
        <f t="shared" si="0"/>
        <v>8.6682352941176486</v>
      </c>
      <c r="AY37" s="105">
        <f t="shared" si="1"/>
        <v>12</v>
      </c>
      <c r="AZ37" s="106">
        <f t="shared" si="2"/>
        <v>1</v>
      </c>
      <c r="BA37" s="107" t="str">
        <f t="shared" si="3"/>
        <v/>
      </c>
    </row>
    <row r="38" spans="1:53" ht="13.5" customHeight="1">
      <c r="A38" s="142">
        <v>26</v>
      </c>
      <c r="B38" s="168" t="s">
        <v>562</v>
      </c>
      <c r="C38" s="169" t="s">
        <v>563</v>
      </c>
      <c r="D38" s="169" t="s">
        <v>276</v>
      </c>
      <c r="E38" s="159" t="s">
        <v>537</v>
      </c>
      <c r="F38" s="174" t="s">
        <v>49</v>
      </c>
      <c r="G38" s="95">
        <v>8.5501960784313731</v>
      </c>
      <c r="H38" s="96">
        <f>[1]Maths1!K38</f>
        <v>10.5</v>
      </c>
      <c r="I38" s="60">
        <f>[1]Maths1!L38</f>
        <v>6</v>
      </c>
      <c r="J38" s="97">
        <f>[1]Maths1!N38</f>
        <v>1</v>
      </c>
      <c r="K38" s="63">
        <f>[1]Phys1!J38</f>
        <v>6.5</v>
      </c>
      <c r="L38" s="60">
        <f>[1]Phys1!K38</f>
        <v>0</v>
      </c>
      <c r="M38" s="97">
        <f>[1]Phys1!M38</f>
        <v>1</v>
      </c>
      <c r="N38" s="63">
        <f>[1]Chim1!J38</f>
        <v>10</v>
      </c>
      <c r="O38" s="60">
        <f>[1]Chim1!K38</f>
        <v>6</v>
      </c>
      <c r="P38" s="97">
        <f>[1]Chim1!M38</f>
        <v>1</v>
      </c>
      <c r="Q38" s="98">
        <f>[1]UEF11!P38</f>
        <v>9</v>
      </c>
      <c r="R38" s="99">
        <f>[1]UEF11!Q38</f>
        <v>12</v>
      </c>
      <c r="S38" s="100">
        <f>[1]UET11!P38</f>
        <v>1</v>
      </c>
      <c r="T38" s="101">
        <f>[1]TPPhys1!H38</f>
        <v>9.875</v>
      </c>
      <c r="U38" s="60">
        <f>[1]TPPhys1!I38</f>
        <v>0</v>
      </c>
      <c r="V38" s="97">
        <f>[1]TPPhys1!K38</f>
        <v>1</v>
      </c>
      <c r="W38" s="63">
        <f>[1]TPChim1!H38</f>
        <v>14.63</v>
      </c>
      <c r="X38" s="60">
        <f>[1]TPChim1!I38</f>
        <v>2</v>
      </c>
      <c r="Y38" s="97">
        <f>[1]TPChim1!K38</f>
        <v>1</v>
      </c>
      <c r="Z38" s="63">
        <f>[1]Info1!J38</f>
        <v>11.833333333333334</v>
      </c>
      <c r="AA38" s="60">
        <f>[1]Info1!K38</f>
        <v>4</v>
      </c>
      <c r="AB38" s="97">
        <f>[1]Info1!M38</f>
        <v>1</v>
      </c>
      <c r="AC38" s="63">
        <f>[1]MR!I38</f>
        <v>10</v>
      </c>
      <c r="AD38" s="60">
        <f>[1]MR!J38</f>
        <v>1</v>
      </c>
      <c r="AE38" s="97">
        <f>[1]MR!L38</f>
        <v>1</v>
      </c>
      <c r="AF38" s="102">
        <f>[1]UEM11!S38</f>
        <v>11.634333333333334</v>
      </c>
      <c r="AG38" s="99">
        <f>[1]UEM11!T38</f>
        <v>9</v>
      </c>
      <c r="AH38" s="103">
        <f>[1]UEM11!V38</f>
        <v>1</v>
      </c>
      <c r="AI38" s="101">
        <f>[1]MST1!I38</f>
        <v>10</v>
      </c>
      <c r="AJ38" s="60">
        <f>[1]MST1!J38</f>
        <v>1</v>
      </c>
      <c r="AK38" s="97">
        <f>[1]MST1!L38</f>
        <v>1</v>
      </c>
      <c r="AL38" s="102">
        <f>[1]UED11!J38</f>
        <v>10</v>
      </c>
      <c r="AM38" s="99">
        <f>[1]UED11!K38</f>
        <v>1</v>
      </c>
      <c r="AN38" s="103">
        <f>[1]UED11!M38</f>
        <v>1</v>
      </c>
      <c r="AO38" s="101">
        <f>[1]Fran1!I38</f>
        <v>12</v>
      </c>
      <c r="AP38" s="60">
        <f>[1]Fran1!J38</f>
        <v>1</v>
      </c>
      <c r="AQ38" s="97">
        <f>[1]Fran1!L38</f>
        <v>1</v>
      </c>
      <c r="AR38" s="64">
        <f>[1]Angl1!I38</f>
        <v>12</v>
      </c>
      <c r="AS38" s="60">
        <f>[1]Angl1!J38</f>
        <v>1</v>
      </c>
      <c r="AT38" s="97">
        <f>[1]Angl1!L38</f>
        <v>1</v>
      </c>
      <c r="AU38" s="102">
        <f>[1]UET11!M38</f>
        <v>12</v>
      </c>
      <c r="AV38" s="99">
        <f>[1]UET11!N38</f>
        <v>2</v>
      </c>
      <c r="AW38" s="104">
        <f>[1]UET11!P38</f>
        <v>1</v>
      </c>
      <c r="AX38" s="65">
        <f t="shared" si="0"/>
        <v>10.186568627450981</v>
      </c>
      <c r="AY38" s="105">
        <f t="shared" si="1"/>
        <v>30</v>
      </c>
      <c r="AZ38" s="106">
        <f t="shared" si="2"/>
        <v>1</v>
      </c>
      <c r="BA38" s="107" t="str">
        <f t="shared" si="3"/>
        <v>S1 validé</v>
      </c>
    </row>
    <row r="39" spans="1:53" ht="13.5" customHeight="1">
      <c r="A39" s="142">
        <v>27</v>
      </c>
      <c r="B39" s="147">
        <v>1533012525</v>
      </c>
      <c r="C39" s="148" t="s">
        <v>565</v>
      </c>
      <c r="D39" s="148" t="s">
        <v>566</v>
      </c>
      <c r="E39" s="146" t="s">
        <v>506</v>
      </c>
      <c r="F39" s="72" t="s">
        <v>37</v>
      </c>
      <c r="G39" s="95">
        <v>9.4731372549019621</v>
      </c>
      <c r="H39" s="96">
        <f>[1]Maths1!K39</f>
        <v>8.4</v>
      </c>
      <c r="I39" s="60">
        <f>[1]Maths1!L39</f>
        <v>0</v>
      </c>
      <c r="J39" s="97">
        <f>[1]Maths1!N39</f>
        <v>1</v>
      </c>
      <c r="K39" s="63">
        <f>[1]Phys1!J39</f>
        <v>12</v>
      </c>
      <c r="L39" s="60">
        <f>[1]Phys1!K39</f>
        <v>6</v>
      </c>
      <c r="M39" s="97">
        <f>[1]Phys1!M39</f>
        <v>1</v>
      </c>
      <c r="N39" s="63">
        <f>[1]Chim1!J39</f>
        <v>9.6</v>
      </c>
      <c r="O39" s="60">
        <f>[1]Chim1!K39</f>
        <v>0</v>
      </c>
      <c r="P39" s="97">
        <f>[1]Chim1!M39</f>
        <v>1</v>
      </c>
      <c r="Q39" s="98">
        <f>[1]UEF11!P39</f>
        <v>10</v>
      </c>
      <c r="R39" s="99">
        <f>[1]UEF11!Q39</f>
        <v>18</v>
      </c>
      <c r="S39" s="100">
        <f>[1]UET11!P39</f>
        <v>1</v>
      </c>
      <c r="T39" s="101">
        <f>[1]TPPhys1!H39</f>
        <v>11.91</v>
      </c>
      <c r="U39" s="60">
        <f>[1]TPPhys1!I39</f>
        <v>2</v>
      </c>
      <c r="V39" s="97">
        <f>[1]TPPhys1!K39</f>
        <v>1</v>
      </c>
      <c r="W39" s="63">
        <f>[1]TPChim1!H39</f>
        <v>13.75</v>
      </c>
      <c r="X39" s="60">
        <f>[1]TPChim1!I39</f>
        <v>2</v>
      </c>
      <c r="Y39" s="97">
        <f>[1]TPChim1!K39</f>
        <v>1</v>
      </c>
      <c r="Z39" s="63">
        <f>[1]Info1!J39</f>
        <v>12.6</v>
      </c>
      <c r="AA39" s="60">
        <f>[1]Info1!K39</f>
        <v>4</v>
      </c>
      <c r="AB39" s="97">
        <f>[1]Info1!M39</f>
        <v>1</v>
      </c>
      <c r="AC39" s="63">
        <f>[1]MR!I39</f>
        <v>11.5</v>
      </c>
      <c r="AD39" s="60">
        <f>[1]MR!J39</f>
        <v>1</v>
      </c>
      <c r="AE39" s="97">
        <f>[1]MR!L39</f>
        <v>1</v>
      </c>
      <c r="AF39" s="102">
        <f>[1]UEM11!S39</f>
        <v>12.472</v>
      </c>
      <c r="AG39" s="99">
        <f>[1]UEM11!T39</f>
        <v>9</v>
      </c>
      <c r="AH39" s="103">
        <f>[1]UEM11!V39</f>
        <v>1</v>
      </c>
      <c r="AI39" s="101">
        <f>[1]MST1!I39</f>
        <v>8</v>
      </c>
      <c r="AJ39" s="60">
        <f>[1]MST1!J39</f>
        <v>0</v>
      </c>
      <c r="AK39" s="97">
        <f>[1]MST1!L39</f>
        <v>1</v>
      </c>
      <c r="AL39" s="102">
        <f>[1]UED11!J39</f>
        <v>8</v>
      </c>
      <c r="AM39" s="99">
        <f>[1]UED11!K39</f>
        <v>0</v>
      </c>
      <c r="AN39" s="103">
        <f>[1]UED11!M39</f>
        <v>1</v>
      </c>
      <c r="AO39" s="101">
        <f>[1]Fran1!I39</f>
        <v>10</v>
      </c>
      <c r="AP39" s="60">
        <f>[1]Fran1!J39</f>
        <v>1</v>
      </c>
      <c r="AQ39" s="97">
        <f>[1]Fran1!L39</f>
        <v>1</v>
      </c>
      <c r="AR39" s="64">
        <f>[1]Angl1!I39</f>
        <v>13</v>
      </c>
      <c r="AS39" s="60">
        <f>[1]Angl1!J39</f>
        <v>1</v>
      </c>
      <c r="AT39" s="97">
        <f>[1]Angl1!L39</f>
        <v>1</v>
      </c>
      <c r="AU39" s="102">
        <f>[1]UET11!M39</f>
        <v>11.5</v>
      </c>
      <c r="AV39" s="99">
        <f>[1]UET11!N39</f>
        <v>2</v>
      </c>
      <c r="AW39" s="104">
        <f>[1]UET11!P39</f>
        <v>1</v>
      </c>
      <c r="AX39" s="65">
        <f t="shared" si="0"/>
        <v>10.785882352941178</v>
      </c>
      <c r="AY39" s="105">
        <f t="shared" si="1"/>
        <v>30</v>
      </c>
      <c r="AZ39" s="106">
        <f t="shared" si="2"/>
        <v>1</v>
      </c>
      <c r="BA39" s="107" t="str">
        <f t="shared" si="3"/>
        <v>S1 validé</v>
      </c>
    </row>
    <row r="40" spans="1:53" ht="13.5" customHeight="1">
      <c r="A40" s="142">
        <v>28</v>
      </c>
      <c r="B40" s="152">
        <v>1333011568</v>
      </c>
      <c r="C40" s="70" t="s">
        <v>69</v>
      </c>
      <c r="D40" s="70" t="s">
        <v>70</v>
      </c>
      <c r="E40" s="151" t="s">
        <v>513</v>
      </c>
      <c r="F40" s="72" t="s">
        <v>52</v>
      </c>
      <c r="G40" s="95">
        <v>9.4313725490196081</v>
      </c>
      <c r="H40" s="96">
        <f>[1]Maths1!K40</f>
        <v>5.5</v>
      </c>
      <c r="I40" s="60">
        <f>[1]Maths1!L40</f>
        <v>0</v>
      </c>
      <c r="J40" s="97">
        <f>[1]Maths1!N40</f>
        <v>1</v>
      </c>
      <c r="K40" s="63">
        <f>[1]Phys1!J40</f>
        <v>7.8</v>
      </c>
      <c r="L40" s="60">
        <f>[1]Phys1!K40</f>
        <v>0</v>
      </c>
      <c r="M40" s="97">
        <f>[1]Phys1!M40</f>
        <v>1</v>
      </c>
      <c r="N40" s="63">
        <f>[1]Chim1!J40</f>
        <v>3.4</v>
      </c>
      <c r="O40" s="60">
        <f>[1]Chim1!K40</f>
        <v>0</v>
      </c>
      <c r="P40" s="97">
        <f>[1]Chim1!M40</f>
        <v>1</v>
      </c>
      <c r="Q40" s="98">
        <f>[1]UEF11!P40</f>
        <v>5.5666666666666664</v>
      </c>
      <c r="R40" s="99">
        <f>[1]UEF11!Q40</f>
        <v>0</v>
      </c>
      <c r="S40" s="100">
        <f>[1]UET11!P40</f>
        <v>1</v>
      </c>
      <c r="T40" s="101">
        <f>[1]TPPhys1!H40</f>
        <v>11.25</v>
      </c>
      <c r="U40" s="60">
        <f>[1]TPPhys1!I40</f>
        <v>2</v>
      </c>
      <c r="V40" s="97">
        <f>[1]TPPhys1!K40</f>
        <v>1</v>
      </c>
      <c r="W40" s="63">
        <f>[1]TPChim1!H40</f>
        <v>14.875</v>
      </c>
      <c r="X40" s="60">
        <f>[1]TPChim1!I40</f>
        <v>2</v>
      </c>
      <c r="Y40" s="97">
        <f>[1]TPChim1!K40</f>
        <v>1</v>
      </c>
      <c r="Z40" s="63">
        <f>[1]Info1!J40</f>
        <v>10.6</v>
      </c>
      <c r="AA40" s="60">
        <f>[1]Info1!K40</f>
        <v>4</v>
      </c>
      <c r="AB40" s="97">
        <f>[1]Info1!M40</f>
        <v>1</v>
      </c>
      <c r="AC40" s="63">
        <f>[1]MR!I40</f>
        <v>12</v>
      </c>
      <c r="AD40" s="60">
        <f>[1]MR!J40</f>
        <v>1</v>
      </c>
      <c r="AE40" s="97">
        <f>[1]MR!L40</f>
        <v>1</v>
      </c>
      <c r="AF40" s="102">
        <f>[1]UEM11!S40</f>
        <v>11.865</v>
      </c>
      <c r="AG40" s="99">
        <f>[1]UEM11!T40</f>
        <v>9</v>
      </c>
      <c r="AH40" s="103">
        <f>[1]UEM11!V40</f>
        <v>1</v>
      </c>
      <c r="AI40" s="101">
        <f>[1]MST1!I40</f>
        <v>14</v>
      </c>
      <c r="AJ40" s="60">
        <f>[1]MST1!J40</f>
        <v>1</v>
      </c>
      <c r="AK40" s="97">
        <f>[1]MST1!L40</f>
        <v>1</v>
      </c>
      <c r="AL40" s="102">
        <f>[1]UED11!J40</f>
        <v>14</v>
      </c>
      <c r="AM40" s="99">
        <f>[1]UED11!K40</f>
        <v>1</v>
      </c>
      <c r="AN40" s="103">
        <f>[1]UED11!M40</f>
        <v>1</v>
      </c>
      <c r="AO40" s="101">
        <f>[1]Fran1!I40</f>
        <v>13.5</v>
      </c>
      <c r="AP40" s="60">
        <f>[1]Fran1!J40</f>
        <v>1</v>
      </c>
      <c r="AQ40" s="97">
        <f>[1]Fran1!L40</f>
        <v>1</v>
      </c>
      <c r="AR40" s="64">
        <f>[1]Angl1!I40</f>
        <v>17.5</v>
      </c>
      <c r="AS40" s="60">
        <f>[1]Angl1!J40</f>
        <v>1</v>
      </c>
      <c r="AT40" s="97">
        <f>[1]Angl1!L40</f>
        <v>1</v>
      </c>
      <c r="AU40" s="102">
        <f>[1]UET11!M40</f>
        <v>15.5</v>
      </c>
      <c r="AV40" s="99">
        <f>[1]UET11!N40</f>
        <v>2</v>
      </c>
      <c r="AW40" s="104">
        <f>[1]UET11!P40</f>
        <v>1</v>
      </c>
      <c r="AX40" s="65">
        <f t="shared" si="0"/>
        <v>9.0838235294117649</v>
      </c>
      <c r="AY40" s="105">
        <f t="shared" si="1"/>
        <v>12</v>
      </c>
      <c r="AZ40" s="106">
        <f t="shared" si="2"/>
        <v>1</v>
      </c>
      <c r="BA40" s="107" t="str">
        <f t="shared" si="3"/>
        <v/>
      </c>
    </row>
    <row r="41" spans="1:53" ht="13.5" customHeight="1">
      <c r="A41" s="142">
        <v>29</v>
      </c>
      <c r="B41" s="147">
        <v>1533014031</v>
      </c>
      <c r="C41" s="148" t="s">
        <v>69</v>
      </c>
      <c r="D41" s="148" t="s">
        <v>130</v>
      </c>
      <c r="E41" s="146" t="s">
        <v>506</v>
      </c>
      <c r="F41" s="72" t="s">
        <v>42</v>
      </c>
      <c r="G41" s="95">
        <v>7.2788235294117651</v>
      </c>
      <c r="H41" s="96">
        <f>[1]Maths1!K41</f>
        <v>10.050000000000001</v>
      </c>
      <c r="I41" s="60">
        <f>[1]Maths1!L41</f>
        <v>6</v>
      </c>
      <c r="J41" s="97">
        <f>[1]Maths1!N41</f>
        <v>1</v>
      </c>
      <c r="K41" s="63">
        <f>[1]Phys1!J41</f>
        <v>6.2</v>
      </c>
      <c r="L41" s="60">
        <f>[1]Phys1!K41</f>
        <v>0</v>
      </c>
      <c r="M41" s="97">
        <f>[1]Phys1!M41</f>
        <v>1</v>
      </c>
      <c r="N41" s="63">
        <f>[1]Chim1!J41</f>
        <v>8</v>
      </c>
      <c r="O41" s="60">
        <f>[1]Chim1!K41</f>
        <v>0</v>
      </c>
      <c r="P41" s="97">
        <f>[1]Chim1!M41</f>
        <v>1</v>
      </c>
      <c r="Q41" s="98">
        <f>[1]UEF11!P41</f>
        <v>8.0833333333333339</v>
      </c>
      <c r="R41" s="99">
        <f>[1]UEF11!Q41</f>
        <v>6</v>
      </c>
      <c r="S41" s="100">
        <f>[1]UET11!P41</f>
        <v>1</v>
      </c>
      <c r="T41" s="101">
        <f>[1]TPPhys1!H41</f>
        <v>12.08</v>
      </c>
      <c r="U41" s="60">
        <f>[1]TPPhys1!I41</f>
        <v>2</v>
      </c>
      <c r="V41" s="97">
        <f>[1]TPPhys1!K41</f>
        <v>1</v>
      </c>
      <c r="W41" s="63">
        <f>[1]TPChim1!H41</f>
        <v>11.5</v>
      </c>
      <c r="X41" s="60">
        <f>[1]TPChim1!I41</f>
        <v>2</v>
      </c>
      <c r="Y41" s="97">
        <f>[1]TPChim1!K41</f>
        <v>1</v>
      </c>
      <c r="Z41" s="63">
        <f>[1]Info1!J41</f>
        <v>12.3</v>
      </c>
      <c r="AA41" s="60">
        <f>[1]Info1!K41</f>
        <v>4</v>
      </c>
      <c r="AB41" s="97">
        <f>[1]Info1!M41</f>
        <v>1</v>
      </c>
      <c r="AC41" s="63">
        <f>[1]MR!I41</f>
        <v>13</v>
      </c>
      <c r="AD41" s="60">
        <f>[1]MR!J41</f>
        <v>1</v>
      </c>
      <c r="AE41" s="97">
        <f>[1]MR!L41</f>
        <v>1</v>
      </c>
      <c r="AF41" s="102">
        <f>[1]UEM11!S41</f>
        <v>12.236000000000001</v>
      </c>
      <c r="AG41" s="99">
        <f>[1]UEM11!T41</f>
        <v>9</v>
      </c>
      <c r="AH41" s="103">
        <f>[1]UEM11!V41</f>
        <v>1</v>
      </c>
      <c r="AI41" s="101">
        <f>[1]MST1!I41</f>
        <v>10</v>
      </c>
      <c r="AJ41" s="60">
        <f>[1]MST1!J41</f>
        <v>1</v>
      </c>
      <c r="AK41" s="97">
        <f>[1]MST1!L41</f>
        <v>1</v>
      </c>
      <c r="AL41" s="102">
        <f>[1]UED11!J41</f>
        <v>10</v>
      </c>
      <c r="AM41" s="99">
        <f>[1]UED11!K41</f>
        <v>1</v>
      </c>
      <c r="AN41" s="103">
        <f>[1]UED11!M41</f>
        <v>1</v>
      </c>
      <c r="AO41" s="101">
        <f>[1]Fran1!I41</f>
        <v>12</v>
      </c>
      <c r="AP41" s="60">
        <f>[1]Fran1!J41</f>
        <v>1</v>
      </c>
      <c r="AQ41" s="97">
        <f>[1]Fran1!L41</f>
        <v>1</v>
      </c>
      <c r="AR41" s="64">
        <f>[1]Angl1!I41</f>
        <v>12</v>
      </c>
      <c r="AS41" s="60">
        <f>[1]Angl1!J41</f>
        <v>1</v>
      </c>
      <c r="AT41" s="97">
        <f>[1]Angl1!L41</f>
        <v>1</v>
      </c>
      <c r="AU41" s="102">
        <f>[1]UET11!M41</f>
        <v>12</v>
      </c>
      <c r="AV41" s="99">
        <f>[1]UET11!N41</f>
        <v>2</v>
      </c>
      <c r="AW41" s="104">
        <f>[1]UET11!P41</f>
        <v>1</v>
      </c>
      <c r="AX41" s="65">
        <f t="shared" si="0"/>
        <v>9.8782352941176477</v>
      </c>
      <c r="AY41" s="105">
        <f t="shared" si="1"/>
        <v>18</v>
      </c>
      <c r="AZ41" s="106">
        <f t="shared" si="2"/>
        <v>1</v>
      </c>
      <c r="BA41" s="107" t="str">
        <f t="shared" si="3"/>
        <v/>
      </c>
    </row>
    <row r="42" spans="1:53" ht="13.5" customHeight="1">
      <c r="A42" s="142">
        <v>30</v>
      </c>
      <c r="B42" s="147">
        <v>1533012543</v>
      </c>
      <c r="C42" s="148" t="s">
        <v>570</v>
      </c>
      <c r="D42" s="148" t="s">
        <v>571</v>
      </c>
      <c r="E42" s="146" t="s">
        <v>506</v>
      </c>
      <c r="F42" s="72" t="s">
        <v>37</v>
      </c>
      <c r="G42" s="95">
        <v>8.3860784313725496</v>
      </c>
      <c r="H42" s="96">
        <f>[1]Maths1!K42</f>
        <v>10.5</v>
      </c>
      <c r="I42" s="60">
        <f>[1]Maths1!L42</f>
        <v>6</v>
      </c>
      <c r="J42" s="97">
        <f>[1]Maths1!N42</f>
        <v>1</v>
      </c>
      <c r="K42" s="63">
        <f>[1]Phys1!J42</f>
        <v>8.1</v>
      </c>
      <c r="L42" s="60">
        <f>[1]Phys1!K42</f>
        <v>0</v>
      </c>
      <c r="M42" s="97">
        <f>[1]Phys1!M42</f>
        <v>1</v>
      </c>
      <c r="N42" s="63">
        <f>[1]Chim1!J42</f>
        <v>5.05</v>
      </c>
      <c r="O42" s="60">
        <f>[1]Chim1!K42</f>
        <v>0</v>
      </c>
      <c r="P42" s="97">
        <f>[1]Chim1!M42</f>
        <v>1</v>
      </c>
      <c r="Q42" s="98">
        <f>[1]UEF11!P42</f>
        <v>7.883333333333332</v>
      </c>
      <c r="R42" s="99">
        <f>[1]UEF11!Q42</f>
        <v>6</v>
      </c>
      <c r="S42" s="100">
        <f>[1]UET11!P42</f>
        <v>1</v>
      </c>
      <c r="T42" s="101">
        <f>[1]TPPhys1!H42</f>
        <v>9.3099999999999987</v>
      </c>
      <c r="U42" s="60">
        <f>[1]TPPhys1!I42</f>
        <v>0</v>
      </c>
      <c r="V42" s="97">
        <f>[1]TPPhys1!K42</f>
        <v>1</v>
      </c>
      <c r="W42" s="63">
        <f>[1]TPChim1!H42</f>
        <v>13.75</v>
      </c>
      <c r="X42" s="60">
        <f>[1]TPChim1!I42</f>
        <v>2</v>
      </c>
      <c r="Y42" s="97">
        <f>[1]TPChim1!K42</f>
        <v>1</v>
      </c>
      <c r="Z42" s="63">
        <f>[1]Info1!J42</f>
        <v>8.25</v>
      </c>
      <c r="AA42" s="60">
        <f>[1]Info1!K42</f>
        <v>0</v>
      </c>
      <c r="AB42" s="97">
        <f>[1]Info1!M42</f>
        <v>1</v>
      </c>
      <c r="AC42" s="63">
        <f>[1]MR!I42</f>
        <v>10.5</v>
      </c>
      <c r="AD42" s="60">
        <f>[1]MR!J42</f>
        <v>1</v>
      </c>
      <c r="AE42" s="97">
        <f>[1]MR!L42</f>
        <v>1</v>
      </c>
      <c r="AF42" s="102">
        <f>[1]UEM11!S42</f>
        <v>10.012</v>
      </c>
      <c r="AG42" s="99">
        <f>[1]UEM11!T42</f>
        <v>9</v>
      </c>
      <c r="AH42" s="103">
        <f>[1]UEM11!V42</f>
        <v>1</v>
      </c>
      <c r="AI42" s="101">
        <f>[1]MST1!I42</f>
        <v>12</v>
      </c>
      <c r="AJ42" s="60">
        <f>[1]MST1!J42</f>
        <v>1</v>
      </c>
      <c r="AK42" s="97">
        <f>[1]MST1!L42</f>
        <v>1</v>
      </c>
      <c r="AL42" s="102">
        <f>[1]UED11!J42</f>
        <v>12</v>
      </c>
      <c r="AM42" s="99">
        <f>[1]UED11!K42</f>
        <v>1</v>
      </c>
      <c r="AN42" s="103">
        <f>[1]UED11!M42</f>
        <v>1</v>
      </c>
      <c r="AO42" s="101">
        <f>[1]Fran1!I42</f>
        <v>12.5</v>
      </c>
      <c r="AP42" s="60">
        <f>[1]Fran1!J42</f>
        <v>1</v>
      </c>
      <c r="AQ42" s="97">
        <f>[1]Fran1!L42</f>
        <v>1</v>
      </c>
      <c r="AR42" s="64">
        <f>[1]Angl1!I42</f>
        <v>16.5</v>
      </c>
      <c r="AS42" s="60">
        <f>[1]Angl1!J42</f>
        <v>1</v>
      </c>
      <c r="AT42" s="97">
        <f>[1]Angl1!L42</f>
        <v>1</v>
      </c>
      <c r="AU42" s="102">
        <f>[1]UET11!M42</f>
        <v>14.5</v>
      </c>
      <c r="AV42" s="99">
        <f>[1]UET11!N42</f>
        <v>2</v>
      </c>
      <c r="AW42" s="104">
        <f>[1]UET11!P42</f>
        <v>1</v>
      </c>
      <c r="AX42" s="65">
        <f t="shared" si="0"/>
        <v>9.5299999999999994</v>
      </c>
      <c r="AY42" s="105">
        <f t="shared" si="1"/>
        <v>18</v>
      </c>
      <c r="AZ42" s="106">
        <f t="shared" si="2"/>
        <v>1</v>
      </c>
      <c r="BA42" s="107" t="str">
        <f t="shared" si="3"/>
        <v/>
      </c>
    </row>
    <row r="43" spans="1:53" ht="13.5" customHeight="1">
      <c r="A43" s="142">
        <v>31</v>
      </c>
      <c r="B43" s="165">
        <v>1333006646</v>
      </c>
      <c r="C43" s="29" t="s">
        <v>71</v>
      </c>
      <c r="D43" s="29" t="s">
        <v>72</v>
      </c>
      <c r="E43" s="151" t="s">
        <v>513</v>
      </c>
      <c r="F43" s="76" t="s">
        <v>52</v>
      </c>
      <c r="G43" s="108">
        <v>8.4796568627450988</v>
      </c>
      <c r="H43" s="96">
        <f>[1]Maths1!K43</f>
        <v>11.333333333333334</v>
      </c>
      <c r="I43" s="60">
        <f>[1]Maths1!L43</f>
        <v>6</v>
      </c>
      <c r="J43" s="97">
        <f>[1]Maths1!N43</f>
        <v>1</v>
      </c>
      <c r="K43" s="63">
        <f>[1]Phys1!J43</f>
        <v>6.5</v>
      </c>
      <c r="L43" s="60">
        <f>[1]Phys1!K43</f>
        <v>0</v>
      </c>
      <c r="M43" s="97">
        <f>[1]Phys1!M43</f>
        <v>1</v>
      </c>
      <c r="N43" s="63">
        <f>[1]Chim1!J43</f>
        <v>9.4</v>
      </c>
      <c r="O43" s="60">
        <f>[1]Chim1!K43</f>
        <v>0</v>
      </c>
      <c r="P43" s="97">
        <f>[1]Chim1!M43</f>
        <v>1</v>
      </c>
      <c r="Q43" s="98">
        <f>[1]UEF11!P43</f>
        <v>9.0777777777777775</v>
      </c>
      <c r="R43" s="99">
        <f>[1]UEF11!Q43</f>
        <v>6</v>
      </c>
      <c r="S43" s="100">
        <f>[1]UET11!P43</f>
        <v>1</v>
      </c>
      <c r="T43" s="101">
        <f>[1]TPPhys1!H43</f>
        <v>7.25</v>
      </c>
      <c r="U43" s="60">
        <f>[1]TPPhys1!I43</f>
        <v>0</v>
      </c>
      <c r="V43" s="97">
        <f>[1]TPPhys1!K43</f>
        <v>1</v>
      </c>
      <c r="W43" s="63">
        <f>[1]TPChim1!H43</f>
        <v>10.629999999999999</v>
      </c>
      <c r="X43" s="60">
        <f>[1]TPChim1!I43</f>
        <v>2</v>
      </c>
      <c r="Y43" s="97">
        <f>[1]TPChim1!K43</f>
        <v>1</v>
      </c>
      <c r="Z43" s="63">
        <f>[1]Info1!J43</f>
        <v>10.166666666666666</v>
      </c>
      <c r="AA43" s="60">
        <f>[1]Info1!K43</f>
        <v>4</v>
      </c>
      <c r="AB43" s="97">
        <f>[1]Info1!M43</f>
        <v>1</v>
      </c>
      <c r="AC43" s="63">
        <f>[1]MR!I43</f>
        <v>13.5</v>
      </c>
      <c r="AD43" s="60">
        <f>[1]MR!J43</f>
        <v>1</v>
      </c>
      <c r="AE43" s="97">
        <f>[1]MR!L43</f>
        <v>1</v>
      </c>
      <c r="AF43" s="102">
        <f>[1]UEM11!S43</f>
        <v>10.342666666666666</v>
      </c>
      <c r="AG43" s="99">
        <f>[1]UEM11!T43</f>
        <v>9</v>
      </c>
      <c r="AH43" s="103">
        <f>[1]UEM11!V43</f>
        <v>1</v>
      </c>
      <c r="AI43" s="101">
        <f>[1]MST1!I43</f>
        <v>10</v>
      </c>
      <c r="AJ43" s="60">
        <f>[1]MST1!J43</f>
        <v>1</v>
      </c>
      <c r="AK43" s="97">
        <f>[1]MST1!L43</f>
        <v>1</v>
      </c>
      <c r="AL43" s="102">
        <f>[1]UED11!J43</f>
        <v>10</v>
      </c>
      <c r="AM43" s="99">
        <f>[1]UED11!K43</f>
        <v>1</v>
      </c>
      <c r="AN43" s="103">
        <f>[1]UED11!M43</f>
        <v>1</v>
      </c>
      <c r="AO43" s="101">
        <f>[1]Fran1!I43</f>
        <v>10</v>
      </c>
      <c r="AP43" s="60">
        <f>[1]Fran1!J43</f>
        <v>1</v>
      </c>
      <c r="AQ43" s="97">
        <f>[1]Fran1!L43</f>
        <v>1</v>
      </c>
      <c r="AR43" s="64">
        <f>[1]Angl1!I43</f>
        <v>11.5</v>
      </c>
      <c r="AS43" s="60">
        <f>[1]Angl1!J43</f>
        <v>1</v>
      </c>
      <c r="AT43" s="97">
        <f>[1]Angl1!L43</f>
        <v>1</v>
      </c>
      <c r="AU43" s="102">
        <f>[1]UET11!M43</f>
        <v>10.75</v>
      </c>
      <c r="AV43" s="99">
        <f>[1]UET11!N43</f>
        <v>2</v>
      </c>
      <c r="AW43" s="104">
        <f>[1]UET11!P43</f>
        <v>1</v>
      </c>
      <c r="AX43" s="65">
        <f t="shared" si="0"/>
        <v>9.7007843137254905</v>
      </c>
      <c r="AY43" s="105">
        <f t="shared" si="1"/>
        <v>18</v>
      </c>
      <c r="AZ43" s="106">
        <f t="shared" si="2"/>
        <v>1</v>
      </c>
      <c r="BA43" s="107" t="str">
        <f t="shared" si="3"/>
        <v/>
      </c>
    </row>
    <row r="44" spans="1:53" ht="13.5" customHeight="1">
      <c r="A44" s="142">
        <v>32</v>
      </c>
      <c r="B44" s="152">
        <v>1433007175</v>
      </c>
      <c r="C44" s="70" t="s">
        <v>74</v>
      </c>
      <c r="D44" s="70" t="s">
        <v>75</v>
      </c>
      <c r="E44" s="151" t="s">
        <v>513</v>
      </c>
      <c r="F44" s="72" t="s">
        <v>52</v>
      </c>
      <c r="G44" s="108">
        <v>9.0838235294117649</v>
      </c>
      <c r="H44" s="96">
        <f>[1]Maths1!K44</f>
        <v>6.5</v>
      </c>
      <c r="I44" s="60">
        <f>[1]Maths1!L44</f>
        <v>0</v>
      </c>
      <c r="J44" s="97">
        <f>[1]Maths1!N44</f>
        <v>1</v>
      </c>
      <c r="K44" s="63">
        <f>[1]Phys1!J44</f>
        <v>10</v>
      </c>
      <c r="L44" s="60">
        <f>[1]Phys1!K44</f>
        <v>6</v>
      </c>
      <c r="M44" s="97">
        <f>[1]Phys1!M44</f>
        <v>1</v>
      </c>
      <c r="N44" s="63">
        <f>[1]Chim1!J44</f>
        <v>8.4</v>
      </c>
      <c r="O44" s="60">
        <f>[1]Chim1!K44</f>
        <v>0</v>
      </c>
      <c r="P44" s="97">
        <f>[1]Chim1!M44</f>
        <v>1</v>
      </c>
      <c r="Q44" s="98">
        <f>[1]UEF11!P44</f>
        <v>8.3000000000000007</v>
      </c>
      <c r="R44" s="99">
        <f>[1]UEF11!Q44</f>
        <v>6</v>
      </c>
      <c r="S44" s="100">
        <f>[1]UET11!P44</f>
        <v>1</v>
      </c>
      <c r="T44" s="101">
        <f>[1]TPPhys1!H44</f>
        <v>8.17</v>
      </c>
      <c r="U44" s="60">
        <f>[1]TPPhys1!I44</f>
        <v>0</v>
      </c>
      <c r="V44" s="97">
        <f>[1]TPPhys1!K44</f>
        <v>1</v>
      </c>
      <c r="W44" s="63">
        <f>[1]TPChim1!H44</f>
        <v>14.62</v>
      </c>
      <c r="X44" s="60">
        <f>[1]TPChim1!I44</f>
        <v>2</v>
      </c>
      <c r="Y44" s="97">
        <f>[1]TPChim1!K44</f>
        <v>1</v>
      </c>
      <c r="Z44" s="63">
        <f>[1]Info1!J44</f>
        <v>9.0500000000000007</v>
      </c>
      <c r="AA44" s="60">
        <f>[1]Info1!K44</f>
        <v>0</v>
      </c>
      <c r="AB44" s="97">
        <f>[1]Info1!M44</f>
        <v>1</v>
      </c>
      <c r="AC44" s="63">
        <f>[1]MR!I44</f>
        <v>11.5</v>
      </c>
      <c r="AD44" s="60">
        <f>[1]MR!J44</f>
        <v>1</v>
      </c>
      <c r="AE44" s="97">
        <f>[1]MR!L44</f>
        <v>1</v>
      </c>
      <c r="AF44" s="102">
        <f>[1]UEM11!S44</f>
        <v>10.478</v>
      </c>
      <c r="AG44" s="99">
        <f>[1]UEM11!T44</f>
        <v>9</v>
      </c>
      <c r="AH44" s="103">
        <f>[1]UEM11!V44</f>
        <v>1</v>
      </c>
      <c r="AI44" s="101">
        <f>[1]MST1!I44</f>
        <v>15</v>
      </c>
      <c r="AJ44" s="60">
        <f>[1]MST1!J44</f>
        <v>1</v>
      </c>
      <c r="AK44" s="97">
        <f>[1]MST1!L44</f>
        <v>1</v>
      </c>
      <c r="AL44" s="102">
        <f>[1]UED11!J44</f>
        <v>15</v>
      </c>
      <c r="AM44" s="99">
        <f>[1]UED11!K44</f>
        <v>1</v>
      </c>
      <c r="AN44" s="103">
        <f>[1]UED11!M44</f>
        <v>1</v>
      </c>
      <c r="AO44" s="101">
        <f>[1]Fran1!I44</f>
        <v>16</v>
      </c>
      <c r="AP44" s="60">
        <f>[1]Fran1!J44</f>
        <v>1</v>
      </c>
      <c r="AQ44" s="97">
        <f>[1]Fran1!L44</f>
        <v>1</v>
      </c>
      <c r="AR44" s="64">
        <f>[1]Angl1!I44</f>
        <v>13.5</v>
      </c>
      <c r="AS44" s="60">
        <f>[1]Angl1!J44</f>
        <v>1</v>
      </c>
      <c r="AT44" s="97">
        <f>[1]Angl1!L44</f>
        <v>1</v>
      </c>
      <c r="AU44" s="102">
        <f>[1]UET11!M44</f>
        <v>14.75</v>
      </c>
      <c r="AV44" s="99">
        <f>[1]UET11!N44</f>
        <v>2</v>
      </c>
      <c r="AW44" s="104">
        <f>[1]UET11!P44</f>
        <v>1</v>
      </c>
      <c r="AX44" s="65">
        <f t="shared" si="0"/>
        <v>10.093529411764706</v>
      </c>
      <c r="AY44" s="105">
        <f t="shared" si="1"/>
        <v>30</v>
      </c>
      <c r="AZ44" s="106">
        <f t="shared" si="2"/>
        <v>1</v>
      </c>
      <c r="BA44" s="107" t="str">
        <f t="shared" si="3"/>
        <v>S1 validé</v>
      </c>
    </row>
    <row r="45" spans="1:53" ht="13.5" customHeight="1">
      <c r="A45" s="142">
        <v>33</v>
      </c>
      <c r="B45" s="165">
        <v>123000712</v>
      </c>
      <c r="C45" s="29" t="s">
        <v>76</v>
      </c>
      <c r="D45" s="29" t="s">
        <v>77</v>
      </c>
      <c r="E45" s="151" t="s">
        <v>513</v>
      </c>
      <c r="F45" s="72" t="s">
        <v>52</v>
      </c>
      <c r="G45" s="95">
        <v>9.2478431372549021</v>
      </c>
      <c r="H45" s="96">
        <f>[1]Maths1!K45</f>
        <v>10</v>
      </c>
      <c r="I45" s="60">
        <f>[1]Maths1!L45</f>
        <v>6</v>
      </c>
      <c r="J45" s="97">
        <f>[1]Maths1!N45</f>
        <v>1</v>
      </c>
      <c r="K45" s="63">
        <f>[1]Phys1!J45</f>
        <v>4.416666666666667</v>
      </c>
      <c r="L45" s="60">
        <f>[1]Phys1!K45</f>
        <v>0</v>
      </c>
      <c r="M45" s="97">
        <f>[1]Phys1!M45</f>
        <v>1</v>
      </c>
      <c r="N45" s="63">
        <f>[1]Chim1!J45</f>
        <v>7.7777777777777777</v>
      </c>
      <c r="O45" s="60">
        <f>[1]Chim1!K45</f>
        <v>0</v>
      </c>
      <c r="P45" s="97">
        <f>[1]Chim1!M45</f>
        <v>1</v>
      </c>
      <c r="Q45" s="98">
        <f>[1]UEF11!P45</f>
        <v>7.3981481481481479</v>
      </c>
      <c r="R45" s="99">
        <f>[1]UEF11!Q45</f>
        <v>6</v>
      </c>
      <c r="S45" s="100">
        <f>[1]UET11!P45</f>
        <v>1</v>
      </c>
      <c r="T45" s="101">
        <f>[1]TPPhys1!H45</f>
        <v>10.050000000000001</v>
      </c>
      <c r="U45" s="60">
        <f>[1]TPPhys1!I45</f>
        <v>2</v>
      </c>
      <c r="V45" s="97">
        <f>[1]TPPhys1!K45</f>
        <v>1</v>
      </c>
      <c r="W45" s="63">
        <f>[1]TPChim1!H45</f>
        <v>13.175000000000001</v>
      </c>
      <c r="X45" s="60">
        <f>[1]TPChim1!I45</f>
        <v>2</v>
      </c>
      <c r="Y45" s="97">
        <f>[1]TPChim1!K45</f>
        <v>1</v>
      </c>
      <c r="Z45" s="63">
        <f>[1]Info1!J45</f>
        <v>6.666666666666667</v>
      </c>
      <c r="AA45" s="60">
        <f>[1]Info1!K45</f>
        <v>0</v>
      </c>
      <c r="AB45" s="97">
        <f>[1]Info1!M45</f>
        <v>1</v>
      </c>
      <c r="AC45" s="63">
        <f>[1]MR!I45</f>
        <v>17.5</v>
      </c>
      <c r="AD45" s="60">
        <f>[1]MR!J45</f>
        <v>1</v>
      </c>
      <c r="AE45" s="97">
        <f>[1]MR!L45</f>
        <v>1</v>
      </c>
      <c r="AF45" s="102">
        <f>[1]UEM11!S45</f>
        <v>10.811666666666667</v>
      </c>
      <c r="AG45" s="99">
        <f>[1]UEM11!T45</f>
        <v>9</v>
      </c>
      <c r="AH45" s="103">
        <f>[1]UEM11!V45</f>
        <v>1</v>
      </c>
      <c r="AI45" s="101">
        <f>[1]MST1!I45</f>
        <v>11</v>
      </c>
      <c r="AJ45" s="60">
        <f>[1]MST1!J45</f>
        <v>1</v>
      </c>
      <c r="AK45" s="97">
        <f>[1]MST1!L45</f>
        <v>1</v>
      </c>
      <c r="AL45" s="102">
        <f>[1]UED11!J45</f>
        <v>11</v>
      </c>
      <c r="AM45" s="99">
        <f>[1]UED11!K45</f>
        <v>1</v>
      </c>
      <c r="AN45" s="103">
        <f>[1]UED11!M45</f>
        <v>1</v>
      </c>
      <c r="AO45" s="101">
        <f>[1]Fran1!I45</f>
        <v>12</v>
      </c>
      <c r="AP45" s="60">
        <f>[1]Fran1!J45</f>
        <v>1</v>
      </c>
      <c r="AQ45" s="97">
        <f>[1]Fran1!L45</f>
        <v>1</v>
      </c>
      <c r="AR45" s="64">
        <f>[1]Angl1!I45</f>
        <v>12.5</v>
      </c>
      <c r="AS45" s="60">
        <f>[1]Angl1!J45</f>
        <v>1</v>
      </c>
      <c r="AT45" s="97">
        <f>[1]Angl1!L45</f>
        <v>1</v>
      </c>
      <c r="AU45" s="102">
        <f>[1]UET11!M45</f>
        <v>12.25</v>
      </c>
      <c r="AV45" s="99">
        <f>[1]UET11!N45</f>
        <v>2</v>
      </c>
      <c r="AW45" s="104">
        <f>[1]UET11!P45</f>
        <v>1</v>
      </c>
      <c r="AX45" s="65">
        <f t="shared" si="0"/>
        <v>9.1848039215686264</v>
      </c>
      <c r="AY45" s="105">
        <f t="shared" si="1"/>
        <v>18</v>
      </c>
      <c r="AZ45" s="106">
        <f t="shared" si="2"/>
        <v>1</v>
      </c>
      <c r="BA45" s="107" t="str">
        <f t="shared" si="3"/>
        <v/>
      </c>
    </row>
    <row r="46" spans="1:53" ht="13.5" customHeight="1">
      <c r="A46" s="142">
        <v>34</v>
      </c>
      <c r="B46" s="152">
        <v>1333004753</v>
      </c>
      <c r="C46" s="70" t="s">
        <v>80</v>
      </c>
      <c r="D46" s="70" t="s">
        <v>81</v>
      </c>
      <c r="E46" s="151" t="s">
        <v>513</v>
      </c>
      <c r="F46" s="74" t="s">
        <v>49</v>
      </c>
      <c r="G46" s="95">
        <v>8.553321078431372</v>
      </c>
      <c r="H46" s="96">
        <f>[1]Maths1!K46</f>
        <v>6.1</v>
      </c>
      <c r="I46" s="60">
        <f>[1]Maths1!L46</f>
        <v>0</v>
      </c>
      <c r="J46" s="97">
        <f>[1]Maths1!N46</f>
        <v>1</v>
      </c>
      <c r="K46" s="63">
        <f>[1]Phys1!J46</f>
        <v>10.199999999999999</v>
      </c>
      <c r="L46" s="60">
        <f>[1]Phys1!K46</f>
        <v>6</v>
      </c>
      <c r="M46" s="97">
        <f>[1]Phys1!M46</f>
        <v>1</v>
      </c>
      <c r="N46" s="63">
        <f>[1]Chim1!J46</f>
        <v>8.9499999999999993</v>
      </c>
      <c r="O46" s="60">
        <f>[1]Chim1!K46</f>
        <v>0</v>
      </c>
      <c r="P46" s="97">
        <f>[1]Chim1!M46</f>
        <v>1</v>
      </c>
      <c r="Q46" s="98">
        <f>[1]UEF11!P46</f>
        <v>8.4166666666666643</v>
      </c>
      <c r="R46" s="99">
        <f>[1]UEF11!Q46</f>
        <v>6</v>
      </c>
      <c r="S46" s="100">
        <f>[1]UET11!P46</f>
        <v>1</v>
      </c>
      <c r="T46" s="101">
        <f>[1]TPPhys1!H46</f>
        <v>13.25</v>
      </c>
      <c r="U46" s="60">
        <f>[1]TPPhys1!I46</f>
        <v>2</v>
      </c>
      <c r="V46" s="97">
        <f>[1]TPPhys1!K46</f>
        <v>1</v>
      </c>
      <c r="W46" s="63">
        <f>[1]TPChim1!H46</f>
        <v>11.88</v>
      </c>
      <c r="X46" s="60">
        <f>[1]TPChim1!I46</f>
        <v>2</v>
      </c>
      <c r="Y46" s="97">
        <f>[1]TPChim1!K46</f>
        <v>1</v>
      </c>
      <c r="Z46" s="63">
        <f>[1]Info1!J46</f>
        <v>9.6999999999999993</v>
      </c>
      <c r="AA46" s="60">
        <f>[1]Info1!K46</f>
        <v>0</v>
      </c>
      <c r="AB46" s="97">
        <f>[1]Info1!M46</f>
        <v>1</v>
      </c>
      <c r="AC46" s="63">
        <f>[1]MR!I46</f>
        <v>10</v>
      </c>
      <c r="AD46" s="60">
        <f>[1]MR!J46</f>
        <v>1</v>
      </c>
      <c r="AE46" s="97">
        <f>[1]MR!L46</f>
        <v>1</v>
      </c>
      <c r="AF46" s="102">
        <f>[1]UEM11!S46</f>
        <v>10.906000000000001</v>
      </c>
      <c r="AG46" s="99">
        <f>[1]UEM11!T46</f>
        <v>9</v>
      </c>
      <c r="AH46" s="103">
        <f>[1]UEM11!V46</f>
        <v>1</v>
      </c>
      <c r="AI46" s="101">
        <f>[1]MST1!I46</f>
        <v>12</v>
      </c>
      <c r="AJ46" s="60">
        <f>[1]MST1!J46</f>
        <v>1</v>
      </c>
      <c r="AK46" s="97">
        <f>[1]MST1!L46</f>
        <v>1</v>
      </c>
      <c r="AL46" s="102">
        <f>[1]UED11!J46</f>
        <v>12</v>
      </c>
      <c r="AM46" s="99">
        <f>[1]UED11!K46</f>
        <v>1</v>
      </c>
      <c r="AN46" s="103">
        <f>[1]UED11!M46</f>
        <v>1</v>
      </c>
      <c r="AO46" s="101">
        <f>[1]Fran1!I46</f>
        <v>7</v>
      </c>
      <c r="AP46" s="60">
        <f>[1]Fran1!J46</f>
        <v>0</v>
      </c>
      <c r="AQ46" s="97">
        <f>[1]Fran1!L46</f>
        <v>1</v>
      </c>
      <c r="AR46" s="64">
        <f>[1]Angl1!I46</f>
        <v>13</v>
      </c>
      <c r="AS46" s="60">
        <f>[1]Angl1!J46</f>
        <v>1</v>
      </c>
      <c r="AT46" s="97">
        <f>[1]Angl1!L46</f>
        <v>1</v>
      </c>
      <c r="AU46" s="102">
        <f>[1]UET11!M46</f>
        <v>10</v>
      </c>
      <c r="AV46" s="99">
        <f>[1]UET11!N46</f>
        <v>2</v>
      </c>
      <c r="AW46" s="104">
        <f>[1]UET11!P46</f>
        <v>1</v>
      </c>
      <c r="AX46" s="65">
        <f t="shared" si="0"/>
        <v>9.5458823529411756</v>
      </c>
      <c r="AY46" s="105">
        <f t="shared" si="1"/>
        <v>18</v>
      </c>
      <c r="AZ46" s="106">
        <f t="shared" si="2"/>
        <v>1</v>
      </c>
      <c r="BA46" s="107" t="str">
        <f t="shared" si="3"/>
        <v/>
      </c>
    </row>
    <row r="47" spans="1:53" ht="13.5" customHeight="1">
      <c r="A47" s="142">
        <v>35</v>
      </c>
      <c r="B47" s="147">
        <v>1533011550</v>
      </c>
      <c r="C47" s="148" t="s">
        <v>579</v>
      </c>
      <c r="D47" s="148" t="s">
        <v>580</v>
      </c>
      <c r="E47" s="146" t="s">
        <v>506</v>
      </c>
      <c r="F47" s="72" t="s">
        <v>37</v>
      </c>
      <c r="G47" s="108">
        <v>10.049411764705882</v>
      </c>
      <c r="H47" s="96">
        <f>[1]Maths1!K47</f>
        <v>10</v>
      </c>
      <c r="I47" s="60">
        <f>[1]Maths1!L47</f>
        <v>6</v>
      </c>
      <c r="J47" s="97">
        <f>[1]Maths1!N47</f>
        <v>1</v>
      </c>
      <c r="K47" s="63">
        <f>[1]Phys1!J47</f>
        <v>7.5</v>
      </c>
      <c r="L47" s="60">
        <f>[1]Phys1!K47</f>
        <v>0</v>
      </c>
      <c r="M47" s="97">
        <f>[1]Phys1!M47</f>
        <v>1</v>
      </c>
      <c r="N47" s="63">
        <f>[1]Chim1!J47</f>
        <v>5.3</v>
      </c>
      <c r="O47" s="60">
        <f>[1]Chim1!K47</f>
        <v>0</v>
      </c>
      <c r="P47" s="97">
        <f>[1]Chim1!M47</f>
        <v>1</v>
      </c>
      <c r="Q47" s="98">
        <f>[1]UEF11!P47</f>
        <v>7.6000000000000005</v>
      </c>
      <c r="R47" s="99">
        <f>[1]UEF11!Q47</f>
        <v>6</v>
      </c>
      <c r="S47" s="100">
        <f>[1]UET11!P47</f>
        <v>1</v>
      </c>
      <c r="T47" s="101">
        <f>[1]TPPhys1!H47</f>
        <v>8.870000000000001</v>
      </c>
      <c r="U47" s="60">
        <f>[1]TPPhys1!I47</f>
        <v>0</v>
      </c>
      <c r="V47" s="97">
        <f>[1]TPPhys1!K47</f>
        <v>1</v>
      </c>
      <c r="W47" s="63">
        <f>[1]TPChim1!H47</f>
        <v>12.5</v>
      </c>
      <c r="X47" s="60">
        <f>[1]TPChim1!I47</f>
        <v>2</v>
      </c>
      <c r="Y47" s="97">
        <f>[1]TPChim1!K47</f>
        <v>1</v>
      </c>
      <c r="Z47" s="63">
        <f>[1]Info1!J47</f>
        <v>7.6</v>
      </c>
      <c r="AA47" s="60">
        <f>[1]Info1!K47</f>
        <v>0</v>
      </c>
      <c r="AB47" s="97">
        <f>[1]Info1!M47</f>
        <v>1</v>
      </c>
      <c r="AC47" s="63">
        <f>[1]MR!I47</f>
        <v>11</v>
      </c>
      <c r="AD47" s="60">
        <f>[1]MR!J47</f>
        <v>1</v>
      </c>
      <c r="AE47" s="97">
        <f>[1]MR!L47</f>
        <v>1</v>
      </c>
      <c r="AF47" s="102">
        <f>[1]UEM11!S47</f>
        <v>9.5139999999999993</v>
      </c>
      <c r="AG47" s="99">
        <f>[1]UEM11!T47</f>
        <v>3</v>
      </c>
      <c r="AH47" s="103">
        <f>[1]UEM11!V47</f>
        <v>1</v>
      </c>
      <c r="AI47" s="101">
        <f>[1]MST1!I47</f>
        <v>14</v>
      </c>
      <c r="AJ47" s="60">
        <f>[1]MST1!J47</f>
        <v>1</v>
      </c>
      <c r="AK47" s="97">
        <f>[1]MST1!L47</f>
        <v>1</v>
      </c>
      <c r="AL47" s="102">
        <f>[1]UED11!J47</f>
        <v>14</v>
      </c>
      <c r="AM47" s="99">
        <f>[1]UED11!K47</f>
        <v>1</v>
      </c>
      <c r="AN47" s="103">
        <f>[1]UED11!M47</f>
        <v>1</v>
      </c>
      <c r="AO47" s="101">
        <f>[1]Fran1!I47</f>
        <v>12</v>
      </c>
      <c r="AP47" s="60">
        <f>[1]Fran1!J47</f>
        <v>1</v>
      </c>
      <c r="AQ47" s="97">
        <f>[1]Fran1!L47</f>
        <v>1</v>
      </c>
      <c r="AR47" s="64">
        <f>[1]Angl1!I47</f>
        <v>15.25</v>
      </c>
      <c r="AS47" s="60">
        <f>[1]Angl1!J47</f>
        <v>1</v>
      </c>
      <c r="AT47" s="97">
        <f>[1]Angl1!L47</f>
        <v>1</v>
      </c>
      <c r="AU47" s="102">
        <f>[1]UET11!M47</f>
        <v>13.625</v>
      </c>
      <c r="AV47" s="99">
        <f>[1]UET11!N47</f>
        <v>2</v>
      </c>
      <c r="AW47" s="104">
        <f>[1]UET11!P47</f>
        <v>1</v>
      </c>
      <c r="AX47" s="65">
        <f t="shared" si="0"/>
        <v>9.2482352941176469</v>
      </c>
      <c r="AY47" s="105">
        <f t="shared" si="1"/>
        <v>12</v>
      </c>
      <c r="AZ47" s="106">
        <f t="shared" si="2"/>
        <v>1</v>
      </c>
      <c r="BA47" s="107" t="str">
        <f t="shared" si="3"/>
        <v/>
      </c>
    </row>
    <row r="48" spans="1:53" ht="13.5" customHeight="1">
      <c r="A48" s="142">
        <v>36</v>
      </c>
      <c r="B48" s="152">
        <v>1333006010</v>
      </c>
      <c r="C48" s="70" t="s">
        <v>82</v>
      </c>
      <c r="D48" s="70" t="s">
        <v>83</v>
      </c>
      <c r="E48" s="151" t="s">
        <v>513</v>
      </c>
      <c r="F48" s="72" t="s">
        <v>42</v>
      </c>
      <c r="G48" s="95">
        <v>9.1848039215686281</v>
      </c>
      <c r="H48" s="96">
        <f>[1]Maths1!K48</f>
        <v>6.5</v>
      </c>
      <c r="I48" s="60">
        <f>[1]Maths1!L48</f>
        <v>0</v>
      </c>
      <c r="J48" s="97">
        <f>[1]Maths1!N48</f>
        <v>1</v>
      </c>
      <c r="K48" s="63">
        <f>[1]Phys1!J48</f>
        <v>10.15</v>
      </c>
      <c r="L48" s="60">
        <f>[1]Phys1!K48</f>
        <v>6</v>
      </c>
      <c r="M48" s="97">
        <f>[1]Phys1!M48</f>
        <v>1</v>
      </c>
      <c r="N48" s="63">
        <f>[1]Chim1!J48</f>
        <v>10</v>
      </c>
      <c r="O48" s="60">
        <f>[1]Chim1!K48</f>
        <v>6</v>
      </c>
      <c r="P48" s="97">
        <f>[1]Chim1!M48</f>
        <v>1</v>
      </c>
      <c r="Q48" s="98">
        <f>[1]UEF11!P48</f>
        <v>8.8833333333333329</v>
      </c>
      <c r="R48" s="99">
        <f>[1]UEF11!Q48</f>
        <v>12</v>
      </c>
      <c r="S48" s="100">
        <f>[1]UET11!P48</f>
        <v>1</v>
      </c>
      <c r="T48" s="101">
        <f>[1]TPPhys1!H48</f>
        <v>10.91</v>
      </c>
      <c r="U48" s="60">
        <f>[1]TPPhys1!I48</f>
        <v>2</v>
      </c>
      <c r="V48" s="97">
        <f>[1]TPPhys1!K48</f>
        <v>1</v>
      </c>
      <c r="W48" s="63">
        <f>[1]TPChim1!H48</f>
        <v>12.75</v>
      </c>
      <c r="X48" s="60">
        <f>[1]TPChim1!I48</f>
        <v>2</v>
      </c>
      <c r="Y48" s="97">
        <f>[1]TPChim1!K48</f>
        <v>1</v>
      </c>
      <c r="Z48" s="63">
        <f>[1]Info1!J48</f>
        <v>7.833333333333333</v>
      </c>
      <c r="AA48" s="60">
        <f>[1]Info1!K48</f>
        <v>0</v>
      </c>
      <c r="AB48" s="97">
        <f>[1]Info1!M48</f>
        <v>1</v>
      </c>
      <c r="AC48" s="63">
        <f>[1]MR!I48</f>
        <v>13</v>
      </c>
      <c r="AD48" s="60">
        <f>[1]MR!J48</f>
        <v>1</v>
      </c>
      <c r="AE48" s="97">
        <f>[1]MR!L48</f>
        <v>1</v>
      </c>
      <c r="AF48" s="102">
        <f>[1]UEM11!S48</f>
        <v>10.465333333333334</v>
      </c>
      <c r="AG48" s="99">
        <f>[1]UEM11!T48</f>
        <v>9</v>
      </c>
      <c r="AH48" s="103">
        <f>[1]UEM11!V48</f>
        <v>1</v>
      </c>
      <c r="AI48" s="101">
        <f>[1]MST1!I48</f>
        <v>13</v>
      </c>
      <c r="AJ48" s="60">
        <f>[1]MST1!J48</f>
        <v>1</v>
      </c>
      <c r="AK48" s="97">
        <f>[1]MST1!L48</f>
        <v>1</v>
      </c>
      <c r="AL48" s="102">
        <f>[1]UED11!J48</f>
        <v>13</v>
      </c>
      <c r="AM48" s="99">
        <f>[1]UED11!K48</f>
        <v>1</v>
      </c>
      <c r="AN48" s="103">
        <f>[1]UED11!M48</f>
        <v>1</v>
      </c>
      <c r="AO48" s="101">
        <f>[1]Fran1!I48</f>
        <v>12.5</v>
      </c>
      <c r="AP48" s="60">
        <f>[1]Fran1!J48</f>
        <v>1</v>
      </c>
      <c r="AQ48" s="97">
        <f>[1]Fran1!L48</f>
        <v>1</v>
      </c>
      <c r="AR48" s="64">
        <f>[1]Angl1!I48</f>
        <v>11</v>
      </c>
      <c r="AS48" s="60">
        <f>[1]Angl1!J48</f>
        <v>1</v>
      </c>
      <c r="AT48" s="97">
        <f>[1]Angl1!L48</f>
        <v>1</v>
      </c>
      <c r="AU48" s="102">
        <f>[1]UET11!M48</f>
        <v>11.75</v>
      </c>
      <c r="AV48" s="99">
        <f>[1]UET11!N48</f>
        <v>2</v>
      </c>
      <c r="AW48" s="104">
        <f>[1]UET11!P48</f>
        <v>1</v>
      </c>
      <c r="AX48" s="65">
        <f t="shared" si="0"/>
        <v>9.9280392156862725</v>
      </c>
      <c r="AY48" s="105">
        <f t="shared" si="1"/>
        <v>24</v>
      </c>
      <c r="AZ48" s="106">
        <f t="shared" si="2"/>
        <v>1</v>
      </c>
      <c r="BA48" s="107" t="str">
        <f t="shared" si="3"/>
        <v/>
      </c>
    </row>
    <row r="49" spans="1:53" ht="13.5" customHeight="1">
      <c r="A49" s="142">
        <v>37</v>
      </c>
      <c r="B49" s="147">
        <v>1533004202</v>
      </c>
      <c r="C49" s="148" t="s">
        <v>584</v>
      </c>
      <c r="D49" s="148" t="s">
        <v>585</v>
      </c>
      <c r="E49" s="146" t="s">
        <v>506</v>
      </c>
      <c r="F49" s="72" t="s">
        <v>1265</v>
      </c>
      <c r="G49" s="95">
        <v>8.8374509803921573</v>
      </c>
      <c r="H49" s="96">
        <f>[1]Maths1!K49</f>
        <v>10</v>
      </c>
      <c r="I49" s="60">
        <f>[1]Maths1!L49</f>
        <v>6</v>
      </c>
      <c r="J49" s="97">
        <f>[1]Maths1!N49</f>
        <v>1</v>
      </c>
      <c r="K49" s="63">
        <f>[1]Phys1!J49</f>
        <v>7.5</v>
      </c>
      <c r="L49" s="60">
        <f>[1]Phys1!K49</f>
        <v>0</v>
      </c>
      <c r="M49" s="97">
        <f>[1]Phys1!M49</f>
        <v>1</v>
      </c>
      <c r="N49" s="63">
        <f>[1]Chim1!J49</f>
        <v>10.199999999999999</v>
      </c>
      <c r="O49" s="60">
        <f>[1]Chim1!K49</f>
        <v>6</v>
      </c>
      <c r="P49" s="97">
        <f>[1]Chim1!M49</f>
        <v>1</v>
      </c>
      <c r="Q49" s="98">
        <f>[1]UEF11!P49</f>
        <v>9.2333333333333325</v>
      </c>
      <c r="R49" s="99">
        <f>[1]UEF11!Q49</f>
        <v>12</v>
      </c>
      <c r="S49" s="100">
        <f>[1]UET11!P49</f>
        <v>1</v>
      </c>
      <c r="T49" s="101">
        <f>[1]TPPhys1!H49</f>
        <v>4.67</v>
      </c>
      <c r="U49" s="60">
        <f>[1]TPPhys1!I49</f>
        <v>0</v>
      </c>
      <c r="V49" s="97">
        <f>[1]TPPhys1!K49</f>
        <v>1</v>
      </c>
      <c r="W49" s="63">
        <f>[1]TPChim1!H49</f>
        <v>12</v>
      </c>
      <c r="X49" s="60">
        <f>[1]TPChim1!I49</f>
        <v>2</v>
      </c>
      <c r="Y49" s="97">
        <f>[1]TPChim1!K49</f>
        <v>1</v>
      </c>
      <c r="Z49" s="63">
        <f>[1]Info1!J49</f>
        <v>11</v>
      </c>
      <c r="AA49" s="60">
        <f>[1]Info1!K49</f>
        <v>4</v>
      </c>
      <c r="AB49" s="97">
        <f>[1]Info1!M49</f>
        <v>1</v>
      </c>
      <c r="AC49" s="63">
        <f>[1]MR!I49</f>
        <v>8.5</v>
      </c>
      <c r="AD49" s="60">
        <f>[1]MR!J49</f>
        <v>0</v>
      </c>
      <c r="AE49" s="97">
        <f>[1]MR!L49</f>
        <v>1</v>
      </c>
      <c r="AF49" s="102">
        <f>[1]UEM11!S49</f>
        <v>9.4340000000000011</v>
      </c>
      <c r="AG49" s="99">
        <f>[1]UEM11!T49</f>
        <v>6</v>
      </c>
      <c r="AH49" s="103">
        <f>[1]UEM11!V49</f>
        <v>1</v>
      </c>
      <c r="AI49" s="101">
        <f>[1]MST1!I49</f>
        <v>12</v>
      </c>
      <c r="AJ49" s="60">
        <f>[1]MST1!J49</f>
        <v>1</v>
      </c>
      <c r="AK49" s="97">
        <f>[1]MST1!L49</f>
        <v>1</v>
      </c>
      <c r="AL49" s="102">
        <f>[1]UED11!J49</f>
        <v>12</v>
      </c>
      <c r="AM49" s="99">
        <f>[1]UED11!K49</f>
        <v>1</v>
      </c>
      <c r="AN49" s="103">
        <f>[1]UED11!M49</f>
        <v>1</v>
      </c>
      <c r="AO49" s="101">
        <f>[1]Fran1!I49</f>
        <v>11</v>
      </c>
      <c r="AP49" s="60">
        <f>[1]Fran1!J49</f>
        <v>1</v>
      </c>
      <c r="AQ49" s="97">
        <f>[1]Fran1!L49</f>
        <v>1</v>
      </c>
      <c r="AR49" s="64">
        <f>[1]Angl1!I49</f>
        <v>15</v>
      </c>
      <c r="AS49" s="60">
        <f>[1]Angl1!J49</f>
        <v>1</v>
      </c>
      <c r="AT49" s="97">
        <f>[1]Angl1!L49</f>
        <v>1</v>
      </c>
      <c r="AU49" s="102">
        <f>[1]UET11!M49</f>
        <v>13</v>
      </c>
      <c r="AV49" s="99">
        <f>[1]UET11!N49</f>
        <v>2</v>
      </c>
      <c r="AW49" s="104">
        <f>[1]UET11!P49</f>
        <v>1</v>
      </c>
      <c r="AX49" s="65">
        <f t="shared" si="0"/>
        <v>9.8982352941176455</v>
      </c>
      <c r="AY49" s="105">
        <f t="shared" si="1"/>
        <v>21</v>
      </c>
      <c r="AZ49" s="106">
        <f t="shared" si="2"/>
        <v>1</v>
      </c>
      <c r="BA49" s="107" t="str">
        <f t="shared" si="3"/>
        <v/>
      </c>
    </row>
    <row r="50" spans="1:53" ht="13.5" customHeight="1">
      <c r="A50" s="142">
        <v>38</v>
      </c>
      <c r="B50" s="165">
        <v>1333011714</v>
      </c>
      <c r="C50" s="29" t="s">
        <v>85</v>
      </c>
      <c r="D50" s="29" t="s">
        <v>86</v>
      </c>
      <c r="E50" s="151" t="s">
        <v>513</v>
      </c>
      <c r="F50" s="74" t="s">
        <v>49</v>
      </c>
      <c r="G50" s="108">
        <v>9.5694117647058832</v>
      </c>
      <c r="H50" s="96">
        <f>[1]Maths1!K50</f>
        <v>3.6666666666666665</v>
      </c>
      <c r="I50" s="60">
        <f>[1]Maths1!L50</f>
        <v>0</v>
      </c>
      <c r="J50" s="97">
        <f>[1]Maths1!N50</f>
        <v>1</v>
      </c>
      <c r="K50" s="63">
        <f>[1]Phys1!J50</f>
        <v>3.9166666666666665</v>
      </c>
      <c r="L50" s="60">
        <f>[1]Phys1!K50</f>
        <v>0</v>
      </c>
      <c r="M50" s="97">
        <f>[1]Phys1!M50</f>
        <v>1</v>
      </c>
      <c r="N50" s="63">
        <f>[1]Chim1!J50</f>
        <v>5.166666666666667</v>
      </c>
      <c r="O50" s="60">
        <f>[1]Chim1!K50</f>
        <v>0</v>
      </c>
      <c r="P50" s="97">
        <f>[1]Chim1!M50</f>
        <v>1</v>
      </c>
      <c r="Q50" s="98">
        <f>[1]UEF11!P50</f>
        <v>4.25</v>
      </c>
      <c r="R50" s="99">
        <f>[1]UEF11!Q50</f>
        <v>0</v>
      </c>
      <c r="S50" s="100">
        <f>[1]UET11!P50</f>
        <v>1</v>
      </c>
      <c r="T50" s="101">
        <f>[1]TPPhys1!H50</f>
        <v>12.83</v>
      </c>
      <c r="U50" s="60">
        <f>[1]TPPhys1!I50</f>
        <v>2</v>
      </c>
      <c r="V50" s="97">
        <f>[1]TPPhys1!K50</f>
        <v>1</v>
      </c>
      <c r="W50" s="63">
        <f>[1]TPChim1!H50</f>
        <v>13.927083333333334</v>
      </c>
      <c r="X50" s="60">
        <f>[1]TPChim1!I50</f>
        <v>2</v>
      </c>
      <c r="Y50" s="97">
        <f>[1]TPChim1!K50</f>
        <v>1</v>
      </c>
      <c r="Z50" s="63">
        <f>[1]Info1!J50</f>
        <v>5</v>
      </c>
      <c r="AA50" s="60">
        <f>[1]Info1!K50</f>
        <v>0</v>
      </c>
      <c r="AB50" s="97">
        <f>[1]Info1!M50</f>
        <v>1</v>
      </c>
      <c r="AC50" s="63">
        <f>[1]MR!I50</f>
        <v>15.5</v>
      </c>
      <c r="AD50" s="60">
        <f>[1]MR!J50</f>
        <v>1</v>
      </c>
      <c r="AE50" s="97">
        <f>[1]MR!L50</f>
        <v>1</v>
      </c>
      <c r="AF50" s="102">
        <f>[1]UEM11!S50</f>
        <v>10.451416666666667</v>
      </c>
      <c r="AG50" s="99">
        <f>[1]UEM11!T50</f>
        <v>9</v>
      </c>
      <c r="AH50" s="103">
        <f>[1]UEM11!V50</f>
        <v>1</v>
      </c>
      <c r="AI50" s="101">
        <f>[1]MST1!I50</f>
        <v>18</v>
      </c>
      <c r="AJ50" s="60">
        <f>[1]MST1!J50</f>
        <v>1</v>
      </c>
      <c r="AK50" s="97">
        <f>[1]MST1!L50</f>
        <v>1</v>
      </c>
      <c r="AL50" s="102">
        <f>[1]UED11!J50</f>
        <v>18</v>
      </c>
      <c r="AM50" s="99">
        <f>[1]UED11!K50</f>
        <v>1</v>
      </c>
      <c r="AN50" s="103">
        <f>[1]UED11!M50</f>
        <v>1</v>
      </c>
      <c r="AO50" s="101">
        <f>[1]Fran1!I50</f>
        <v>14.5</v>
      </c>
      <c r="AP50" s="60">
        <f>[1]Fran1!J50</f>
        <v>1</v>
      </c>
      <c r="AQ50" s="97">
        <f>[1]Fran1!L50</f>
        <v>1</v>
      </c>
      <c r="AR50" s="64">
        <f>[1]Angl1!I50</f>
        <v>17</v>
      </c>
      <c r="AS50" s="60">
        <f>[1]Angl1!J50</f>
        <v>1</v>
      </c>
      <c r="AT50" s="97">
        <f>[1]Angl1!L50</f>
        <v>1</v>
      </c>
      <c r="AU50" s="102">
        <f>[1]UET11!M50</f>
        <v>15.75</v>
      </c>
      <c r="AV50" s="99">
        <f>[1]UET11!N50</f>
        <v>2</v>
      </c>
      <c r="AW50" s="104">
        <f>[1]UET11!P50</f>
        <v>1</v>
      </c>
      <c r="AX50" s="65">
        <f t="shared" si="0"/>
        <v>8.2357107843137243</v>
      </c>
      <c r="AY50" s="105">
        <f t="shared" si="1"/>
        <v>12</v>
      </c>
      <c r="AZ50" s="106">
        <f t="shared" si="2"/>
        <v>1</v>
      </c>
      <c r="BA50" s="107" t="str">
        <f t="shared" si="3"/>
        <v/>
      </c>
    </row>
    <row r="51" spans="1:53" ht="13.5" customHeight="1">
      <c r="A51" s="142">
        <v>39</v>
      </c>
      <c r="B51" s="168" t="s">
        <v>588</v>
      </c>
      <c r="C51" s="169" t="s">
        <v>589</v>
      </c>
      <c r="D51" s="169" t="s">
        <v>34</v>
      </c>
      <c r="E51" s="159" t="s">
        <v>537</v>
      </c>
      <c r="F51" s="175" t="s">
        <v>52</v>
      </c>
      <c r="G51" s="95">
        <v>9.1029411764705888</v>
      </c>
      <c r="H51" s="96">
        <f>[1]Maths1!K51</f>
        <v>8.9499999999999993</v>
      </c>
      <c r="I51" s="60">
        <f>[1]Maths1!L51</f>
        <v>0</v>
      </c>
      <c r="J51" s="97">
        <f>[1]Maths1!N51</f>
        <v>1</v>
      </c>
      <c r="K51" s="63">
        <f>[1]Phys1!J51</f>
        <v>10</v>
      </c>
      <c r="L51" s="60">
        <f>[1]Phys1!K51</f>
        <v>6</v>
      </c>
      <c r="M51" s="97">
        <f>[1]Phys1!M51</f>
        <v>1</v>
      </c>
      <c r="N51" s="63">
        <f>[1]Chim1!J51</f>
        <v>11.04</v>
      </c>
      <c r="O51" s="60">
        <f>[1]Chim1!K51</f>
        <v>6</v>
      </c>
      <c r="P51" s="97">
        <f>[1]Chim1!M51</f>
        <v>1</v>
      </c>
      <c r="Q51" s="98">
        <f>[1]UEF11!P51</f>
        <v>9.9966666666666661</v>
      </c>
      <c r="R51" s="99">
        <f>[1]UEF11!Q51</f>
        <v>18</v>
      </c>
      <c r="S51" s="100">
        <f>[1]UET11!P51</f>
        <v>1</v>
      </c>
      <c r="T51" s="101">
        <f>[1]TPPhys1!H51</f>
        <v>12.88</v>
      </c>
      <c r="U51" s="60">
        <f>[1]TPPhys1!I51</f>
        <v>2</v>
      </c>
      <c r="V51" s="97">
        <f>[1]TPPhys1!K51</f>
        <v>1</v>
      </c>
      <c r="W51" s="63">
        <f>[1]TPChim1!H51</f>
        <v>10.25</v>
      </c>
      <c r="X51" s="60">
        <f>[1]TPChim1!I51</f>
        <v>2</v>
      </c>
      <c r="Y51" s="97">
        <f>[1]TPChim1!K51</f>
        <v>1</v>
      </c>
      <c r="Z51" s="63">
        <f>[1]Info1!J51</f>
        <v>9.1666666666666661</v>
      </c>
      <c r="AA51" s="60">
        <f>[1]Info1!K51</f>
        <v>0</v>
      </c>
      <c r="AB51" s="97">
        <f>[1]Info1!M51</f>
        <v>1</v>
      </c>
      <c r="AC51" s="63">
        <f>[1]MR!I51</f>
        <v>12</v>
      </c>
      <c r="AD51" s="60">
        <f>[1]MR!J51</f>
        <v>1</v>
      </c>
      <c r="AE51" s="97">
        <f>[1]MR!L51</f>
        <v>1</v>
      </c>
      <c r="AF51" s="102">
        <f>[1]UEM11!S51</f>
        <v>10.692666666666668</v>
      </c>
      <c r="AG51" s="99">
        <f>[1]UEM11!T51</f>
        <v>9</v>
      </c>
      <c r="AH51" s="103">
        <f>[1]UEM11!V51</f>
        <v>1</v>
      </c>
      <c r="AI51" s="101">
        <f>[1]MST1!I51</f>
        <v>11</v>
      </c>
      <c r="AJ51" s="60">
        <f>[1]MST1!J51</f>
        <v>1</v>
      </c>
      <c r="AK51" s="97">
        <f>[1]MST1!L51</f>
        <v>1</v>
      </c>
      <c r="AL51" s="102">
        <f>[1]UED11!J51</f>
        <v>11</v>
      </c>
      <c r="AM51" s="99">
        <f>[1]UED11!K51</f>
        <v>1</v>
      </c>
      <c r="AN51" s="103">
        <f>[1]UED11!M51</f>
        <v>1</v>
      </c>
      <c r="AO51" s="101">
        <f>[1]Fran1!I51</f>
        <v>11.67</v>
      </c>
      <c r="AP51" s="60">
        <f>[1]Fran1!J51</f>
        <v>1</v>
      </c>
      <c r="AQ51" s="97">
        <f>[1]Fran1!L51</f>
        <v>1</v>
      </c>
      <c r="AR51" s="64">
        <f>[1]Angl1!I51</f>
        <v>11.67</v>
      </c>
      <c r="AS51" s="60">
        <f>[1]Angl1!J51</f>
        <v>1</v>
      </c>
      <c r="AT51" s="97">
        <f>[1]Angl1!L51</f>
        <v>1</v>
      </c>
      <c r="AU51" s="102">
        <f>[1]UET11!M51</f>
        <v>11.67</v>
      </c>
      <c r="AV51" s="99">
        <f>[1]UET11!N51</f>
        <v>2</v>
      </c>
      <c r="AW51" s="104">
        <f>[1]UET11!P51</f>
        <v>1</v>
      </c>
      <c r="AX51" s="65">
        <f t="shared" si="0"/>
        <v>10.457254901960784</v>
      </c>
      <c r="AY51" s="105">
        <f t="shared" si="1"/>
        <v>30</v>
      </c>
      <c r="AZ51" s="106">
        <f t="shared" si="2"/>
        <v>1</v>
      </c>
      <c r="BA51" s="107" t="str">
        <f t="shared" si="3"/>
        <v>S1 validé</v>
      </c>
    </row>
    <row r="52" spans="1:53" ht="13.5" customHeight="1">
      <c r="A52" s="142">
        <v>40</v>
      </c>
      <c r="B52" s="176" t="s">
        <v>591</v>
      </c>
      <c r="C52" s="156" t="s">
        <v>592</v>
      </c>
      <c r="D52" s="156" t="s">
        <v>56</v>
      </c>
      <c r="E52" s="159" t="s">
        <v>537</v>
      </c>
      <c r="F52" s="178" t="s">
        <v>1266</v>
      </c>
      <c r="G52" s="108">
        <v>9.5458823529411774</v>
      </c>
      <c r="H52" s="96">
        <f>[1]Maths1!K52</f>
        <v>10</v>
      </c>
      <c r="I52" s="60">
        <f>[1]Maths1!L52</f>
        <v>6</v>
      </c>
      <c r="J52" s="97">
        <f>[1]Maths1!N52</f>
        <v>1</v>
      </c>
      <c r="K52" s="63">
        <f>[1]Phys1!J52</f>
        <v>10</v>
      </c>
      <c r="L52" s="60">
        <f>[1]Phys1!K52</f>
        <v>6</v>
      </c>
      <c r="M52" s="97">
        <f>[1]Phys1!M52</f>
        <v>1</v>
      </c>
      <c r="N52" s="63">
        <f>[1]Chim1!J52</f>
        <v>10</v>
      </c>
      <c r="O52" s="60">
        <f>[1]Chim1!K52</f>
        <v>6</v>
      </c>
      <c r="P52" s="97">
        <f>[1]Chim1!M52</f>
        <v>1</v>
      </c>
      <c r="Q52" s="98">
        <f>[1]UEF11!P52</f>
        <v>10</v>
      </c>
      <c r="R52" s="99">
        <f>[1]UEF11!Q52</f>
        <v>18</v>
      </c>
      <c r="S52" s="100">
        <f>[1]UET11!P52</f>
        <v>1</v>
      </c>
      <c r="T52" s="101">
        <f>[1]TPPhys1!H52</f>
        <v>10.75</v>
      </c>
      <c r="U52" s="60">
        <f>[1]TPPhys1!I52</f>
        <v>2</v>
      </c>
      <c r="V52" s="97">
        <f>[1]TPPhys1!K52</f>
        <v>1</v>
      </c>
      <c r="W52" s="63">
        <f>[1]TPChim1!H52</f>
        <v>12.75</v>
      </c>
      <c r="X52" s="60">
        <f>[1]TPChim1!I52</f>
        <v>2</v>
      </c>
      <c r="Y52" s="97">
        <f>[1]TPChim1!K52</f>
        <v>1</v>
      </c>
      <c r="Z52" s="63">
        <f>[1]Info1!J52</f>
        <v>6.166666666666667</v>
      </c>
      <c r="AA52" s="60">
        <f>[1]Info1!K52</f>
        <v>0</v>
      </c>
      <c r="AB52" s="97">
        <f>[1]Info1!M52</f>
        <v>1</v>
      </c>
      <c r="AC52" s="63">
        <f>[1]MR!I52</f>
        <v>12</v>
      </c>
      <c r="AD52" s="60">
        <f>[1]MR!J52</f>
        <v>1</v>
      </c>
      <c r="AE52" s="97">
        <f>[1]MR!L52</f>
        <v>1</v>
      </c>
      <c r="AF52" s="102">
        <f>[1]UEM11!S52</f>
        <v>9.5666666666666664</v>
      </c>
      <c r="AG52" s="99">
        <f>[1]UEM11!T52</f>
        <v>5</v>
      </c>
      <c r="AH52" s="103">
        <f>[1]UEM11!V52</f>
        <v>1</v>
      </c>
      <c r="AI52" s="101">
        <f>[1]MST1!I52</f>
        <v>11</v>
      </c>
      <c r="AJ52" s="60">
        <f>[1]MST1!J52</f>
        <v>1</v>
      </c>
      <c r="AK52" s="97">
        <f>[1]MST1!L52</f>
        <v>1</v>
      </c>
      <c r="AL52" s="102">
        <f>[1]UED11!J52</f>
        <v>11</v>
      </c>
      <c r="AM52" s="99">
        <f>[1]UED11!K52</f>
        <v>1</v>
      </c>
      <c r="AN52" s="103">
        <f>[1]UED11!M52</f>
        <v>1</v>
      </c>
      <c r="AO52" s="101">
        <f>[1]Fran1!I52</f>
        <v>10</v>
      </c>
      <c r="AP52" s="60">
        <f>[1]Fran1!J52</f>
        <v>1</v>
      </c>
      <c r="AQ52" s="97">
        <f>[1]Fran1!L52</f>
        <v>1</v>
      </c>
      <c r="AR52" s="64">
        <f>[1]Angl1!I52</f>
        <v>10</v>
      </c>
      <c r="AS52" s="60">
        <f>[1]Angl1!J52</f>
        <v>1</v>
      </c>
      <c r="AT52" s="97">
        <f>[1]Angl1!L52</f>
        <v>1</v>
      </c>
      <c r="AU52" s="102">
        <f>[1]UET11!M52</f>
        <v>10</v>
      </c>
      <c r="AV52" s="99">
        <f>[1]UET11!N52</f>
        <v>2</v>
      </c>
      <c r="AW52" s="104">
        <f>[1]UET11!P52</f>
        <v>1</v>
      </c>
      <c r="AX52" s="65">
        <f t="shared" si="0"/>
        <v>9.9313725490196063</v>
      </c>
      <c r="AY52" s="105">
        <f t="shared" si="1"/>
        <v>26</v>
      </c>
      <c r="AZ52" s="106">
        <f t="shared" si="2"/>
        <v>1</v>
      </c>
      <c r="BA52" s="107" t="str">
        <f t="shared" si="3"/>
        <v/>
      </c>
    </row>
    <row r="53" spans="1:53" ht="13.5" customHeight="1">
      <c r="A53" s="142">
        <v>41</v>
      </c>
      <c r="B53" s="152">
        <v>1333026522</v>
      </c>
      <c r="C53" s="70" t="s">
        <v>89</v>
      </c>
      <c r="D53" s="70" t="s">
        <v>90</v>
      </c>
      <c r="E53" s="151" t="s">
        <v>513</v>
      </c>
      <c r="F53" s="72" t="s">
        <v>42</v>
      </c>
      <c r="G53" s="108">
        <v>9.8221568627450981</v>
      </c>
      <c r="H53" s="96">
        <f>[1]Maths1!K53</f>
        <v>10</v>
      </c>
      <c r="I53" s="60">
        <f>[1]Maths1!L53</f>
        <v>6</v>
      </c>
      <c r="J53" s="97">
        <f>[1]Maths1!N53</f>
        <v>1</v>
      </c>
      <c r="K53" s="63">
        <f>[1]Phys1!J53</f>
        <v>7.2</v>
      </c>
      <c r="L53" s="60">
        <f>[1]Phys1!K53</f>
        <v>0</v>
      </c>
      <c r="M53" s="97">
        <f>[1]Phys1!M53</f>
        <v>1</v>
      </c>
      <c r="N53" s="63">
        <f>[1]Chim1!J53</f>
        <v>7.7</v>
      </c>
      <c r="O53" s="60">
        <f>[1]Chim1!K53</f>
        <v>0</v>
      </c>
      <c r="P53" s="97">
        <f>[1]Chim1!M53</f>
        <v>1</v>
      </c>
      <c r="Q53" s="98">
        <f>[1]UEF11!P53</f>
        <v>8.3000000000000007</v>
      </c>
      <c r="R53" s="99">
        <f>[1]UEF11!Q53</f>
        <v>6</v>
      </c>
      <c r="S53" s="100">
        <f>[1]UET11!P53</f>
        <v>1</v>
      </c>
      <c r="T53" s="101">
        <f>[1]TPPhys1!H53</f>
        <v>10.190000000000001</v>
      </c>
      <c r="U53" s="60">
        <f>[1]TPPhys1!I53</f>
        <v>2</v>
      </c>
      <c r="V53" s="97">
        <f>[1]TPPhys1!K53</f>
        <v>1</v>
      </c>
      <c r="W53" s="63">
        <f>[1]TPChim1!H53</f>
        <v>13.5</v>
      </c>
      <c r="X53" s="60">
        <f>[1]TPChim1!I53</f>
        <v>2</v>
      </c>
      <c r="Y53" s="97">
        <f>[1]TPChim1!K53</f>
        <v>1</v>
      </c>
      <c r="Z53" s="63">
        <f>[1]Info1!J53</f>
        <v>8.8333333333333339</v>
      </c>
      <c r="AA53" s="60">
        <f>[1]Info1!K53</f>
        <v>0</v>
      </c>
      <c r="AB53" s="97">
        <f>[1]Info1!M53</f>
        <v>1</v>
      </c>
      <c r="AC53" s="63">
        <f>[1]MR!I53</f>
        <v>10</v>
      </c>
      <c r="AD53" s="60">
        <f>[1]MR!J53</f>
        <v>1</v>
      </c>
      <c r="AE53" s="97">
        <f>[1]MR!L53</f>
        <v>1</v>
      </c>
      <c r="AF53" s="102">
        <f>[1]UEM11!S53</f>
        <v>10.271333333333335</v>
      </c>
      <c r="AG53" s="99">
        <f>[1]UEM11!T53</f>
        <v>9</v>
      </c>
      <c r="AH53" s="103">
        <f>[1]UEM11!V53</f>
        <v>1</v>
      </c>
      <c r="AI53" s="101">
        <f>[1]MST1!I53</f>
        <v>12</v>
      </c>
      <c r="AJ53" s="60">
        <f>[1]MST1!J53</f>
        <v>1</v>
      </c>
      <c r="AK53" s="97">
        <f>[1]MST1!L53</f>
        <v>1</v>
      </c>
      <c r="AL53" s="102">
        <f>[1]UED11!J53</f>
        <v>12</v>
      </c>
      <c r="AM53" s="99">
        <f>[1]UED11!K53</f>
        <v>1</v>
      </c>
      <c r="AN53" s="103">
        <f>[1]UED11!M53</f>
        <v>1</v>
      </c>
      <c r="AO53" s="101">
        <f>[1]Fran1!I53</f>
        <v>13</v>
      </c>
      <c r="AP53" s="60">
        <f>[1]Fran1!J53</f>
        <v>1</v>
      </c>
      <c r="AQ53" s="97">
        <f>[1]Fran1!L53</f>
        <v>1</v>
      </c>
      <c r="AR53" s="64">
        <f>[1]Angl1!I53</f>
        <v>11.5</v>
      </c>
      <c r="AS53" s="60">
        <f>[1]Angl1!J53</f>
        <v>1</v>
      </c>
      <c r="AT53" s="97">
        <f>[1]Angl1!L53</f>
        <v>1</v>
      </c>
      <c r="AU53" s="102">
        <f>[1]UET11!M53</f>
        <v>12.25</v>
      </c>
      <c r="AV53" s="99">
        <f>[1]UET11!N53</f>
        <v>2</v>
      </c>
      <c r="AW53" s="104">
        <f>[1]UET11!P53</f>
        <v>1</v>
      </c>
      <c r="AX53" s="65">
        <f t="shared" si="0"/>
        <v>9.5621568627450984</v>
      </c>
      <c r="AY53" s="105">
        <f t="shared" si="1"/>
        <v>18</v>
      </c>
      <c r="AZ53" s="106">
        <f t="shared" si="2"/>
        <v>1</v>
      </c>
      <c r="BA53" s="107" t="str">
        <f t="shared" si="3"/>
        <v/>
      </c>
    </row>
    <row r="54" spans="1:53" ht="13.5" customHeight="1">
      <c r="A54" s="142">
        <v>42</v>
      </c>
      <c r="B54" s="147">
        <v>1533015821</v>
      </c>
      <c r="C54" s="148" t="s">
        <v>597</v>
      </c>
      <c r="D54" s="148" t="s">
        <v>304</v>
      </c>
      <c r="E54" s="146" t="s">
        <v>506</v>
      </c>
      <c r="F54" s="72" t="s">
        <v>37</v>
      </c>
      <c r="G54" s="108">
        <v>7.5517647058823529</v>
      </c>
      <c r="H54" s="96">
        <f>[1]Maths1!K54</f>
        <v>8</v>
      </c>
      <c r="I54" s="60">
        <f>[1]Maths1!L54</f>
        <v>0</v>
      </c>
      <c r="J54" s="97">
        <f>[1]Maths1!N54</f>
        <v>1</v>
      </c>
      <c r="K54" s="63">
        <f>[1]Phys1!J54</f>
        <v>8.3000000000000007</v>
      </c>
      <c r="L54" s="60">
        <f>[1]Phys1!K54</f>
        <v>0</v>
      </c>
      <c r="M54" s="97">
        <f>[1]Phys1!M54</f>
        <v>1</v>
      </c>
      <c r="N54" s="63">
        <f>[1]Chim1!J54</f>
        <v>10.199999999999999</v>
      </c>
      <c r="O54" s="60">
        <f>[1]Chim1!K54</f>
        <v>6</v>
      </c>
      <c r="P54" s="97">
        <f>[1]Chim1!M54</f>
        <v>1</v>
      </c>
      <c r="Q54" s="98">
        <f>[1]UEF11!P54</f>
        <v>8.8333333333333339</v>
      </c>
      <c r="R54" s="99">
        <f>[1]UEF11!Q54</f>
        <v>6</v>
      </c>
      <c r="S54" s="100">
        <f>[1]UET11!P54</f>
        <v>1</v>
      </c>
      <c r="T54" s="101">
        <f>[1]TPPhys1!H54</f>
        <v>7.6899999999999995</v>
      </c>
      <c r="U54" s="60">
        <f>[1]TPPhys1!I54</f>
        <v>0</v>
      </c>
      <c r="V54" s="97">
        <f>[1]TPPhys1!K54</f>
        <v>1</v>
      </c>
      <c r="W54" s="63">
        <f>[1]TPChim1!H54</f>
        <v>11.92</v>
      </c>
      <c r="X54" s="60">
        <f>[1]TPChim1!I54</f>
        <v>2</v>
      </c>
      <c r="Y54" s="97">
        <f>[1]TPChim1!K54</f>
        <v>1</v>
      </c>
      <c r="Z54" s="63">
        <f>[1]Info1!J54</f>
        <v>10.35</v>
      </c>
      <c r="AA54" s="60">
        <f>[1]Info1!K54</f>
        <v>4</v>
      </c>
      <c r="AB54" s="97">
        <f>[1]Info1!M54</f>
        <v>1</v>
      </c>
      <c r="AC54" s="63">
        <f>[1]MR!I54</f>
        <v>8.5</v>
      </c>
      <c r="AD54" s="60">
        <f>[1]MR!J54</f>
        <v>0</v>
      </c>
      <c r="AE54" s="97">
        <f>[1]MR!L54</f>
        <v>1</v>
      </c>
      <c r="AF54" s="102">
        <f>[1]UEM11!S54</f>
        <v>9.7620000000000005</v>
      </c>
      <c r="AG54" s="99">
        <f>[1]UEM11!T54</f>
        <v>6</v>
      </c>
      <c r="AH54" s="103">
        <f>[1]UEM11!V54</f>
        <v>1</v>
      </c>
      <c r="AI54" s="101">
        <f>[1]MST1!I54</f>
        <v>10</v>
      </c>
      <c r="AJ54" s="60">
        <f>[1]MST1!J54</f>
        <v>1</v>
      </c>
      <c r="AK54" s="97">
        <f>[1]MST1!L54</f>
        <v>1</v>
      </c>
      <c r="AL54" s="102">
        <f>[1]UED11!J54</f>
        <v>10</v>
      </c>
      <c r="AM54" s="99">
        <f>[1]UED11!K54</f>
        <v>1</v>
      </c>
      <c r="AN54" s="103">
        <f>[1]UED11!M54</f>
        <v>1</v>
      </c>
      <c r="AO54" s="101">
        <f>[1]Fran1!I54</f>
        <v>10.5</v>
      </c>
      <c r="AP54" s="60">
        <f>[1]Fran1!J54</f>
        <v>1</v>
      </c>
      <c r="AQ54" s="97">
        <f>[1]Fran1!L54</f>
        <v>1</v>
      </c>
      <c r="AR54" s="64">
        <f>[1]Angl1!I54</f>
        <v>10</v>
      </c>
      <c r="AS54" s="60">
        <f>[1]Angl1!J54</f>
        <v>1</v>
      </c>
      <c r="AT54" s="97">
        <f>[1]Angl1!L54</f>
        <v>1</v>
      </c>
      <c r="AU54" s="102">
        <f>[1]UET11!M54</f>
        <v>10.25</v>
      </c>
      <c r="AV54" s="99">
        <f>[1]UET11!N54</f>
        <v>2</v>
      </c>
      <c r="AW54" s="104">
        <f>[1]UET11!P54</f>
        <v>1</v>
      </c>
      <c r="AX54" s="65">
        <f t="shared" si="0"/>
        <v>9.341764705882353</v>
      </c>
      <c r="AY54" s="105">
        <f t="shared" si="1"/>
        <v>15</v>
      </c>
      <c r="AZ54" s="106">
        <f t="shared" si="2"/>
        <v>1</v>
      </c>
      <c r="BA54" s="107" t="str">
        <f t="shared" si="3"/>
        <v/>
      </c>
    </row>
    <row r="55" spans="1:53" ht="13.5" customHeight="1">
      <c r="A55" s="142">
        <v>43</v>
      </c>
      <c r="B55" s="155" t="s">
        <v>600</v>
      </c>
      <c r="C55" s="156" t="s">
        <v>91</v>
      </c>
      <c r="D55" s="156" t="s">
        <v>57</v>
      </c>
      <c r="E55" s="159" t="s">
        <v>537</v>
      </c>
      <c r="F55" s="175" t="s">
        <v>52</v>
      </c>
      <c r="G55" s="95">
        <v>7.4905882352941182</v>
      </c>
      <c r="H55" s="96">
        <f>[1]Maths1!K55</f>
        <v>10</v>
      </c>
      <c r="I55" s="60">
        <f>[1]Maths1!L55</f>
        <v>6</v>
      </c>
      <c r="J55" s="97">
        <f>[1]Maths1!N55</f>
        <v>1</v>
      </c>
      <c r="K55" s="63">
        <f>[1]Phys1!J55</f>
        <v>5.166666666666667</v>
      </c>
      <c r="L55" s="60">
        <f>[1]Phys1!K55</f>
        <v>0</v>
      </c>
      <c r="M55" s="97">
        <f>[1]Phys1!M55</f>
        <v>1</v>
      </c>
      <c r="N55" s="63">
        <f>[1]Chim1!J55</f>
        <v>5.85</v>
      </c>
      <c r="O55" s="60">
        <f>[1]Chim1!K55</f>
        <v>0</v>
      </c>
      <c r="P55" s="97">
        <f>[1]Chim1!M55</f>
        <v>1</v>
      </c>
      <c r="Q55" s="98">
        <f>[1]UEF11!P55</f>
        <v>7.0055555555555555</v>
      </c>
      <c r="R55" s="99">
        <f>[1]UEF11!Q55</f>
        <v>6</v>
      </c>
      <c r="S55" s="100">
        <f>[1]UET11!P55</f>
        <v>1</v>
      </c>
      <c r="T55" s="101">
        <f>[1]TPPhys1!H55</f>
        <v>10.5</v>
      </c>
      <c r="U55" s="60">
        <f>[1]TPPhys1!I55</f>
        <v>2</v>
      </c>
      <c r="V55" s="97">
        <f>[1]TPPhys1!K55</f>
        <v>1</v>
      </c>
      <c r="W55" s="63">
        <f>[1]TPChim1!H55</f>
        <v>11.5</v>
      </c>
      <c r="X55" s="60">
        <f>[1]TPChim1!I55</f>
        <v>2</v>
      </c>
      <c r="Y55" s="97">
        <f>[1]TPChim1!K55</f>
        <v>1</v>
      </c>
      <c r="Z55" s="63">
        <f>[1]Info1!J55</f>
        <v>11</v>
      </c>
      <c r="AA55" s="60">
        <f>[1]Info1!K55</f>
        <v>4</v>
      </c>
      <c r="AB55" s="97">
        <f>[1]Info1!M55</f>
        <v>1</v>
      </c>
      <c r="AC55" s="63">
        <f>[1]MR!I55</f>
        <v>12</v>
      </c>
      <c r="AD55" s="60">
        <f>[1]MR!J55</f>
        <v>1</v>
      </c>
      <c r="AE55" s="97">
        <f>[1]MR!L55</f>
        <v>1</v>
      </c>
      <c r="AF55" s="102">
        <f>[1]UEM11!S55</f>
        <v>11.2</v>
      </c>
      <c r="AG55" s="99">
        <f>[1]UEM11!T55</f>
        <v>9</v>
      </c>
      <c r="AH55" s="103">
        <f>[1]UEM11!V55</f>
        <v>1</v>
      </c>
      <c r="AI55" s="101">
        <f>[1]MST1!I55</f>
        <v>13.5</v>
      </c>
      <c r="AJ55" s="60">
        <f>[1]MST1!J55</f>
        <v>1</v>
      </c>
      <c r="AK55" s="97">
        <f>[1]MST1!L55</f>
        <v>1</v>
      </c>
      <c r="AL55" s="102">
        <f>[1]UED11!J55</f>
        <v>13.5</v>
      </c>
      <c r="AM55" s="99">
        <f>[1]UED11!K55</f>
        <v>1</v>
      </c>
      <c r="AN55" s="103">
        <f>[1]UED11!M55</f>
        <v>1</v>
      </c>
      <c r="AO55" s="101">
        <f>[1]Fran1!I55</f>
        <v>16</v>
      </c>
      <c r="AP55" s="60">
        <f>[1]Fran1!J55</f>
        <v>1</v>
      </c>
      <c r="AQ55" s="97">
        <f>[1]Fran1!L55</f>
        <v>1</v>
      </c>
      <c r="AR55" s="64">
        <f>[1]Angl1!I55</f>
        <v>16</v>
      </c>
      <c r="AS55" s="60">
        <f>[1]Angl1!J55</f>
        <v>1</v>
      </c>
      <c r="AT55" s="97">
        <f>[1]Angl1!L55</f>
        <v>1</v>
      </c>
      <c r="AU55" s="102">
        <f>[1]UET11!M55</f>
        <v>16</v>
      </c>
      <c r="AV55" s="99">
        <f>[1]UET11!N55</f>
        <v>2</v>
      </c>
      <c r="AW55" s="104">
        <f>[1]UET11!P55</f>
        <v>1</v>
      </c>
      <c r="AX55" s="65">
        <f t="shared" si="0"/>
        <v>9.6794117647058826</v>
      </c>
      <c r="AY55" s="105">
        <f t="shared" si="1"/>
        <v>18</v>
      </c>
      <c r="AZ55" s="106">
        <f t="shared" si="2"/>
        <v>1</v>
      </c>
      <c r="BA55" s="107" t="str">
        <f t="shared" si="3"/>
        <v/>
      </c>
    </row>
    <row r="56" spans="1:53" ht="13.5" customHeight="1">
      <c r="A56" s="142">
        <v>44</v>
      </c>
      <c r="B56" s="152">
        <v>1433010412</v>
      </c>
      <c r="C56" s="70" t="s">
        <v>93</v>
      </c>
      <c r="D56" s="70" t="s">
        <v>94</v>
      </c>
      <c r="E56" s="151" t="s">
        <v>513</v>
      </c>
      <c r="F56" s="72" t="s">
        <v>42</v>
      </c>
      <c r="G56" s="95">
        <v>8.2357107843137243</v>
      </c>
      <c r="H56" s="96">
        <f>[1]Maths1!K56</f>
        <v>10</v>
      </c>
      <c r="I56" s="60">
        <f>[1]Maths1!L56</f>
        <v>6</v>
      </c>
      <c r="J56" s="97">
        <f>[1]Maths1!N56</f>
        <v>1</v>
      </c>
      <c r="K56" s="63">
        <f>[1]Phys1!J56</f>
        <v>8</v>
      </c>
      <c r="L56" s="60">
        <f>[1]Phys1!K56</f>
        <v>0</v>
      </c>
      <c r="M56" s="97">
        <f>[1]Phys1!M56</f>
        <v>1</v>
      </c>
      <c r="N56" s="63">
        <f>[1]Chim1!J56</f>
        <v>7</v>
      </c>
      <c r="O56" s="60">
        <f>[1]Chim1!K56</f>
        <v>0</v>
      </c>
      <c r="P56" s="97">
        <f>[1]Chim1!M56</f>
        <v>1</v>
      </c>
      <c r="Q56" s="98">
        <f>[1]UEF11!P56</f>
        <v>8.3333333333333339</v>
      </c>
      <c r="R56" s="99">
        <f>[1]UEF11!Q56</f>
        <v>6</v>
      </c>
      <c r="S56" s="100">
        <f>[1]UET11!P56</f>
        <v>1</v>
      </c>
      <c r="T56" s="101">
        <f>[1]TPPhys1!H56</f>
        <v>11.5</v>
      </c>
      <c r="U56" s="60">
        <f>[1]TPPhys1!I56</f>
        <v>2</v>
      </c>
      <c r="V56" s="97">
        <f>[1]TPPhys1!K56</f>
        <v>1</v>
      </c>
      <c r="W56" s="63">
        <f>[1]TPChim1!H56</f>
        <v>11.31</v>
      </c>
      <c r="X56" s="60">
        <f>[1]TPChim1!I56</f>
        <v>2</v>
      </c>
      <c r="Y56" s="97">
        <f>[1]TPChim1!K56</f>
        <v>1</v>
      </c>
      <c r="Z56" s="63">
        <f>[1]Info1!J56</f>
        <v>10.4</v>
      </c>
      <c r="AA56" s="60">
        <f>[1]Info1!K56</f>
        <v>4</v>
      </c>
      <c r="AB56" s="97">
        <f>[1]Info1!M56</f>
        <v>1</v>
      </c>
      <c r="AC56" s="63">
        <f>[1]MR!I56</f>
        <v>14.5</v>
      </c>
      <c r="AD56" s="60">
        <f>[1]MR!J56</f>
        <v>1</v>
      </c>
      <c r="AE56" s="97">
        <f>[1]MR!L56</f>
        <v>1</v>
      </c>
      <c r="AF56" s="102">
        <f>[1]UEM11!S56</f>
        <v>11.622</v>
      </c>
      <c r="AG56" s="99">
        <f>[1]UEM11!T56</f>
        <v>9</v>
      </c>
      <c r="AH56" s="103">
        <f>[1]UEM11!V56</f>
        <v>1</v>
      </c>
      <c r="AI56" s="101">
        <f>[1]MST1!I56</f>
        <v>14</v>
      </c>
      <c r="AJ56" s="60">
        <f>[1]MST1!J56</f>
        <v>1</v>
      </c>
      <c r="AK56" s="97">
        <f>[1]MST1!L56</f>
        <v>1</v>
      </c>
      <c r="AL56" s="102">
        <f>[1]UED11!J56</f>
        <v>14</v>
      </c>
      <c r="AM56" s="99">
        <f>[1]UED11!K56</f>
        <v>1</v>
      </c>
      <c r="AN56" s="103">
        <f>[1]UED11!M56</f>
        <v>1</v>
      </c>
      <c r="AO56" s="101">
        <f>[1]Fran1!I56</f>
        <v>13</v>
      </c>
      <c r="AP56" s="60">
        <f>[1]Fran1!J56</f>
        <v>1</v>
      </c>
      <c r="AQ56" s="97">
        <f>[1]Fran1!L56</f>
        <v>1</v>
      </c>
      <c r="AR56" s="64">
        <f>[1]Angl1!I56</f>
        <v>9</v>
      </c>
      <c r="AS56" s="60">
        <f>[1]Angl1!J56</f>
        <v>0</v>
      </c>
      <c r="AT56" s="97">
        <f>[1]Angl1!L56</f>
        <v>1</v>
      </c>
      <c r="AU56" s="102">
        <f>[1]UET11!M56</f>
        <v>11</v>
      </c>
      <c r="AV56" s="99">
        <f>[1]UET11!N56</f>
        <v>2</v>
      </c>
      <c r="AW56" s="104">
        <f>[1]UET11!P56</f>
        <v>1</v>
      </c>
      <c r="AX56" s="65">
        <f t="shared" si="0"/>
        <v>9.9476470588235308</v>
      </c>
      <c r="AY56" s="105">
        <f t="shared" si="1"/>
        <v>18</v>
      </c>
      <c r="AZ56" s="106">
        <f t="shared" si="2"/>
        <v>1</v>
      </c>
      <c r="BA56" s="107" t="str">
        <f t="shared" si="3"/>
        <v/>
      </c>
    </row>
    <row r="57" spans="1:53" ht="13.5" customHeight="1">
      <c r="A57" s="142">
        <v>45</v>
      </c>
      <c r="B57" s="176" t="s">
        <v>603</v>
      </c>
      <c r="C57" s="156" t="s">
        <v>93</v>
      </c>
      <c r="D57" s="156" t="s">
        <v>60</v>
      </c>
      <c r="E57" s="159" t="s">
        <v>537</v>
      </c>
      <c r="F57" s="178" t="s">
        <v>1267</v>
      </c>
      <c r="G57" s="95">
        <v>8.3709803921568628</v>
      </c>
      <c r="H57" s="96">
        <f>[1]Maths1!K57</f>
        <v>10.166666666666666</v>
      </c>
      <c r="I57" s="60">
        <f>[1]Maths1!L57</f>
        <v>6</v>
      </c>
      <c r="J57" s="97">
        <f>[1]Maths1!N57</f>
        <v>1</v>
      </c>
      <c r="K57" s="63">
        <f>[1]Phys1!J57</f>
        <v>5.666666666666667</v>
      </c>
      <c r="L57" s="60">
        <f>[1]Phys1!K57</f>
        <v>0</v>
      </c>
      <c r="M57" s="97">
        <f>[1]Phys1!M57</f>
        <v>1</v>
      </c>
      <c r="N57" s="63">
        <f>[1]Chim1!J57</f>
        <v>6.666666666666667</v>
      </c>
      <c r="O57" s="60">
        <f>[1]Chim1!K57</f>
        <v>0</v>
      </c>
      <c r="P57" s="97">
        <f>[1]Chim1!M57</f>
        <v>1</v>
      </c>
      <c r="Q57" s="98">
        <f>[1]UEF11!P57</f>
        <v>7.5</v>
      </c>
      <c r="R57" s="99">
        <f>[1]UEF11!Q57</f>
        <v>6</v>
      </c>
      <c r="S57" s="100">
        <f>[1]UET11!P57</f>
        <v>1</v>
      </c>
      <c r="T57" s="101">
        <f>[1]TPPhys1!H57</f>
        <v>10</v>
      </c>
      <c r="U57" s="60">
        <f>[1]TPPhys1!I57</f>
        <v>2</v>
      </c>
      <c r="V57" s="97">
        <f>[1]TPPhys1!K57</f>
        <v>1</v>
      </c>
      <c r="W57" s="63">
        <f>[1]TPChim1!H57</f>
        <v>10.26</v>
      </c>
      <c r="X57" s="60">
        <f>[1]TPChim1!I57</f>
        <v>2</v>
      </c>
      <c r="Y57" s="97">
        <f>[1]TPChim1!K57</f>
        <v>1</v>
      </c>
      <c r="Z57" s="63">
        <f>[1]Info1!J57</f>
        <v>7.666666666666667</v>
      </c>
      <c r="AA57" s="60">
        <f>[1]Info1!K57</f>
        <v>0</v>
      </c>
      <c r="AB57" s="97">
        <f>[1]Info1!M57</f>
        <v>1</v>
      </c>
      <c r="AC57" s="63">
        <f>[1]MR!I57</f>
        <v>11</v>
      </c>
      <c r="AD57" s="60">
        <f>[1]MR!J57</f>
        <v>1</v>
      </c>
      <c r="AE57" s="97">
        <f>[1]MR!L57</f>
        <v>1</v>
      </c>
      <c r="AF57" s="102">
        <f>[1]UEM11!S57</f>
        <v>9.3186666666666671</v>
      </c>
      <c r="AG57" s="99">
        <f>[1]UEM11!T57</f>
        <v>5</v>
      </c>
      <c r="AH57" s="103">
        <f>[1]UEM11!V57</f>
        <v>1</v>
      </c>
      <c r="AI57" s="101">
        <f>[1]MST1!I57</f>
        <v>10</v>
      </c>
      <c r="AJ57" s="60">
        <f>[1]MST1!J57</f>
        <v>1</v>
      </c>
      <c r="AK57" s="97">
        <f>[1]MST1!L57</f>
        <v>1</v>
      </c>
      <c r="AL57" s="102">
        <f>[1]UED11!J57</f>
        <v>10</v>
      </c>
      <c r="AM57" s="99">
        <f>[1]UED11!K57</f>
        <v>1</v>
      </c>
      <c r="AN57" s="103">
        <f>[1]UED11!M57</f>
        <v>1</v>
      </c>
      <c r="AO57" s="101">
        <f>[1]Fran1!I57</f>
        <v>10.5</v>
      </c>
      <c r="AP57" s="60">
        <f>[1]Fran1!J57</f>
        <v>1</v>
      </c>
      <c r="AQ57" s="97">
        <f>[1]Fran1!L57</f>
        <v>1</v>
      </c>
      <c r="AR57" s="64">
        <f>[1]Angl1!I57</f>
        <v>10.5</v>
      </c>
      <c r="AS57" s="60">
        <f>[1]Angl1!J57</f>
        <v>1</v>
      </c>
      <c r="AT57" s="97">
        <f>[1]Angl1!L57</f>
        <v>1</v>
      </c>
      <c r="AU57" s="102">
        <f>[1]UET11!M57</f>
        <v>10.5</v>
      </c>
      <c r="AV57" s="99">
        <f>[1]UET11!N57</f>
        <v>2</v>
      </c>
      <c r="AW57" s="104">
        <f>[1]UET11!P57</f>
        <v>1</v>
      </c>
      <c r="AX57" s="65">
        <f t="shared" si="0"/>
        <v>8.534901960784314</v>
      </c>
      <c r="AY57" s="105">
        <f t="shared" si="1"/>
        <v>14</v>
      </c>
      <c r="AZ57" s="106">
        <f t="shared" si="2"/>
        <v>1</v>
      </c>
      <c r="BA57" s="107" t="str">
        <f t="shared" si="3"/>
        <v/>
      </c>
    </row>
    <row r="58" spans="1:53" ht="13.5" customHeight="1">
      <c r="A58" s="142">
        <v>46</v>
      </c>
      <c r="B58" s="147">
        <v>1533009327</v>
      </c>
      <c r="C58" s="148" t="s">
        <v>606</v>
      </c>
      <c r="D58" s="148" t="s">
        <v>95</v>
      </c>
      <c r="E58" s="146" t="s">
        <v>506</v>
      </c>
      <c r="F58" s="72" t="s">
        <v>37</v>
      </c>
      <c r="G58" s="108">
        <v>9.856470588235295</v>
      </c>
      <c r="H58" s="96">
        <f>[1]Maths1!K58</f>
        <v>7.75</v>
      </c>
      <c r="I58" s="60">
        <f>[1]Maths1!L58</f>
        <v>0</v>
      </c>
      <c r="J58" s="97">
        <f>[1]Maths1!N58</f>
        <v>1</v>
      </c>
      <c r="K58" s="63">
        <f>[1]Phys1!J58</f>
        <v>9.9980000000000011</v>
      </c>
      <c r="L58" s="60">
        <f>[1]Phys1!K58</f>
        <v>6</v>
      </c>
      <c r="M58" s="97">
        <f>[1]Phys1!M58</f>
        <v>1</v>
      </c>
      <c r="N58" s="63">
        <f>[1]Chim1!J58</f>
        <v>10.050000000000001</v>
      </c>
      <c r="O58" s="60">
        <f>[1]Chim1!K58</f>
        <v>6</v>
      </c>
      <c r="P58" s="97">
        <f>[1]Chim1!M58</f>
        <v>1</v>
      </c>
      <c r="Q58" s="98">
        <f>[1]UEF11!P58</f>
        <v>9.266</v>
      </c>
      <c r="R58" s="99">
        <f>[1]UEF11!Q58</f>
        <v>12</v>
      </c>
      <c r="S58" s="100">
        <f>[1]UET11!P58</f>
        <v>1</v>
      </c>
      <c r="T58" s="101">
        <f>[1]TPPhys1!H58</f>
        <v>10.66</v>
      </c>
      <c r="U58" s="60">
        <f>[1]TPPhys1!I58</f>
        <v>2</v>
      </c>
      <c r="V58" s="97">
        <f>[1]TPPhys1!K58</f>
        <v>1</v>
      </c>
      <c r="W58" s="63">
        <f>[1]TPChim1!H58</f>
        <v>13.08</v>
      </c>
      <c r="X58" s="60">
        <f>[1]TPChim1!I58</f>
        <v>2</v>
      </c>
      <c r="Y58" s="97">
        <f>[1]TPChim1!K58</f>
        <v>1</v>
      </c>
      <c r="Z58" s="63">
        <f>[1]Info1!J58</f>
        <v>11.35</v>
      </c>
      <c r="AA58" s="60">
        <f>[1]Info1!K58</f>
        <v>4</v>
      </c>
      <c r="AB58" s="97">
        <f>[1]Info1!M58</f>
        <v>1</v>
      </c>
      <c r="AC58" s="63">
        <f>[1]MR!I58</f>
        <v>10</v>
      </c>
      <c r="AD58" s="60">
        <f>[1]MR!J58</f>
        <v>1</v>
      </c>
      <c r="AE58" s="97">
        <f>[1]MR!L58</f>
        <v>1</v>
      </c>
      <c r="AF58" s="102">
        <f>[1]UEM11!S58</f>
        <v>11.288</v>
      </c>
      <c r="AG58" s="99">
        <f>[1]UEM11!T58</f>
        <v>9</v>
      </c>
      <c r="AH58" s="103">
        <f>[1]UEM11!V58</f>
        <v>1</v>
      </c>
      <c r="AI58" s="101">
        <f>[1]MST1!I58</f>
        <v>7.5</v>
      </c>
      <c r="AJ58" s="60">
        <f>[1]MST1!J58</f>
        <v>0</v>
      </c>
      <c r="AK58" s="97">
        <f>[1]MST1!L58</f>
        <v>1</v>
      </c>
      <c r="AL58" s="102">
        <f>[1]UED11!J58</f>
        <v>7.5</v>
      </c>
      <c r="AM58" s="99">
        <f>[1]UED11!K58</f>
        <v>0</v>
      </c>
      <c r="AN58" s="103">
        <f>[1]UED11!M58</f>
        <v>1</v>
      </c>
      <c r="AO58" s="101">
        <f>[1]Fran1!I58</f>
        <v>10</v>
      </c>
      <c r="AP58" s="60">
        <f>[1]Fran1!J58</f>
        <v>1</v>
      </c>
      <c r="AQ58" s="97">
        <f>[1]Fran1!L58</f>
        <v>1</v>
      </c>
      <c r="AR58" s="64">
        <f>[1]Angl1!I58</f>
        <v>11.5</v>
      </c>
      <c r="AS58" s="60">
        <f>[1]Angl1!J58</f>
        <v>1</v>
      </c>
      <c r="AT58" s="97">
        <f>[1]Angl1!L58</f>
        <v>1</v>
      </c>
      <c r="AU58" s="102">
        <f>[1]UET11!M58</f>
        <v>10.75</v>
      </c>
      <c r="AV58" s="99">
        <f>[1]UET11!N58</f>
        <v>2</v>
      </c>
      <c r="AW58" s="104">
        <f>[1]UET11!P58</f>
        <v>1</v>
      </c>
      <c r="AX58" s="65">
        <f t="shared" si="0"/>
        <v>9.9314117647058833</v>
      </c>
      <c r="AY58" s="105">
        <f t="shared" si="1"/>
        <v>23</v>
      </c>
      <c r="AZ58" s="106">
        <f t="shared" si="2"/>
        <v>1</v>
      </c>
      <c r="BA58" s="107" t="str">
        <f t="shared" si="3"/>
        <v/>
      </c>
    </row>
    <row r="59" spans="1:53" ht="13.5" customHeight="1">
      <c r="A59" s="142">
        <v>47</v>
      </c>
      <c r="B59" s="155" t="s">
        <v>609</v>
      </c>
      <c r="C59" s="156" t="s">
        <v>610</v>
      </c>
      <c r="D59" s="156" t="s">
        <v>136</v>
      </c>
      <c r="E59" s="159" t="s">
        <v>537</v>
      </c>
      <c r="F59" s="171" t="s">
        <v>201</v>
      </c>
      <c r="G59" s="95">
        <v>7.8754901960784309</v>
      </c>
      <c r="H59" s="96">
        <f>[1]Maths1!K59</f>
        <v>3.1666666666666665</v>
      </c>
      <c r="I59" s="60">
        <f>[1]Maths1!L59</f>
        <v>0</v>
      </c>
      <c r="J59" s="97">
        <f>[1]Maths1!N59</f>
        <v>1</v>
      </c>
      <c r="K59" s="63">
        <f>[1]Phys1!J59</f>
        <v>7.75</v>
      </c>
      <c r="L59" s="60">
        <f>[1]Phys1!K59</f>
        <v>0</v>
      </c>
      <c r="M59" s="97">
        <f>[1]Phys1!M59</f>
        <v>1</v>
      </c>
      <c r="N59" s="63">
        <f>[1]Chim1!J59</f>
        <v>8.8333333333333339</v>
      </c>
      <c r="O59" s="60">
        <f>[1]Chim1!K59</f>
        <v>0</v>
      </c>
      <c r="P59" s="97">
        <f>[1]Chim1!M59</f>
        <v>1</v>
      </c>
      <c r="Q59" s="98">
        <f>[1]UEF11!P59</f>
        <v>6.583333333333333</v>
      </c>
      <c r="R59" s="99">
        <f>[1]UEF11!Q59</f>
        <v>0</v>
      </c>
      <c r="S59" s="100">
        <f>[1]UET11!P59</f>
        <v>1</v>
      </c>
      <c r="T59" s="101">
        <f>[1]TPPhys1!H59</f>
        <v>11.01</v>
      </c>
      <c r="U59" s="60">
        <f>[1]TPPhys1!I59</f>
        <v>2</v>
      </c>
      <c r="V59" s="97">
        <f>[1]TPPhys1!K59</f>
        <v>1</v>
      </c>
      <c r="W59" s="63">
        <f>[1]TPChim1!H59</f>
        <v>15.5</v>
      </c>
      <c r="X59" s="60">
        <f>[1]TPChim1!I59</f>
        <v>2</v>
      </c>
      <c r="Y59" s="97">
        <f>[1]TPChim1!K59</f>
        <v>1</v>
      </c>
      <c r="Z59" s="63">
        <f>[1]Info1!J59</f>
        <v>10</v>
      </c>
      <c r="AA59" s="60">
        <f>[1]Info1!K59</f>
        <v>4</v>
      </c>
      <c r="AB59" s="97">
        <f>[1]Info1!M59</f>
        <v>1</v>
      </c>
      <c r="AC59" s="63">
        <f>[1]MR!I59</f>
        <v>10</v>
      </c>
      <c r="AD59" s="60">
        <f>[1]MR!J59</f>
        <v>1</v>
      </c>
      <c r="AE59" s="97">
        <f>[1]MR!L59</f>
        <v>1</v>
      </c>
      <c r="AF59" s="102">
        <f>[1]UEM11!S59</f>
        <v>11.302</v>
      </c>
      <c r="AG59" s="99">
        <f>[1]UEM11!T59</f>
        <v>9</v>
      </c>
      <c r="AH59" s="103">
        <f>[1]UEM11!V59</f>
        <v>1</v>
      </c>
      <c r="AI59" s="101">
        <f>[1]MST1!I59</f>
        <v>10</v>
      </c>
      <c r="AJ59" s="60">
        <f>[1]MST1!J59</f>
        <v>1</v>
      </c>
      <c r="AK59" s="97">
        <f>[1]MST1!L59</f>
        <v>1</v>
      </c>
      <c r="AL59" s="102">
        <f>[1]UED11!J59</f>
        <v>10</v>
      </c>
      <c r="AM59" s="99">
        <f>[1]UED11!K59</f>
        <v>1</v>
      </c>
      <c r="AN59" s="103">
        <f>[1]UED11!M59</f>
        <v>1</v>
      </c>
      <c r="AO59" s="101">
        <f>[1]Fran1!I59</f>
        <v>10</v>
      </c>
      <c r="AP59" s="60">
        <f>[1]Fran1!J59</f>
        <v>1</v>
      </c>
      <c r="AQ59" s="97">
        <f>[1]Fran1!L59</f>
        <v>1</v>
      </c>
      <c r="AR59" s="64">
        <f>[1]Angl1!I59</f>
        <v>10</v>
      </c>
      <c r="AS59" s="60">
        <f>[1]Angl1!J59</f>
        <v>1</v>
      </c>
      <c r="AT59" s="97">
        <f>[1]Angl1!L59</f>
        <v>1</v>
      </c>
      <c r="AU59" s="102">
        <f>[1]UET11!M59</f>
        <v>10</v>
      </c>
      <c r="AV59" s="99">
        <f>[1]UET11!N59</f>
        <v>2</v>
      </c>
      <c r="AW59" s="104">
        <f>[1]UET11!P59</f>
        <v>1</v>
      </c>
      <c r="AX59" s="65">
        <f t="shared" si="0"/>
        <v>8.5741176470588236</v>
      </c>
      <c r="AY59" s="105">
        <f t="shared" si="1"/>
        <v>12</v>
      </c>
      <c r="AZ59" s="106">
        <f t="shared" si="2"/>
        <v>1</v>
      </c>
      <c r="BA59" s="107" t="str">
        <f t="shared" si="3"/>
        <v/>
      </c>
    </row>
    <row r="60" spans="1:53" ht="13.5" customHeight="1">
      <c r="A60" s="142">
        <v>48</v>
      </c>
      <c r="B60" s="143">
        <v>1433010258</v>
      </c>
      <c r="C60" s="144" t="s">
        <v>612</v>
      </c>
      <c r="D60" s="144" t="s">
        <v>318</v>
      </c>
      <c r="E60" s="146" t="s">
        <v>506</v>
      </c>
      <c r="F60" s="72" t="s">
        <v>1265</v>
      </c>
      <c r="G60" s="108">
        <v>9.5621568627450984</v>
      </c>
      <c r="H60" s="96">
        <f>[1]Maths1!K60</f>
        <v>7.2</v>
      </c>
      <c r="I60" s="60">
        <f>[1]Maths1!L60</f>
        <v>0</v>
      </c>
      <c r="J60" s="97">
        <f>[1]Maths1!N60</f>
        <v>1</v>
      </c>
      <c r="K60" s="63">
        <f>[1]Phys1!J60</f>
        <v>12.4</v>
      </c>
      <c r="L60" s="60">
        <f>[1]Phys1!K60</f>
        <v>6</v>
      </c>
      <c r="M60" s="97">
        <f>[1]Phys1!M60</f>
        <v>1</v>
      </c>
      <c r="N60" s="63">
        <f>[1]Chim1!J60</f>
        <v>6.5</v>
      </c>
      <c r="O60" s="60">
        <f>[1]Chim1!K60</f>
        <v>0</v>
      </c>
      <c r="P60" s="97">
        <f>[1]Chim1!M60</f>
        <v>1</v>
      </c>
      <c r="Q60" s="98">
        <f>[1]UEF11!P60</f>
        <v>8.7000000000000011</v>
      </c>
      <c r="R60" s="99">
        <f>[1]UEF11!Q60</f>
        <v>6</v>
      </c>
      <c r="S60" s="100">
        <f>[1]UET11!P60</f>
        <v>1</v>
      </c>
      <c r="T60" s="101">
        <f>[1]TPPhys1!H60</f>
        <v>12</v>
      </c>
      <c r="U60" s="60">
        <f>[1]TPPhys1!I60</f>
        <v>2</v>
      </c>
      <c r="V60" s="97">
        <f>[1]TPPhys1!K60</f>
        <v>1</v>
      </c>
      <c r="W60" s="63">
        <f>[1]TPChim1!H60</f>
        <v>13.375</v>
      </c>
      <c r="X60" s="60">
        <f>[1]TPChim1!I60</f>
        <v>2</v>
      </c>
      <c r="Y60" s="97">
        <f>[1]TPChim1!K60</f>
        <v>1</v>
      </c>
      <c r="Z60" s="63">
        <f>[1]Info1!J60</f>
        <v>8.5</v>
      </c>
      <c r="AA60" s="60">
        <f>[1]Info1!K60</f>
        <v>0</v>
      </c>
      <c r="AB60" s="97">
        <f>[1]Info1!M60</f>
        <v>1</v>
      </c>
      <c r="AC60" s="63">
        <f>[1]MR!I60</f>
        <v>11</v>
      </c>
      <c r="AD60" s="60">
        <f>[1]MR!J60</f>
        <v>1</v>
      </c>
      <c r="AE60" s="97">
        <f>[1]MR!L60</f>
        <v>1</v>
      </c>
      <c r="AF60" s="102">
        <f>[1]UEM11!S60</f>
        <v>10.675000000000001</v>
      </c>
      <c r="AG60" s="99">
        <f>[1]UEM11!T60</f>
        <v>9</v>
      </c>
      <c r="AH60" s="103">
        <f>[1]UEM11!V60</f>
        <v>1</v>
      </c>
      <c r="AI60" s="101">
        <f>[1]MST1!I60</f>
        <v>14</v>
      </c>
      <c r="AJ60" s="60">
        <f>[1]MST1!J60</f>
        <v>1</v>
      </c>
      <c r="AK60" s="97">
        <f>[1]MST1!L60</f>
        <v>1</v>
      </c>
      <c r="AL60" s="102">
        <f>[1]UED11!J60</f>
        <v>14</v>
      </c>
      <c r="AM60" s="99">
        <f>[1]UED11!K60</f>
        <v>1</v>
      </c>
      <c r="AN60" s="103">
        <f>[1]UED11!M60</f>
        <v>1</v>
      </c>
      <c r="AO60" s="101">
        <f>[1]Fran1!I60</f>
        <v>9</v>
      </c>
      <c r="AP60" s="60">
        <f>[1]Fran1!J60</f>
        <v>0</v>
      </c>
      <c r="AQ60" s="97">
        <f>[1]Fran1!L60</f>
        <v>1</v>
      </c>
      <c r="AR60" s="64">
        <f>[1]Angl1!I60</f>
        <v>12.5</v>
      </c>
      <c r="AS60" s="60">
        <f>[1]Angl1!J60</f>
        <v>1</v>
      </c>
      <c r="AT60" s="97">
        <f>[1]Angl1!L60</f>
        <v>1</v>
      </c>
      <c r="AU60" s="102">
        <f>[1]UET11!M60</f>
        <v>10.75</v>
      </c>
      <c r="AV60" s="99">
        <f>[1]UET11!N60</f>
        <v>2</v>
      </c>
      <c r="AW60" s="104">
        <f>[1]UET11!P60</f>
        <v>1</v>
      </c>
      <c r="AX60" s="65">
        <f t="shared" si="0"/>
        <v>9.8338235294117649</v>
      </c>
      <c r="AY60" s="105">
        <f t="shared" si="1"/>
        <v>18</v>
      </c>
      <c r="AZ60" s="106">
        <f t="shared" si="2"/>
        <v>1</v>
      </c>
      <c r="BA60" s="107" t="str">
        <f t="shared" si="3"/>
        <v/>
      </c>
    </row>
    <row r="61" spans="1:53" ht="13.5" customHeight="1">
      <c r="A61" s="142">
        <v>49</v>
      </c>
      <c r="B61" s="147">
        <v>1533011503</v>
      </c>
      <c r="C61" s="148" t="s">
        <v>613</v>
      </c>
      <c r="D61" s="148" t="s">
        <v>614</v>
      </c>
      <c r="E61" s="146" t="s">
        <v>506</v>
      </c>
      <c r="F61" s="72" t="s">
        <v>42</v>
      </c>
      <c r="G61" s="95">
        <v>9.6692156862745104</v>
      </c>
      <c r="H61" s="96">
        <f>[1]Maths1!K61</f>
        <v>7.3</v>
      </c>
      <c r="I61" s="60">
        <f>[1]Maths1!L61</f>
        <v>0</v>
      </c>
      <c r="J61" s="97">
        <f>[1]Maths1!N61</f>
        <v>1</v>
      </c>
      <c r="K61" s="63">
        <f>[1]Phys1!J61</f>
        <v>8.9499999999999993</v>
      </c>
      <c r="L61" s="60">
        <f>[1]Phys1!K61</f>
        <v>0</v>
      </c>
      <c r="M61" s="97">
        <f>[1]Phys1!M61</f>
        <v>1</v>
      </c>
      <c r="N61" s="63">
        <f>[1]Chim1!J61</f>
        <v>8</v>
      </c>
      <c r="O61" s="60">
        <f>[1]Chim1!K61</f>
        <v>0</v>
      </c>
      <c r="P61" s="97">
        <f>[1]Chim1!M61</f>
        <v>1</v>
      </c>
      <c r="Q61" s="98">
        <f>[1]UEF11!P61</f>
        <v>8.0833333333333339</v>
      </c>
      <c r="R61" s="99">
        <f>[1]UEF11!Q61</f>
        <v>0</v>
      </c>
      <c r="S61" s="100">
        <f>[1]UET11!P61</f>
        <v>1</v>
      </c>
      <c r="T61" s="101">
        <f>[1]TPPhys1!H61</f>
        <v>10.93</v>
      </c>
      <c r="U61" s="60">
        <f>[1]TPPhys1!I61</f>
        <v>2</v>
      </c>
      <c r="V61" s="97">
        <f>[1]TPPhys1!K61</f>
        <v>1</v>
      </c>
      <c r="W61" s="63">
        <f>[1]TPChim1!H61</f>
        <v>12.666666666666668</v>
      </c>
      <c r="X61" s="60">
        <f>[1]TPChim1!I61</f>
        <v>2</v>
      </c>
      <c r="Y61" s="97">
        <f>[1]TPChim1!K61</f>
        <v>1</v>
      </c>
      <c r="Z61" s="63">
        <f>[1]Info1!J61</f>
        <v>8.6</v>
      </c>
      <c r="AA61" s="60">
        <f>[1]Info1!K61</f>
        <v>0</v>
      </c>
      <c r="AB61" s="97">
        <f>[1]Info1!M61</f>
        <v>1</v>
      </c>
      <c r="AC61" s="63">
        <f>[1]MR!I61</f>
        <v>14</v>
      </c>
      <c r="AD61" s="60">
        <f>[1]MR!J61</f>
        <v>1</v>
      </c>
      <c r="AE61" s="97">
        <f>[1]MR!L61</f>
        <v>1</v>
      </c>
      <c r="AF61" s="102">
        <f>[1]UEM11!S61</f>
        <v>10.959333333333333</v>
      </c>
      <c r="AG61" s="99">
        <f>[1]UEM11!T61</f>
        <v>9</v>
      </c>
      <c r="AH61" s="103">
        <f>[1]UEM11!V61</f>
        <v>1</v>
      </c>
      <c r="AI61" s="101">
        <f>[1]MST1!I61</f>
        <v>12</v>
      </c>
      <c r="AJ61" s="60">
        <f>[1]MST1!J61</f>
        <v>1</v>
      </c>
      <c r="AK61" s="97">
        <f>[1]MST1!L61</f>
        <v>1</v>
      </c>
      <c r="AL61" s="102">
        <f>[1]UED11!J61</f>
        <v>12</v>
      </c>
      <c r="AM61" s="99">
        <f>[1]UED11!K61</f>
        <v>1</v>
      </c>
      <c r="AN61" s="103">
        <f>[1]UED11!M61</f>
        <v>1</v>
      </c>
      <c r="AO61" s="101">
        <f>[1]Fran1!I61</f>
        <v>10.25</v>
      </c>
      <c r="AP61" s="60">
        <f>[1]Fran1!J61</f>
        <v>1</v>
      </c>
      <c r="AQ61" s="97">
        <f>[1]Fran1!L61</f>
        <v>1</v>
      </c>
      <c r="AR61" s="64">
        <f>[1]Angl1!I61</f>
        <v>11</v>
      </c>
      <c r="AS61" s="60">
        <f>[1]Angl1!J61</f>
        <v>1</v>
      </c>
      <c r="AT61" s="97">
        <f>[1]Angl1!L61</f>
        <v>1</v>
      </c>
      <c r="AU61" s="102">
        <f>[1]UET11!M61</f>
        <v>10.625</v>
      </c>
      <c r="AV61" s="99">
        <f>[1]UET11!N61</f>
        <v>2</v>
      </c>
      <c r="AW61" s="104">
        <f>[1]UET11!P61</f>
        <v>1</v>
      </c>
      <c r="AX61" s="65">
        <f t="shared" si="0"/>
        <v>9.4586274509803925</v>
      </c>
      <c r="AY61" s="105">
        <f t="shared" si="1"/>
        <v>12</v>
      </c>
      <c r="AZ61" s="106">
        <f t="shared" si="2"/>
        <v>1</v>
      </c>
      <c r="BA61" s="107" t="str">
        <f t="shared" si="3"/>
        <v/>
      </c>
    </row>
    <row r="62" spans="1:53" ht="13.5" customHeight="1">
      <c r="A62" s="142">
        <v>50</v>
      </c>
      <c r="B62" s="147">
        <v>1533019462</v>
      </c>
      <c r="C62" s="148" t="s">
        <v>617</v>
      </c>
      <c r="D62" s="148" t="s">
        <v>110</v>
      </c>
      <c r="E62" s="146" t="s">
        <v>506</v>
      </c>
      <c r="F62" s="72" t="s">
        <v>42</v>
      </c>
      <c r="G62" s="108">
        <v>9.9476470588235308</v>
      </c>
      <c r="H62" s="96">
        <f>[1]Maths1!K62</f>
        <v>5.8</v>
      </c>
      <c r="I62" s="60">
        <f>[1]Maths1!L62</f>
        <v>0</v>
      </c>
      <c r="J62" s="97">
        <f>[1]Maths1!N62</f>
        <v>1</v>
      </c>
      <c r="K62" s="63">
        <f>[1]Phys1!J62</f>
        <v>10</v>
      </c>
      <c r="L62" s="60">
        <f>[1]Phys1!K62</f>
        <v>6</v>
      </c>
      <c r="M62" s="97">
        <f>[1]Phys1!M62</f>
        <v>1</v>
      </c>
      <c r="N62" s="63">
        <f>[1]Chim1!J62</f>
        <v>10</v>
      </c>
      <c r="O62" s="60">
        <f>[1]Chim1!K62</f>
        <v>6</v>
      </c>
      <c r="P62" s="97">
        <f>[1]Chim1!M62</f>
        <v>1</v>
      </c>
      <c r="Q62" s="98">
        <f>[1]UEF11!P62</f>
        <v>8.6000000000000014</v>
      </c>
      <c r="R62" s="99">
        <f>[1]UEF11!Q62</f>
        <v>12</v>
      </c>
      <c r="S62" s="100">
        <f>[1]UET11!P62</f>
        <v>1</v>
      </c>
      <c r="T62" s="101">
        <f>[1]TPPhys1!H62</f>
        <v>7.12</v>
      </c>
      <c r="U62" s="60">
        <f>[1]TPPhys1!I62</f>
        <v>0</v>
      </c>
      <c r="V62" s="97">
        <f>[1]TPPhys1!K62</f>
        <v>1</v>
      </c>
      <c r="W62" s="63">
        <f>[1]TPChim1!H62</f>
        <v>12.5</v>
      </c>
      <c r="X62" s="60">
        <f>[1]TPChim1!I62</f>
        <v>2</v>
      </c>
      <c r="Y62" s="97">
        <f>[1]TPChim1!K62</f>
        <v>1</v>
      </c>
      <c r="Z62" s="63">
        <f>[1]Info1!J62</f>
        <v>7.7</v>
      </c>
      <c r="AA62" s="60">
        <f>[1]Info1!K62</f>
        <v>0</v>
      </c>
      <c r="AB62" s="97">
        <f>[1]Info1!M62</f>
        <v>1</v>
      </c>
      <c r="AC62" s="63">
        <f>[1]MR!I62</f>
        <v>15</v>
      </c>
      <c r="AD62" s="60">
        <f>[1]MR!J62</f>
        <v>1</v>
      </c>
      <c r="AE62" s="97">
        <f>[1]MR!L62</f>
        <v>1</v>
      </c>
      <c r="AF62" s="102">
        <f>[1]UEM11!S62</f>
        <v>10.004000000000001</v>
      </c>
      <c r="AG62" s="99">
        <f>[1]UEM11!T62</f>
        <v>9</v>
      </c>
      <c r="AH62" s="103">
        <f>[1]UEM11!V62</f>
        <v>1</v>
      </c>
      <c r="AI62" s="101">
        <f>[1]MST1!I62</f>
        <v>8</v>
      </c>
      <c r="AJ62" s="60">
        <f>[1]MST1!J62</f>
        <v>0</v>
      </c>
      <c r="AK62" s="97">
        <f>[1]MST1!L62</f>
        <v>1</v>
      </c>
      <c r="AL62" s="102">
        <f>[1]UED11!J62</f>
        <v>8</v>
      </c>
      <c r="AM62" s="99">
        <f>[1]UED11!K62</f>
        <v>0</v>
      </c>
      <c r="AN62" s="103">
        <f>[1]UED11!M62</f>
        <v>1</v>
      </c>
      <c r="AO62" s="101">
        <f>[1]Fran1!I62</f>
        <v>10.25</v>
      </c>
      <c r="AP62" s="60">
        <f>[1]Fran1!J62</f>
        <v>1</v>
      </c>
      <c r="AQ62" s="97">
        <f>[1]Fran1!L62</f>
        <v>1</v>
      </c>
      <c r="AR62" s="64">
        <f>[1]Angl1!I62</f>
        <v>10</v>
      </c>
      <c r="AS62" s="60">
        <f>[1]Angl1!J62</f>
        <v>1</v>
      </c>
      <c r="AT62" s="97">
        <f>[1]Angl1!L62</f>
        <v>1</v>
      </c>
      <c r="AU62" s="102">
        <f>[1]UET11!M62</f>
        <v>10.125</v>
      </c>
      <c r="AV62" s="99">
        <f>[1]UET11!N62</f>
        <v>2</v>
      </c>
      <c r="AW62" s="104">
        <f>[1]UET11!P62</f>
        <v>1</v>
      </c>
      <c r="AX62" s="65">
        <f t="shared" si="0"/>
        <v>9.1570588235294128</v>
      </c>
      <c r="AY62" s="105">
        <f t="shared" si="1"/>
        <v>23</v>
      </c>
      <c r="AZ62" s="106">
        <f t="shared" si="2"/>
        <v>1</v>
      </c>
      <c r="BA62" s="107" t="str">
        <f t="shared" si="3"/>
        <v/>
      </c>
    </row>
    <row r="63" spans="1:53" ht="13.5" customHeight="1">
      <c r="A63" s="142">
        <v>51</v>
      </c>
      <c r="B63" s="147">
        <v>1533010439</v>
      </c>
      <c r="C63" s="148" t="s">
        <v>619</v>
      </c>
      <c r="D63" s="148" t="s">
        <v>620</v>
      </c>
      <c r="E63" s="146" t="s">
        <v>506</v>
      </c>
      <c r="F63" s="72" t="s">
        <v>1265</v>
      </c>
      <c r="G63" s="95">
        <v>9.7011764705882371</v>
      </c>
      <c r="H63" s="96">
        <f>[1]Maths1!K63</f>
        <v>10.8</v>
      </c>
      <c r="I63" s="60">
        <f>[1]Maths1!L63</f>
        <v>6</v>
      </c>
      <c r="J63" s="97">
        <f>[1]Maths1!N63</f>
        <v>1</v>
      </c>
      <c r="K63" s="63">
        <f>[1]Phys1!J63</f>
        <v>10.6</v>
      </c>
      <c r="L63" s="60">
        <f>[1]Phys1!K63</f>
        <v>6</v>
      </c>
      <c r="M63" s="97">
        <f>[1]Phys1!M63</f>
        <v>1</v>
      </c>
      <c r="N63" s="63">
        <f>[1]Chim1!J63</f>
        <v>4.8</v>
      </c>
      <c r="O63" s="60">
        <f>[1]Chim1!K63</f>
        <v>0</v>
      </c>
      <c r="P63" s="97">
        <f>[1]Chim1!M63</f>
        <v>1</v>
      </c>
      <c r="Q63" s="98">
        <f>[1]UEF11!P63</f>
        <v>8.7333333333333325</v>
      </c>
      <c r="R63" s="99">
        <f>[1]UEF11!Q63</f>
        <v>12</v>
      </c>
      <c r="S63" s="100">
        <f>[1]UET11!P63</f>
        <v>1</v>
      </c>
      <c r="T63" s="101">
        <f>[1]TPPhys1!H63</f>
        <v>10.875</v>
      </c>
      <c r="U63" s="60">
        <f>[1]TPPhys1!I63</f>
        <v>2</v>
      </c>
      <c r="V63" s="97">
        <f>[1]TPPhys1!K63</f>
        <v>1</v>
      </c>
      <c r="W63" s="63">
        <f>[1]TPChim1!H63</f>
        <v>13.75</v>
      </c>
      <c r="X63" s="60">
        <f>[1]TPChim1!I63</f>
        <v>2</v>
      </c>
      <c r="Y63" s="97">
        <f>[1]TPChim1!K63</f>
        <v>1</v>
      </c>
      <c r="Z63" s="63">
        <f>[1]Info1!J63</f>
        <v>8.6999999999999993</v>
      </c>
      <c r="AA63" s="60">
        <f>[1]Info1!K63</f>
        <v>0</v>
      </c>
      <c r="AB63" s="97">
        <f>[1]Info1!M63</f>
        <v>1</v>
      </c>
      <c r="AC63" s="63">
        <f>[1]MR!I63</f>
        <v>8</v>
      </c>
      <c r="AD63" s="60">
        <f>[1]MR!J63</f>
        <v>0</v>
      </c>
      <c r="AE63" s="97">
        <f>[1]MR!L63</f>
        <v>1</v>
      </c>
      <c r="AF63" s="102">
        <f>[1]UEM11!S63</f>
        <v>10.004999999999999</v>
      </c>
      <c r="AG63" s="99">
        <f>[1]UEM11!T63</f>
        <v>9</v>
      </c>
      <c r="AH63" s="103">
        <f>[1]UEM11!V63</f>
        <v>1</v>
      </c>
      <c r="AI63" s="101">
        <f>[1]MST1!I63</f>
        <v>7</v>
      </c>
      <c r="AJ63" s="60">
        <f>[1]MST1!J63</f>
        <v>0</v>
      </c>
      <c r="AK63" s="97">
        <f>[1]MST1!L63</f>
        <v>1</v>
      </c>
      <c r="AL63" s="102">
        <f>[1]UED11!J63</f>
        <v>7</v>
      </c>
      <c r="AM63" s="99">
        <f>[1]UED11!K63</f>
        <v>0</v>
      </c>
      <c r="AN63" s="103">
        <f>[1]UED11!M63</f>
        <v>1</v>
      </c>
      <c r="AO63" s="101">
        <f>[1]Fran1!I63</f>
        <v>7</v>
      </c>
      <c r="AP63" s="60">
        <f>[1]Fran1!J63</f>
        <v>0</v>
      </c>
      <c r="AQ63" s="97">
        <f>[1]Fran1!L63</f>
        <v>1</v>
      </c>
      <c r="AR63" s="64">
        <f>[1]Angl1!I63</f>
        <v>10.5</v>
      </c>
      <c r="AS63" s="60">
        <f>[1]Angl1!J63</f>
        <v>1</v>
      </c>
      <c r="AT63" s="97">
        <f>[1]Angl1!L63</f>
        <v>1</v>
      </c>
      <c r="AU63" s="102">
        <f>[1]UET11!M63</f>
        <v>8.75</v>
      </c>
      <c r="AV63" s="99">
        <f>[1]UET11!N63</f>
        <v>1</v>
      </c>
      <c r="AW63" s="104">
        <f>[1]UET11!P63</f>
        <v>1</v>
      </c>
      <c r="AX63" s="65">
        <f t="shared" si="0"/>
        <v>9.007352941176471</v>
      </c>
      <c r="AY63" s="105">
        <f t="shared" si="1"/>
        <v>22</v>
      </c>
      <c r="AZ63" s="106">
        <f t="shared" si="2"/>
        <v>1</v>
      </c>
      <c r="BA63" s="107" t="str">
        <f t="shared" si="3"/>
        <v/>
      </c>
    </row>
    <row r="64" spans="1:53" ht="13.5" customHeight="1">
      <c r="A64" s="142">
        <v>52</v>
      </c>
      <c r="B64" s="147">
        <v>1533003693</v>
      </c>
      <c r="C64" s="148" t="s">
        <v>622</v>
      </c>
      <c r="D64" s="148" t="s">
        <v>159</v>
      </c>
      <c r="E64" s="146" t="s">
        <v>506</v>
      </c>
      <c r="F64" s="72" t="s">
        <v>1265</v>
      </c>
      <c r="G64" s="95">
        <v>9.4060784313725492</v>
      </c>
      <c r="H64" s="96">
        <f>[1]Maths1!K64</f>
        <v>10</v>
      </c>
      <c r="I64" s="60">
        <f>[1]Maths1!L64</f>
        <v>6</v>
      </c>
      <c r="J64" s="97">
        <f>[1]Maths1!N64</f>
        <v>1</v>
      </c>
      <c r="K64" s="63">
        <f>[1]Phys1!J64</f>
        <v>6</v>
      </c>
      <c r="L64" s="60">
        <f>[1]Phys1!K64</f>
        <v>0</v>
      </c>
      <c r="M64" s="97">
        <f>[1]Phys1!M64</f>
        <v>1</v>
      </c>
      <c r="N64" s="63">
        <f>[1]Chim1!J64</f>
        <v>10.199999999999999</v>
      </c>
      <c r="O64" s="60">
        <f>[1]Chim1!K64</f>
        <v>6</v>
      </c>
      <c r="P64" s="97">
        <f>[1]Chim1!M64</f>
        <v>1</v>
      </c>
      <c r="Q64" s="98">
        <f>[1]UEF11!P64</f>
        <v>8.7333333333333325</v>
      </c>
      <c r="R64" s="99">
        <f>[1]UEF11!Q64</f>
        <v>12</v>
      </c>
      <c r="S64" s="100">
        <f>[1]UET11!P64</f>
        <v>1</v>
      </c>
      <c r="T64" s="101">
        <f>[1]TPPhys1!H64</f>
        <v>9.4700000000000006</v>
      </c>
      <c r="U64" s="60">
        <f>[1]TPPhys1!I64</f>
        <v>0</v>
      </c>
      <c r="V64" s="97">
        <f>[1]TPPhys1!K64</f>
        <v>1</v>
      </c>
      <c r="W64" s="63">
        <f>[1]TPChim1!H64</f>
        <v>13</v>
      </c>
      <c r="X64" s="60">
        <f>[1]TPChim1!I64</f>
        <v>2</v>
      </c>
      <c r="Y64" s="97">
        <f>[1]TPChim1!K64</f>
        <v>1</v>
      </c>
      <c r="Z64" s="63">
        <f>[1]Info1!J64</f>
        <v>10.45</v>
      </c>
      <c r="AA64" s="60">
        <f>[1]Info1!K64</f>
        <v>4</v>
      </c>
      <c r="AB64" s="97">
        <f>[1]Info1!M64</f>
        <v>1</v>
      </c>
      <c r="AC64" s="63">
        <f>[1]MR!I64</f>
        <v>9</v>
      </c>
      <c r="AD64" s="60">
        <f>[1]MR!J64</f>
        <v>0</v>
      </c>
      <c r="AE64" s="97">
        <f>[1]MR!L64</f>
        <v>1</v>
      </c>
      <c r="AF64" s="102">
        <f>[1]UEM11!S64</f>
        <v>10.474</v>
      </c>
      <c r="AG64" s="99">
        <f>[1]UEM11!T64</f>
        <v>9</v>
      </c>
      <c r="AH64" s="103">
        <f>[1]UEM11!V64</f>
        <v>1</v>
      </c>
      <c r="AI64" s="101">
        <f>[1]MST1!I64</f>
        <v>7</v>
      </c>
      <c r="AJ64" s="60">
        <f>[1]MST1!J64</f>
        <v>0</v>
      </c>
      <c r="AK64" s="97">
        <f>[1]MST1!L64</f>
        <v>1</v>
      </c>
      <c r="AL64" s="102">
        <f>[1]UED11!J64</f>
        <v>7</v>
      </c>
      <c r="AM64" s="99">
        <f>[1]UED11!K64</f>
        <v>0</v>
      </c>
      <c r="AN64" s="103">
        <f>[1]UED11!M64</f>
        <v>1</v>
      </c>
      <c r="AO64" s="101">
        <f>[1]Fran1!I64</f>
        <v>11</v>
      </c>
      <c r="AP64" s="60">
        <f>[1]Fran1!J64</f>
        <v>1</v>
      </c>
      <c r="AQ64" s="97">
        <f>[1]Fran1!L64</f>
        <v>1</v>
      </c>
      <c r="AR64" s="64">
        <f>[1]Angl1!I64</f>
        <v>14.5</v>
      </c>
      <c r="AS64" s="60">
        <f>[1]Angl1!J64</f>
        <v>1</v>
      </c>
      <c r="AT64" s="97">
        <f>[1]Angl1!L64</f>
        <v>1</v>
      </c>
      <c r="AU64" s="102">
        <f>[1]UET11!M64</f>
        <v>12.75</v>
      </c>
      <c r="AV64" s="99">
        <f>[1]UET11!N64</f>
        <v>2</v>
      </c>
      <c r="AW64" s="104">
        <f>[1]UET11!P64</f>
        <v>1</v>
      </c>
      <c r="AX64" s="65">
        <f t="shared" si="0"/>
        <v>9.6158823529411759</v>
      </c>
      <c r="AY64" s="105">
        <f t="shared" si="1"/>
        <v>23</v>
      </c>
      <c r="AZ64" s="106">
        <f t="shared" si="2"/>
        <v>1</v>
      </c>
      <c r="BA64" s="107" t="str">
        <f t="shared" si="3"/>
        <v/>
      </c>
    </row>
    <row r="65" spans="1:53" ht="13.5" customHeight="1">
      <c r="A65" s="142">
        <v>53</v>
      </c>
      <c r="B65" s="147">
        <v>1533023336</v>
      </c>
      <c r="C65" s="148" t="s">
        <v>622</v>
      </c>
      <c r="D65" s="148" t="s">
        <v>208</v>
      </c>
      <c r="E65" s="146" t="s">
        <v>506</v>
      </c>
      <c r="F65" s="72" t="s">
        <v>42</v>
      </c>
      <c r="G65" s="108">
        <v>9.3907843137254901</v>
      </c>
      <c r="H65" s="96">
        <f>[1]Maths1!K65</f>
        <v>6.1</v>
      </c>
      <c r="I65" s="60">
        <f>[1]Maths1!L65</f>
        <v>0</v>
      </c>
      <c r="J65" s="97">
        <f>[1]Maths1!N65</f>
        <v>1</v>
      </c>
      <c r="K65" s="63">
        <f>[1]Phys1!J65</f>
        <v>10</v>
      </c>
      <c r="L65" s="60">
        <f>[1]Phys1!K65</f>
        <v>6</v>
      </c>
      <c r="M65" s="97">
        <f>[1]Phys1!M65</f>
        <v>1</v>
      </c>
      <c r="N65" s="63">
        <f>[1]Chim1!J65</f>
        <v>7.25</v>
      </c>
      <c r="O65" s="60">
        <f>[1]Chim1!K65</f>
        <v>0</v>
      </c>
      <c r="P65" s="97">
        <f>[1]Chim1!M65</f>
        <v>1</v>
      </c>
      <c r="Q65" s="98">
        <f>[1]UEF11!P65</f>
        <v>7.7833333333333332</v>
      </c>
      <c r="R65" s="99">
        <f>[1]UEF11!Q65</f>
        <v>6</v>
      </c>
      <c r="S65" s="100">
        <f>[1]UET11!P65</f>
        <v>1</v>
      </c>
      <c r="T65" s="101">
        <f>[1]TPPhys1!H65</f>
        <v>11.5</v>
      </c>
      <c r="U65" s="60">
        <f>[1]TPPhys1!I65</f>
        <v>2</v>
      </c>
      <c r="V65" s="97">
        <f>[1]TPPhys1!K65</f>
        <v>1</v>
      </c>
      <c r="W65" s="63">
        <f>[1]TPChim1!H65</f>
        <v>13.08</v>
      </c>
      <c r="X65" s="60">
        <f>[1]TPChim1!I65</f>
        <v>2</v>
      </c>
      <c r="Y65" s="97">
        <f>[1]TPChim1!K65</f>
        <v>1</v>
      </c>
      <c r="Z65" s="63">
        <f>[1]Info1!J65</f>
        <v>13.1</v>
      </c>
      <c r="AA65" s="60">
        <f>[1]Info1!K65</f>
        <v>4</v>
      </c>
      <c r="AB65" s="97">
        <f>[1]Info1!M65</f>
        <v>1</v>
      </c>
      <c r="AC65" s="63">
        <f>[1]MR!I65</f>
        <v>15</v>
      </c>
      <c r="AD65" s="60">
        <f>[1]MR!J65</f>
        <v>1</v>
      </c>
      <c r="AE65" s="97">
        <f>[1]MR!L65</f>
        <v>1</v>
      </c>
      <c r="AF65" s="102">
        <f>[1]UEM11!S65</f>
        <v>13.156000000000001</v>
      </c>
      <c r="AG65" s="99">
        <f>[1]UEM11!T65</f>
        <v>9</v>
      </c>
      <c r="AH65" s="103">
        <f>[1]UEM11!V65</f>
        <v>1</v>
      </c>
      <c r="AI65" s="101">
        <f>[1]MST1!I65</f>
        <v>14</v>
      </c>
      <c r="AJ65" s="60">
        <f>[1]MST1!J65</f>
        <v>1</v>
      </c>
      <c r="AK65" s="97">
        <f>[1]MST1!L65</f>
        <v>1</v>
      </c>
      <c r="AL65" s="102">
        <f>[1]UED11!J65</f>
        <v>14</v>
      </c>
      <c r="AM65" s="99">
        <f>[1]UED11!K65</f>
        <v>1</v>
      </c>
      <c r="AN65" s="103">
        <f>[1]UED11!M65</f>
        <v>1</v>
      </c>
      <c r="AO65" s="101">
        <f>[1]Fran1!I65</f>
        <v>12.5</v>
      </c>
      <c r="AP65" s="60">
        <f>[1]Fran1!J65</f>
        <v>1</v>
      </c>
      <c r="AQ65" s="97">
        <f>[1]Fran1!L65</f>
        <v>1</v>
      </c>
      <c r="AR65" s="64">
        <f>[1]Angl1!I65</f>
        <v>13</v>
      </c>
      <c r="AS65" s="60">
        <f>[1]Angl1!J65</f>
        <v>1</v>
      </c>
      <c r="AT65" s="97">
        <f>[1]Angl1!L65</f>
        <v>1</v>
      </c>
      <c r="AU65" s="102">
        <f>[1]UET11!M65</f>
        <v>12.75</v>
      </c>
      <c r="AV65" s="99">
        <f>[1]UET11!N65</f>
        <v>2</v>
      </c>
      <c r="AW65" s="104">
        <f>[1]UET11!P65</f>
        <v>1</v>
      </c>
      <c r="AX65" s="65">
        <f t="shared" si="0"/>
        <v>10.313529411764705</v>
      </c>
      <c r="AY65" s="105">
        <f t="shared" si="1"/>
        <v>30</v>
      </c>
      <c r="AZ65" s="106">
        <f t="shared" si="2"/>
        <v>1</v>
      </c>
      <c r="BA65" s="107" t="str">
        <f t="shared" si="3"/>
        <v>S1 validé</v>
      </c>
    </row>
    <row r="66" spans="1:53" ht="13.5" customHeight="1">
      <c r="A66" s="142">
        <v>54</v>
      </c>
      <c r="B66" s="152">
        <v>1433011170</v>
      </c>
      <c r="C66" s="70" t="s">
        <v>99</v>
      </c>
      <c r="D66" s="70" t="s">
        <v>100</v>
      </c>
      <c r="E66" s="151" t="s">
        <v>513</v>
      </c>
      <c r="F66" s="72" t="s">
        <v>52</v>
      </c>
      <c r="G66" s="108">
        <v>9.9252941176470593</v>
      </c>
      <c r="H66" s="96">
        <f>[1]Maths1!K66</f>
        <v>10.4</v>
      </c>
      <c r="I66" s="60">
        <f>[1]Maths1!L66</f>
        <v>6</v>
      </c>
      <c r="J66" s="97">
        <f>[1]Maths1!N66</f>
        <v>1</v>
      </c>
      <c r="K66" s="63">
        <f>[1]Phys1!J66</f>
        <v>8.4499999999999993</v>
      </c>
      <c r="L66" s="60">
        <f>[1]Phys1!K66</f>
        <v>0</v>
      </c>
      <c r="M66" s="97">
        <f>[1]Phys1!M66</f>
        <v>1</v>
      </c>
      <c r="N66" s="63">
        <f>[1]Chim1!J66</f>
        <v>5.05</v>
      </c>
      <c r="O66" s="60">
        <f>[1]Chim1!K66</f>
        <v>0</v>
      </c>
      <c r="P66" s="97">
        <f>[1]Chim1!M66</f>
        <v>1</v>
      </c>
      <c r="Q66" s="98">
        <f>[1]UEF11!P66</f>
        <v>7.966666666666665</v>
      </c>
      <c r="R66" s="99">
        <f>[1]UEF11!Q66</f>
        <v>6</v>
      </c>
      <c r="S66" s="100">
        <f>[1]UET11!P66</f>
        <v>1</v>
      </c>
      <c r="T66" s="101">
        <f>[1]TPPhys1!H66</f>
        <v>10</v>
      </c>
      <c r="U66" s="60">
        <f>[1]TPPhys1!I66</f>
        <v>2</v>
      </c>
      <c r="V66" s="97">
        <f>[1]TPPhys1!K66</f>
        <v>1</v>
      </c>
      <c r="W66" s="63">
        <f>[1]TPChim1!H66</f>
        <v>12.25</v>
      </c>
      <c r="X66" s="60">
        <f>[1]TPChim1!I66</f>
        <v>2</v>
      </c>
      <c r="Y66" s="97">
        <f>[1]TPChim1!K66</f>
        <v>1</v>
      </c>
      <c r="Z66" s="63">
        <f>[1]Info1!J66</f>
        <v>6.55</v>
      </c>
      <c r="AA66" s="60">
        <f>[1]Info1!K66</f>
        <v>0</v>
      </c>
      <c r="AB66" s="97">
        <f>[1]Info1!M66</f>
        <v>1</v>
      </c>
      <c r="AC66" s="63">
        <f>[1]MR!I66</f>
        <v>9</v>
      </c>
      <c r="AD66" s="60">
        <f>[1]MR!J66</f>
        <v>0</v>
      </c>
      <c r="AE66" s="97">
        <f>[1]MR!L66</f>
        <v>1</v>
      </c>
      <c r="AF66" s="102">
        <f>[1]UEM11!S66</f>
        <v>8.870000000000001</v>
      </c>
      <c r="AG66" s="99">
        <f>[1]UEM11!T66</f>
        <v>4</v>
      </c>
      <c r="AH66" s="103">
        <f>[1]UEM11!V66</f>
        <v>1</v>
      </c>
      <c r="AI66" s="101">
        <f>[1]MST1!I66</f>
        <v>10</v>
      </c>
      <c r="AJ66" s="60">
        <f>[1]MST1!J66</f>
        <v>1</v>
      </c>
      <c r="AK66" s="97">
        <f>[1]MST1!L66</f>
        <v>1</v>
      </c>
      <c r="AL66" s="102">
        <f>[1]UED11!J66</f>
        <v>10</v>
      </c>
      <c r="AM66" s="99">
        <f>[1]UED11!K66</f>
        <v>1</v>
      </c>
      <c r="AN66" s="103">
        <f>[1]UED11!M66</f>
        <v>1</v>
      </c>
      <c r="AO66" s="101">
        <f>[1]Fran1!I66</f>
        <v>9.5</v>
      </c>
      <c r="AP66" s="60">
        <f>[1]Fran1!J66</f>
        <v>0</v>
      </c>
      <c r="AQ66" s="97">
        <f>[1]Fran1!L66</f>
        <v>1</v>
      </c>
      <c r="AR66" s="64">
        <f>[1]Angl1!I66</f>
        <v>10</v>
      </c>
      <c r="AS66" s="60">
        <f>[1]Angl1!J66</f>
        <v>1</v>
      </c>
      <c r="AT66" s="97">
        <f>[1]Angl1!L66</f>
        <v>1</v>
      </c>
      <c r="AU66" s="102">
        <f>[1]UET11!M66</f>
        <v>9.75</v>
      </c>
      <c r="AV66" s="99">
        <f>[1]UET11!N66</f>
        <v>1</v>
      </c>
      <c r="AW66" s="104">
        <f>[1]UET11!P66</f>
        <v>1</v>
      </c>
      <c r="AX66" s="65">
        <f t="shared" si="0"/>
        <v>8.5617647058823536</v>
      </c>
      <c r="AY66" s="105">
        <f t="shared" si="1"/>
        <v>12</v>
      </c>
      <c r="AZ66" s="106">
        <f t="shared" si="2"/>
        <v>1</v>
      </c>
      <c r="BA66" s="107" t="str">
        <f t="shared" si="3"/>
        <v/>
      </c>
    </row>
    <row r="67" spans="1:53" ht="13.5" customHeight="1">
      <c r="A67" s="142">
        <v>55</v>
      </c>
      <c r="B67" s="165">
        <v>123012584</v>
      </c>
      <c r="C67" s="29" t="s">
        <v>101</v>
      </c>
      <c r="D67" s="29" t="s">
        <v>65</v>
      </c>
      <c r="E67" s="151" t="s">
        <v>513</v>
      </c>
      <c r="F67" s="74" t="s">
        <v>49</v>
      </c>
      <c r="G67" s="95">
        <v>8.6495098039215677</v>
      </c>
      <c r="H67" s="96">
        <f>[1]Maths1!K67</f>
        <v>7</v>
      </c>
      <c r="I67" s="60">
        <f>[1]Maths1!L67</f>
        <v>0</v>
      </c>
      <c r="J67" s="97">
        <f>[1]Maths1!N67</f>
        <v>1</v>
      </c>
      <c r="K67" s="63">
        <f>[1]Phys1!J67</f>
        <v>5.8</v>
      </c>
      <c r="L67" s="60">
        <f>[1]Phys1!K67</f>
        <v>0</v>
      </c>
      <c r="M67" s="97">
        <f>[1]Phys1!M67</f>
        <v>1</v>
      </c>
      <c r="N67" s="63">
        <f>[1]Chim1!J67</f>
        <v>10.583333333333334</v>
      </c>
      <c r="O67" s="60">
        <f>[1]Chim1!K67</f>
        <v>6</v>
      </c>
      <c r="P67" s="97">
        <f>[1]Chim1!M67</f>
        <v>1</v>
      </c>
      <c r="Q67" s="98">
        <f>[1]UEF11!P67</f>
        <v>7.7944444444444452</v>
      </c>
      <c r="R67" s="99">
        <f>[1]UEF11!Q67</f>
        <v>6</v>
      </c>
      <c r="S67" s="100">
        <f>[1]UET11!P67</f>
        <v>1</v>
      </c>
      <c r="T67" s="101">
        <f>[1]TPPhys1!H67</f>
        <v>10.833333333333334</v>
      </c>
      <c r="U67" s="60">
        <f>[1]TPPhys1!I67</f>
        <v>2</v>
      </c>
      <c r="V67" s="97">
        <f>[1]TPPhys1!K67</f>
        <v>1</v>
      </c>
      <c r="W67" s="63">
        <f>[1]TPChim1!H67</f>
        <v>12.31</v>
      </c>
      <c r="X67" s="60">
        <f>[1]TPChim1!I67</f>
        <v>2</v>
      </c>
      <c r="Y67" s="97">
        <f>[1]TPChim1!K67</f>
        <v>1</v>
      </c>
      <c r="Z67" s="63">
        <f>[1]Info1!J67</f>
        <v>11.666666666666666</v>
      </c>
      <c r="AA67" s="60">
        <f>[1]Info1!K67</f>
        <v>4</v>
      </c>
      <c r="AB67" s="97">
        <f>[1]Info1!M67</f>
        <v>1</v>
      </c>
      <c r="AC67" s="63">
        <f>[1]MR!I67</f>
        <v>12.5</v>
      </c>
      <c r="AD67" s="60">
        <f>[1]MR!J67</f>
        <v>1</v>
      </c>
      <c r="AE67" s="97">
        <f>[1]MR!L67</f>
        <v>1</v>
      </c>
      <c r="AF67" s="102">
        <f>[1]UEM11!S67</f>
        <v>11.795333333333334</v>
      </c>
      <c r="AG67" s="99">
        <f>[1]UEM11!T67</f>
        <v>9</v>
      </c>
      <c r="AH67" s="103">
        <f>[1]UEM11!V67</f>
        <v>1</v>
      </c>
      <c r="AI67" s="101">
        <f>[1]MST1!I67</f>
        <v>14.5</v>
      </c>
      <c r="AJ67" s="60">
        <f>[1]MST1!J67</f>
        <v>1</v>
      </c>
      <c r="AK67" s="97">
        <f>[1]MST1!L67</f>
        <v>1</v>
      </c>
      <c r="AL67" s="102">
        <f>[1]UED11!J67</f>
        <v>14.5</v>
      </c>
      <c r="AM67" s="99">
        <f>[1]UED11!K67</f>
        <v>1</v>
      </c>
      <c r="AN67" s="103">
        <f>[1]UED11!M67</f>
        <v>1</v>
      </c>
      <c r="AO67" s="101">
        <f>[1]Fran1!I67</f>
        <v>12</v>
      </c>
      <c r="AP67" s="60">
        <f>[1]Fran1!J67</f>
        <v>1</v>
      </c>
      <c r="AQ67" s="97">
        <f>[1]Fran1!L67</f>
        <v>1</v>
      </c>
      <c r="AR67" s="64">
        <f>[1]Angl1!I67</f>
        <v>13.5</v>
      </c>
      <c r="AS67" s="60">
        <f>[1]Angl1!J67</f>
        <v>1</v>
      </c>
      <c r="AT67" s="97">
        <f>[1]Angl1!L67</f>
        <v>1</v>
      </c>
      <c r="AU67" s="102">
        <f>[1]UET11!M67</f>
        <v>12.75</v>
      </c>
      <c r="AV67" s="99">
        <f>[1]UET11!N67</f>
        <v>2</v>
      </c>
      <c r="AW67" s="104">
        <f>[1]UET11!P67</f>
        <v>1</v>
      </c>
      <c r="AX67" s="65">
        <f t="shared" si="0"/>
        <v>9.9486274509803927</v>
      </c>
      <c r="AY67" s="105">
        <f t="shared" si="1"/>
        <v>18</v>
      </c>
      <c r="AZ67" s="106">
        <f t="shared" si="2"/>
        <v>1</v>
      </c>
      <c r="BA67" s="107" t="str">
        <f t="shared" si="3"/>
        <v/>
      </c>
    </row>
    <row r="68" spans="1:53" ht="13.5" customHeight="1">
      <c r="A68" s="142">
        <v>56</v>
      </c>
      <c r="B68" s="147">
        <v>1533011473</v>
      </c>
      <c r="C68" s="148" t="s">
        <v>629</v>
      </c>
      <c r="D68" s="148" t="s">
        <v>64</v>
      </c>
      <c r="E68" s="146" t="s">
        <v>506</v>
      </c>
      <c r="F68" s="72" t="s">
        <v>42</v>
      </c>
      <c r="G68" s="108">
        <v>8.5617647058823536</v>
      </c>
      <c r="H68" s="96">
        <f>[1]Maths1!K68</f>
        <v>6.45</v>
      </c>
      <c r="I68" s="60">
        <f>[1]Maths1!L68</f>
        <v>0</v>
      </c>
      <c r="J68" s="97">
        <f>[1]Maths1!N68</f>
        <v>1</v>
      </c>
      <c r="K68" s="63">
        <f>[1]Phys1!J68</f>
        <v>10.001999999999999</v>
      </c>
      <c r="L68" s="60">
        <f>[1]Phys1!K68</f>
        <v>6</v>
      </c>
      <c r="M68" s="97">
        <f>[1]Phys1!M68</f>
        <v>1</v>
      </c>
      <c r="N68" s="63">
        <f>[1]Chim1!J68</f>
        <v>9.9980000000000011</v>
      </c>
      <c r="O68" s="60">
        <f>[1]Chim1!K68</f>
        <v>6</v>
      </c>
      <c r="P68" s="97">
        <f>[1]Chim1!M68</f>
        <v>1</v>
      </c>
      <c r="Q68" s="98">
        <f>[1]UEF11!P68</f>
        <v>8.8166666666666664</v>
      </c>
      <c r="R68" s="99">
        <f>[1]UEF11!Q68</f>
        <v>12</v>
      </c>
      <c r="S68" s="100">
        <f>[1]UET11!P68</f>
        <v>1</v>
      </c>
      <c r="T68" s="101">
        <f>[1]TPPhys1!H68</f>
        <v>10.8</v>
      </c>
      <c r="U68" s="60">
        <f>[1]TPPhys1!I68</f>
        <v>2</v>
      </c>
      <c r="V68" s="97">
        <f>[1]TPPhys1!K68</f>
        <v>1</v>
      </c>
      <c r="W68" s="63">
        <f>[1]TPChim1!H68</f>
        <v>15</v>
      </c>
      <c r="X68" s="60">
        <f>[1]TPChim1!I68</f>
        <v>2</v>
      </c>
      <c r="Y68" s="97">
        <f>[1]TPChim1!K68</f>
        <v>1</v>
      </c>
      <c r="Z68" s="63">
        <f>[1]Info1!J68</f>
        <v>10.001999999999999</v>
      </c>
      <c r="AA68" s="60">
        <f>[1]Info1!K68</f>
        <v>4</v>
      </c>
      <c r="AB68" s="97">
        <f>[1]Info1!M68</f>
        <v>1</v>
      </c>
      <c r="AC68" s="63">
        <f>[1]MR!I68</f>
        <v>10</v>
      </c>
      <c r="AD68" s="60">
        <f>[1]MR!J68</f>
        <v>1</v>
      </c>
      <c r="AE68" s="97">
        <f>[1]MR!L68</f>
        <v>1</v>
      </c>
      <c r="AF68" s="102">
        <f>[1]UEM11!S68</f>
        <v>11.1608</v>
      </c>
      <c r="AG68" s="99">
        <f>[1]UEM11!T68</f>
        <v>9</v>
      </c>
      <c r="AH68" s="103">
        <f>[1]UEM11!V68</f>
        <v>1</v>
      </c>
      <c r="AI68" s="101">
        <f>[1]MST1!I68</f>
        <v>11</v>
      </c>
      <c r="AJ68" s="60">
        <f>[1]MST1!J68</f>
        <v>1</v>
      </c>
      <c r="AK68" s="97">
        <f>[1]MST1!L68</f>
        <v>1</v>
      </c>
      <c r="AL68" s="102">
        <f>[1]UED11!J68</f>
        <v>11</v>
      </c>
      <c r="AM68" s="99">
        <f>[1]UED11!K68</f>
        <v>1</v>
      </c>
      <c r="AN68" s="103">
        <f>[1]UED11!M68</f>
        <v>1</v>
      </c>
      <c r="AO68" s="101">
        <f>[1]Fran1!I68</f>
        <v>9</v>
      </c>
      <c r="AP68" s="60">
        <f>[1]Fran1!J68</f>
        <v>0</v>
      </c>
      <c r="AQ68" s="97">
        <f>[1]Fran1!L68</f>
        <v>1</v>
      </c>
      <c r="AR68" s="64">
        <f>[1]Angl1!I68</f>
        <v>10.5</v>
      </c>
      <c r="AS68" s="60">
        <f>[1]Angl1!J68</f>
        <v>1</v>
      </c>
      <c r="AT68" s="97">
        <f>[1]Angl1!L68</f>
        <v>1</v>
      </c>
      <c r="AU68" s="102">
        <f>[1]UET11!M68</f>
        <v>9.75</v>
      </c>
      <c r="AV68" s="99">
        <f>[1]UET11!N68</f>
        <v>1</v>
      </c>
      <c r="AW68" s="104">
        <f>[1]UET11!P68</f>
        <v>1</v>
      </c>
      <c r="AX68" s="65">
        <f t="shared" si="0"/>
        <v>9.7443529411764711</v>
      </c>
      <c r="AY68" s="105">
        <f t="shared" si="1"/>
        <v>23</v>
      </c>
      <c r="AZ68" s="106">
        <f t="shared" si="2"/>
        <v>1</v>
      </c>
      <c r="BA68" s="107" t="str">
        <f t="shared" si="3"/>
        <v/>
      </c>
    </row>
    <row r="69" spans="1:53" ht="13.5" customHeight="1">
      <c r="A69" s="142">
        <v>57</v>
      </c>
      <c r="B69" s="147">
        <v>1533011076</v>
      </c>
      <c r="C69" s="148" t="s">
        <v>631</v>
      </c>
      <c r="D69" s="148" t="s">
        <v>111</v>
      </c>
      <c r="E69" s="146" t="s">
        <v>506</v>
      </c>
      <c r="F69" s="72" t="s">
        <v>42</v>
      </c>
      <c r="G69" s="95">
        <v>9.5427450980392159</v>
      </c>
      <c r="H69" s="96">
        <f>[1]Maths1!K69</f>
        <v>8.8000000000000007</v>
      </c>
      <c r="I69" s="60">
        <f>[1]Maths1!L69</f>
        <v>0</v>
      </c>
      <c r="J69" s="97">
        <f>[1]Maths1!N69</f>
        <v>1</v>
      </c>
      <c r="K69" s="63">
        <f>[1]Phys1!J69</f>
        <v>7.05</v>
      </c>
      <c r="L69" s="60">
        <f>[1]Phys1!K69</f>
        <v>0</v>
      </c>
      <c r="M69" s="97">
        <f>[1]Phys1!M69</f>
        <v>1</v>
      </c>
      <c r="N69" s="63">
        <f>[1]Chim1!J69</f>
        <v>10.7</v>
      </c>
      <c r="O69" s="60">
        <f>[1]Chim1!K69</f>
        <v>6</v>
      </c>
      <c r="P69" s="97">
        <f>[1]Chim1!M69</f>
        <v>1</v>
      </c>
      <c r="Q69" s="98">
        <f>[1]UEF11!P69</f>
        <v>8.85</v>
      </c>
      <c r="R69" s="99">
        <f>[1]UEF11!Q69</f>
        <v>6</v>
      </c>
      <c r="S69" s="100">
        <f>[1]UET11!P69</f>
        <v>1</v>
      </c>
      <c r="T69" s="101">
        <f>[1]TPPhys1!H69</f>
        <v>4.83</v>
      </c>
      <c r="U69" s="60">
        <f>[1]TPPhys1!I69</f>
        <v>0</v>
      </c>
      <c r="V69" s="97">
        <f>[1]TPPhys1!K69</f>
        <v>1</v>
      </c>
      <c r="W69" s="63">
        <f>[1]TPChim1!H69</f>
        <v>13</v>
      </c>
      <c r="X69" s="60">
        <f>[1]TPChim1!I69</f>
        <v>2</v>
      </c>
      <c r="Y69" s="97">
        <f>[1]TPChim1!K69</f>
        <v>1</v>
      </c>
      <c r="Z69" s="63">
        <f>[1]Info1!J69</f>
        <v>7.7</v>
      </c>
      <c r="AA69" s="60">
        <f>[1]Info1!K69</f>
        <v>0</v>
      </c>
      <c r="AB69" s="97">
        <f>[1]Info1!M69</f>
        <v>1</v>
      </c>
      <c r="AC69" s="63">
        <f>[1]MR!I69</f>
        <v>13.5</v>
      </c>
      <c r="AD69" s="60">
        <f>[1]MR!J69</f>
        <v>1</v>
      </c>
      <c r="AE69" s="97">
        <f>[1]MR!L69</f>
        <v>1</v>
      </c>
      <c r="AF69" s="102">
        <f>[1]UEM11!S69</f>
        <v>9.3460000000000001</v>
      </c>
      <c r="AG69" s="99">
        <f>[1]UEM11!T69</f>
        <v>3</v>
      </c>
      <c r="AH69" s="103">
        <f>[1]UEM11!V69</f>
        <v>1</v>
      </c>
      <c r="AI69" s="101">
        <f>[1]MST1!I69</f>
        <v>16</v>
      </c>
      <c r="AJ69" s="60">
        <f>[1]MST1!J69</f>
        <v>1</v>
      </c>
      <c r="AK69" s="97">
        <f>[1]MST1!L69</f>
        <v>1</v>
      </c>
      <c r="AL69" s="102">
        <f>[1]UED11!J69</f>
        <v>16</v>
      </c>
      <c r="AM69" s="99">
        <f>[1]UED11!K69</f>
        <v>1</v>
      </c>
      <c r="AN69" s="103">
        <f>[1]UED11!M69</f>
        <v>1</v>
      </c>
      <c r="AO69" s="101">
        <f>[1]Fran1!I69</f>
        <v>10</v>
      </c>
      <c r="AP69" s="60">
        <f>[1]Fran1!J69</f>
        <v>1</v>
      </c>
      <c r="AQ69" s="97">
        <f>[1]Fran1!L69</f>
        <v>1</v>
      </c>
      <c r="AR69" s="64">
        <f>[1]Angl1!I69</f>
        <v>11.5</v>
      </c>
      <c r="AS69" s="60">
        <f>[1]Angl1!J69</f>
        <v>1</v>
      </c>
      <c r="AT69" s="97">
        <f>[1]Angl1!L69</f>
        <v>1</v>
      </c>
      <c r="AU69" s="102">
        <f>[1]UET11!M69</f>
        <v>10.75</v>
      </c>
      <c r="AV69" s="99">
        <f>[1]UET11!N69</f>
        <v>2</v>
      </c>
      <c r="AW69" s="104">
        <f>[1]UET11!P69</f>
        <v>1</v>
      </c>
      <c r="AX69" s="65">
        <f t="shared" si="0"/>
        <v>9.64</v>
      </c>
      <c r="AY69" s="105">
        <f t="shared" si="1"/>
        <v>12</v>
      </c>
      <c r="AZ69" s="106">
        <f t="shared" si="2"/>
        <v>1</v>
      </c>
      <c r="BA69" s="107" t="str">
        <f t="shared" si="3"/>
        <v/>
      </c>
    </row>
    <row r="70" spans="1:53" ht="13.5" customHeight="1">
      <c r="A70" s="142">
        <v>58</v>
      </c>
      <c r="B70" s="152">
        <v>1433004654</v>
      </c>
      <c r="C70" s="70" t="s">
        <v>103</v>
      </c>
      <c r="D70" s="70" t="s">
        <v>162</v>
      </c>
      <c r="E70" s="151" t="s">
        <v>513</v>
      </c>
      <c r="F70" s="75" t="s">
        <v>52</v>
      </c>
      <c r="G70" s="95">
        <v>9.7350980392156856</v>
      </c>
      <c r="H70" s="96">
        <f>[1]Maths1!K70</f>
        <v>9.6</v>
      </c>
      <c r="I70" s="60">
        <f>[1]Maths1!L70</f>
        <v>0</v>
      </c>
      <c r="J70" s="97">
        <f>[1]Maths1!N70</f>
        <v>1</v>
      </c>
      <c r="K70" s="63">
        <f>[1]Phys1!J70</f>
        <v>11</v>
      </c>
      <c r="L70" s="60">
        <f>[1]Phys1!K70</f>
        <v>6</v>
      </c>
      <c r="M70" s="97">
        <f>[1]Phys1!M70</f>
        <v>1</v>
      </c>
      <c r="N70" s="63">
        <f>[1]Chim1!J70</f>
        <v>9.4</v>
      </c>
      <c r="O70" s="60">
        <f>[1]Chim1!K70</f>
        <v>0</v>
      </c>
      <c r="P70" s="97">
        <f>[1]Chim1!M70</f>
        <v>1</v>
      </c>
      <c r="Q70" s="98">
        <f>[1]UEF11!P70</f>
        <v>10</v>
      </c>
      <c r="R70" s="99">
        <f>[1]UEF11!Q70</f>
        <v>18</v>
      </c>
      <c r="S70" s="100">
        <f>[1]UET11!P70</f>
        <v>1</v>
      </c>
      <c r="T70" s="101">
        <f>[1]TPPhys1!H70</f>
        <v>10.9</v>
      </c>
      <c r="U70" s="60">
        <f>[1]TPPhys1!I70</f>
        <v>2</v>
      </c>
      <c r="V70" s="97">
        <f>[1]TPPhys1!K70</f>
        <v>1</v>
      </c>
      <c r="W70" s="63">
        <f>[1]TPChim1!H70</f>
        <v>14.625</v>
      </c>
      <c r="X70" s="60">
        <f>[1]TPChim1!I70</f>
        <v>2</v>
      </c>
      <c r="Y70" s="97">
        <f>[1]TPChim1!K70</f>
        <v>1</v>
      </c>
      <c r="Z70" s="63">
        <f>[1]Info1!J70</f>
        <v>8.6</v>
      </c>
      <c r="AA70" s="60">
        <f>[1]Info1!K70</f>
        <v>0</v>
      </c>
      <c r="AB70" s="97">
        <f>[1]Info1!M70</f>
        <v>1</v>
      </c>
      <c r="AC70" s="63">
        <f>[1]MR!I70</f>
        <v>10</v>
      </c>
      <c r="AD70" s="60">
        <f>[1]MR!J70</f>
        <v>1</v>
      </c>
      <c r="AE70" s="97">
        <f>[1]MR!L70</f>
        <v>1</v>
      </c>
      <c r="AF70" s="102">
        <f>[1]UEM11!S70</f>
        <v>10.544999999999998</v>
      </c>
      <c r="AG70" s="99">
        <f>[1]UEM11!T70</f>
        <v>9</v>
      </c>
      <c r="AH70" s="103">
        <f>[1]UEM11!V70</f>
        <v>1</v>
      </c>
      <c r="AI70" s="101">
        <f>[1]MST1!I70</f>
        <v>10.5</v>
      </c>
      <c r="AJ70" s="60">
        <f>[1]MST1!J70</f>
        <v>1</v>
      </c>
      <c r="AK70" s="97">
        <f>[1]MST1!L70</f>
        <v>1</v>
      </c>
      <c r="AL70" s="102">
        <f>[1]UED11!J70</f>
        <v>10.5</v>
      </c>
      <c r="AM70" s="99">
        <f>[1]UED11!K70</f>
        <v>1</v>
      </c>
      <c r="AN70" s="103">
        <f>[1]UED11!M70</f>
        <v>1</v>
      </c>
      <c r="AO70" s="101">
        <f>[1]Fran1!I70</f>
        <v>11.5</v>
      </c>
      <c r="AP70" s="60">
        <f>[1]Fran1!J70</f>
        <v>1</v>
      </c>
      <c r="AQ70" s="97">
        <f>[1]Fran1!L70</f>
        <v>1</v>
      </c>
      <c r="AR70" s="64">
        <f>[1]Angl1!I70</f>
        <v>10</v>
      </c>
      <c r="AS70" s="60">
        <f>[1]Angl1!J70</f>
        <v>1</v>
      </c>
      <c r="AT70" s="97">
        <f>[1]Angl1!L70</f>
        <v>1</v>
      </c>
      <c r="AU70" s="102">
        <f>[1]UET11!M70</f>
        <v>10.75</v>
      </c>
      <c r="AV70" s="99">
        <f>[1]UET11!N70</f>
        <v>2</v>
      </c>
      <c r="AW70" s="104">
        <f>[1]UET11!P70</f>
        <v>1</v>
      </c>
      <c r="AX70" s="65">
        <f t="shared" si="0"/>
        <v>10.277941176470588</v>
      </c>
      <c r="AY70" s="105">
        <f t="shared" si="1"/>
        <v>30</v>
      </c>
      <c r="AZ70" s="106">
        <f t="shared" si="2"/>
        <v>1</v>
      </c>
      <c r="BA70" s="107" t="str">
        <f t="shared" si="3"/>
        <v>S1 validé</v>
      </c>
    </row>
    <row r="71" spans="1:53" ht="13.5" customHeight="1">
      <c r="A71" s="142">
        <v>59</v>
      </c>
      <c r="B71" s="147">
        <v>1533001044</v>
      </c>
      <c r="C71" s="148" t="s">
        <v>635</v>
      </c>
      <c r="D71" s="148" t="s">
        <v>636</v>
      </c>
      <c r="E71" s="146" t="s">
        <v>506</v>
      </c>
      <c r="F71" s="72" t="s">
        <v>42</v>
      </c>
      <c r="G71" s="95">
        <v>9.9249999999999989</v>
      </c>
      <c r="H71" s="96">
        <f>[1]Maths1!K71</f>
        <v>10.050000000000001</v>
      </c>
      <c r="I71" s="60">
        <f>[1]Maths1!L71</f>
        <v>6</v>
      </c>
      <c r="J71" s="97">
        <f>[1]Maths1!N71</f>
        <v>1</v>
      </c>
      <c r="K71" s="63">
        <f>[1]Phys1!J71</f>
        <v>6.5</v>
      </c>
      <c r="L71" s="60">
        <f>[1]Phys1!K71</f>
        <v>0</v>
      </c>
      <c r="M71" s="97">
        <f>[1]Phys1!M71</f>
        <v>1</v>
      </c>
      <c r="N71" s="63">
        <f>[1]Chim1!J71</f>
        <v>10.15</v>
      </c>
      <c r="O71" s="60">
        <f>[1]Chim1!K71</f>
        <v>6</v>
      </c>
      <c r="P71" s="97">
        <f>[1]Chim1!M71</f>
        <v>1</v>
      </c>
      <c r="Q71" s="98">
        <f>[1]UEF11!P71</f>
        <v>8.9</v>
      </c>
      <c r="R71" s="99">
        <f>[1]UEF11!Q71</f>
        <v>12</v>
      </c>
      <c r="S71" s="100">
        <f>[1]UET11!P71</f>
        <v>1</v>
      </c>
      <c r="T71" s="101">
        <f>[1]TPPhys1!H71</f>
        <v>9.31</v>
      </c>
      <c r="U71" s="60">
        <f>[1]TPPhys1!I71</f>
        <v>0</v>
      </c>
      <c r="V71" s="97">
        <f>[1]TPPhys1!K71</f>
        <v>1</v>
      </c>
      <c r="W71" s="63">
        <f>[1]TPChim1!H71</f>
        <v>13.833333333333334</v>
      </c>
      <c r="X71" s="60">
        <f>[1]TPChim1!I71</f>
        <v>2</v>
      </c>
      <c r="Y71" s="97">
        <f>[1]TPChim1!K71</f>
        <v>1</v>
      </c>
      <c r="Z71" s="63">
        <f>[1]Info1!J71</f>
        <v>7.95</v>
      </c>
      <c r="AA71" s="60">
        <f>[1]Info1!K71</f>
        <v>0</v>
      </c>
      <c r="AB71" s="97">
        <f>[1]Info1!M71</f>
        <v>1</v>
      </c>
      <c r="AC71" s="63">
        <f>[1]MR!I71</f>
        <v>12.25</v>
      </c>
      <c r="AD71" s="60">
        <f>[1]MR!J71</f>
        <v>1</v>
      </c>
      <c r="AE71" s="97">
        <f>[1]MR!L71</f>
        <v>1</v>
      </c>
      <c r="AF71" s="102">
        <f>[1]UEM11!S71</f>
        <v>10.258666666666667</v>
      </c>
      <c r="AG71" s="99">
        <f>[1]UEM11!T71</f>
        <v>9</v>
      </c>
      <c r="AH71" s="103">
        <f>[1]UEM11!V71</f>
        <v>1</v>
      </c>
      <c r="AI71" s="101">
        <f>[1]MST1!I71</f>
        <v>6</v>
      </c>
      <c r="AJ71" s="60">
        <f>[1]MST1!J71</f>
        <v>0</v>
      </c>
      <c r="AK71" s="97">
        <f>[1]MST1!L71</f>
        <v>1</v>
      </c>
      <c r="AL71" s="102">
        <f>[1]UED11!J71</f>
        <v>6</v>
      </c>
      <c r="AM71" s="99">
        <f>[1]UED11!K71</f>
        <v>0</v>
      </c>
      <c r="AN71" s="103">
        <f>[1]UED11!M71</f>
        <v>1</v>
      </c>
      <c r="AO71" s="101">
        <f>[1]Fran1!I71</f>
        <v>8.75</v>
      </c>
      <c r="AP71" s="60">
        <f>[1]Fran1!J71</f>
        <v>0</v>
      </c>
      <c r="AQ71" s="97">
        <f>[1]Fran1!L71</f>
        <v>1</v>
      </c>
      <c r="AR71" s="64">
        <f>[1]Angl1!I71</f>
        <v>11</v>
      </c>
      <c r="AS71" s="60">
        <f>[1]Angl1!J71</f>
        <v>1</v>
      </c>
      <c r="AT71" s="97">
        <f>[1]Angl1!L71</f>
        <v>1</v>
      </c>
      <c r="AU71" s="102">
        <f>[1]UET11!M71</f>
        <v>9.875</v>
      </c>
      <c r="AV71" s="99">
        <f>[1]UET11!N71</f>
        <v>1</v>
      </c>
      <c r="AW71" s="104">
        <f>[1]UET11!P71</f>
        <v>1</v>
      </c>
      <c r="AX71" s="65">
        <f t="shared" si="0"/>
        <v>9.2437254901960788</v>
      </c>
      <c r="AY71" s="105">
        <f t="shared" si="1"/>
        <v>22</v>
      </c>
      <c r="AZ71" s="106">
        <f t="shared" si="2"/>
        <v>1</v>
      </c>
      <c r="BA71" s="107" t="str">
        <f t="shared" si="3"/>
        <v/>
      </c>
    </row>
    <row r="72" spans="1:53" ht="13.5" customHeight="1">
      <c r="A72" s="142">
        <v>60</v>
      </c>
      <c r="B72" s="147">
        <v>1533004322</v>
      </c>
      <c r="C72" s="148" t="s">
        <v>638</v>
      </c>
      <c r="D72" s="148" t="s">
        <v>65</v>
      </c>
      <c r="E72" s="146" t="s">
        <v>506</v>
      </c>
      <c r="F72" s="72" t="s">
        <v>37</v>
      </c>
      <c r="G72" s="95">
        <v>9.506274509803923</v>
      </c>
      <c r="H72" s="96">
        <f>[1]Maths1!K72</f>
        <v>5.6</v>
      </c>
      <c r="I72" s="60">
        <f>[1]Maths1!L72</f>
        <v>0</v>
      </c>
      <c r="J72" s="97">
        <f>[1]Maths1!N72</f>
        <v>1</v>
      </c>
      <c r="K72" s="63">
        <f>[1]Phys1!J72</f>
        <v>10.001999999999999</v>
      </c>
      <c r="L72" s="60">
        <f>[1]Phys1!K72</f>
        <v>6</v>
      </c>
      <c r="M72" s="97">
        <f>[1]Phys1!M72</f>
        <v>1</v>
      </c>
      <c r="N72" s="63">
        <f>[1]Chim1!J72</f>
        <v>8.6999999999999993</v>
      </c>
      <c r="O72" s="60">
        <f>[1]Chim1!K72</f>
        <v>0</v>
      </c>
      <c r="P72" s="97">
        <f>[1]Chim1!M72</f>
        <v>1</v>
      </c>
      <c r="Q72" s="98">
        <f>[1]UEF11!P72</f>
        <v>8.1006666666666653</v>
      </c>
      <c r="R72" s="99">
        <f>[1]UEF11!Q72</f>
        <v>6</v>
      </c>
      <c r="S72" s="100">
        <f>[1]UET11!P72</f>
        <v>1</v>
      </c>
      <c r="T72" s="101">
        <f>[1]TPPhys1!H72</f>
        <v>12.18</v>
      </c>
      <c r="U72" s="60">
        <f>[1]TPPhys1!I72</f>
        <v>2</v>
      </c>
      <c r="V72" s="97">
        <f>[1]TPPhys1!K72</f>
        <v>1</v>
      </c>
      <c r="W72" s="63">
        <f>[1]TPChim1!H72</f>
        <v>13.08</v>
      </c>
      <c r="X72" s="60">
        <f>[1]TPChim1!I72</f>
        <v>2</v>
      </c>
      <c r="Y72" s="97">
        <f>[1]TPChim1!K72</f>
        <v>1</v>
      </c>
      <c r="Z72" s="63">
        <f>[1]Info1!J72</f>
        <v>7.1</v>
      </c>
      <c r="AA72" s="60">
        <f>[1]Info1!K72</f>
        <v>0</v>
      </c>
      <c r="AB72" s="97">
        <f>[1]Info1!M72</f>
        <v>1</v>
      </c>
      <c r="AC72" s="63">
        <f>[1]MR!I72</f>
        <v>10.75</v>
      </c>
      <c r="AD72" s="60">
        <f>[1]MR!J72</f>
        <v>1</v>
      </c>
      <c r="AE72" s="97">
        <f>[1]MR!L72</f>
        <v>1</v>
      </c>
      <c r="AF72" s="102">
        <f>[1]UEM11!S72</f>
        <v>10.041999999999998</v>
      </c>
      <c r="AG72" s="99">
        <f>[1]UEM11!T72</f>
        <v>9</v>
      </c>
      <c r="AH72" s="103">
        <f>[1]UEM11!V72</f>
        <v>1</v>
      </c>
      <c r="AI72" s="101">
        <f>[1]MST1!I72</f>
        <v>8</v>
      </c>
      <c r="AJ72" s="60">
        <f>[1]MST1!J72</f>
        <v>0</v>
      </c>
      <c r="AK72" s="97">
        <f>[1]MST1!L72</f>
        <v>1</v>
      </c>
      <c r="AL72" s="102">
        <f>[1]UED11!J72</f>
        <v>8</v>
      </c>
      <c r="AM72" s="99">
        <f>[1]UED11!K72</f>
        <v>0</v>
      </c>
      <c r="AN72" s="103">
        <f>[1]UED11!M72</f>
        <v>1</v>
      </c>
      <c r="AO72" s="101">
        <f>[1]Fran1!I72</f>
        <v>8.25</v>
      </c>
      <c r="AP72" s="60">
        <f>[1]Fran1!J72</f>
        <v>0</v>
      </c>
      <c r="AQ72" s="97">
        <f>[1]Fran1!L72</f>
        <v>1</v>
      </c>
      <c r="AR72" s="64">
        <f>[1]Angl1!I72</f>
        <v>13</v>
      </c>
      <c r="AS72" s="60">
        <f>[1]Angl1!J72</f>
        <v>1</v>
      </c>
      <c r="AT72" s="97">
        <f>[1]Angl1!L72</f>
        <v>1</v>
      </c>
      <c r="AU72" s="102">
        <f>[1]UET11!M72</f>
        <v>10.625</v>
      </c>
      <c r="AV72" s="99">
        <f>[1]UET11!N72</f>
        <v>2</v>
      </c>
      <c r="AW72" s="104">
        <f>[1]UET11!P72</f>
        <v>1</v>
      </c>
      <c r="AX72" s="65">
        <f t="shared" si="0"/>
        <v>8.9627058823529406</v>
      </c>
      <c r="AY72" s="105">
        <f t="shared" si="1"/>
        <v>17</v>
      </c>
      <c r="AZ72" s="106">
        <f t="shared" si="2"/>
        <v>1</v>
      </c>
      <c r="BA72" s="107" t="str">
        <f t="shared" si="3"/>
        <v/>
      </c>
    </row>
    <row r="73" spans="1:53" ht="13.5" customHeight="1">
      <c r="A73" s="142">
        <v>61</v>
      </c>
      <c r="B73" s="147">
        <v>1533009697</v>
      </c>
      <c r="C73" s="148" t="s">
        <v>640</v>
      </c>
      <c r="D73" s="148" t="s">
        <v>641</v>
      </c>
      <c r="E73" s="146" t="s">
        <v>506</v>
      </c>
      <c r="F73" s="72" t="s">
        <v>37</v>
      </c>
      <c r="G73" s="108">
        <v>9.0059411764705875</v>
      </c>
      <c r="H73" s="96">
        <f>[1]Maths1!K73</f>
        <v>10</v>
      </c>
      <c r="I73" s="60">
        <f>[1]Maths1!L73</f>
        <v>6</v>
      </c>
      <c r="J73" s="97">
        <f>[1]Maths1!N73</f>
        <v>1</v>
      </c>
      <c r="K73" s="63">
        <f>[1]Phys1!J73</f>
        <v>10</v>
      </c>
      <c r="L73" s="60">
        <f>[1]Phys1!K73</f>
        <v>6</v>
      </c>
      <c r="M73" s="97">
        <f>[1]Phys1!M73</f>
        <v>1</v>
      </c>
      <c r="N73" s="63">
        <f>[1]Chim1!J73</f>
        <v>8.8000000000000007</v>
      </c>
      <c r="O73" s="60">
        <f>[1]Chim1!K73</f>
        <v>0</v>
      </c>
      <c r="P73" s="97">
        <f>[1]Chim1!M73</f>
        <v>1</v>
      </c>
      <c r="Q73" s="98">
        <f>[1]UEF11!P73</f>
        <v>9.6000000000000014</v>
      </c>
      <c r="R73" s="99">
        <f>[1]UEF11!Q73</f>
        <v>12</v>
      </c>
      <c r="S73" s="100">
        <f>[1]UET11!P73</f>
        <v>1</v>
      </c>
      <c r="T73" s="101">
        <f>[1]TPPhys1!H73</f>
        <v>12.41</v>
      </c>
      <c r="U73" s="60">
        <f>[1]TPPhys1!I73</f>
        <v>2</v>
      </c>
      <c r="V73" s="97">
        <f>[1]TPPhys1!K73</f>
        <v>1</v>
      </c>
      <c r="W73" s="63">
        <f>[1]TPChim1!H73</f>
        <v>13.66</v>
      </c>
      <c r="X73" s="60">
        <f>[1]TPChim1!I73</f>
        <v>2</v>
      </c>
      <c r="Y73" s="97">
        <f>[1]TPChim1!K73</f>
        <v>1</v>
      </c>
      <c r="Z73" s="63">
        <f>[1]Info1!J73</f>
        <v>12.6</v>
      </c>
      <c r="AA73" s="60">
        <f>[1]Info1!K73</f>
        <v>4</v>
      </c>
      <c r="AB73" s="97">
        <f>[1]Info1!M73</f>
        <v>1</v>
      </c>
      <c r="AC73" s="63">
        <f>[1]MR!I73</f>
        <v>10.5</v>
      </c>
      <c r="AD73" s="60">
        <f>[1]MR!J73</f>
        <v>1</v>
      </c>
      <c r="AE73" s="97">
        <f>[1]MR!L73</f>
        <v>1</v>
      </c>
      <c r="AF73" s="102">
        <f>[1]UEM11!S73</f>
        <v>12.353999999999999</v>
      </c>
      <c r="AG73" s="99">
        <f>[1]UEM11!T73</f>
        <v>9</v>
      </c>
      <c r="AH73" s="103">
        <f>[1]UEM11!V73</f>
        <v>1</v>
      </c>
      <c r="AI73" s="101">
        <f>[1]MST1!I73</f>
        <v>8.5</v>
      </c>
      <c r="AJ73" s="60">
        <f>[1]MST1!J73</f>
        <v>0</v>
      </c>
      <c r="AK73" s="97">
        <f>[1]MST1!L73</f>
        <v>1</v>
      </c>
      <c r="AL73" s="102">
        <f>[1]UED11!J73</f>
        <v>8.5</v>
      </c>
      <c r="AM73" s="99">
        <f>[1]UED11!K73</f>
        <v>0</v>
      </c>
      <c r="AN73" s="103">
        <f>[1]UED11!M73</f>
        <v>1</v>
      </c>
      <c r="AO73" s="101">
        <f>[1]Fran1!I73</f>
        <v>9.5</v>
      </c>
      <c r="AP73" s="60">
        <f>[1]Fran1!J73</f>
        <v>0</v>
      </c>
      <c r="AQ73" s="97">
        <f>[1]Fran1!L73</f>
        <v>1</v>
      </c>
      <c r="AR73" s="64">
        <f>[1]Angl1!I73</f>
        <v>10</v>
      </c>
      <c r="AS73" s="60">
        <f>[1]Angl1!J73</f>
        <v>1</v>
      </c>
      <c r="AT73" s="97">
        <f>[1]Angl1!L73</f>
        <v>1</v>
      </c>
      <c r="AU73" s="102">
        <f>[1]UET11!M73</f>
        <v>9.75</v>
      </c>
      <c r="AV73" s="99">
        <f>[1]UET11!N73</f>
        <v>1</v>
      </c>
      <c r="AW73" s="104">
        <f>[1]UET11!P73</f>
        <v>1</v>
      </c>
      <c r="AX73" s="65">
        <f t="shared" si="0"/>
        <v>10.362941176470589</v>
      </c>
      <c r="AY73" s="105">
        <f t="shared" si="1"/>
        <v>30</v>
      </c>
      <c r="AZ73" s="106">
        <f t="shared" si="2"/>
        <v>1</v>
      </c>
      <c r="BA73" s="107" t="str">
        <f t="shared" si="3"/>
        <v>S1 validé</v>
      </c>
    </row>
    <row r="74" spans="1:53" ht="13.5" customHeight="1">
      <c r="A74" s="142">
        <v>62</v>
      </c>
      <c r="B74" s="147">
        <v>1533009756</v>
      </c>
      <c r="C74" s="148" t="s">
        <v>643</v>
      </c>
      <c r="D74" s="148" t="s">
        <v>83</v>
      </c>
      <c r="E74" s="146" t="s">
        <v>506</v>
      </c>
      <c r="F74" s="72" t="s">
        <v>42</v>
      </c>
      <c r="G74" s="95">
        <v>9.6288235294117648</v>
      </c>
      <c r="H74" s="96">
        <f>[1]Maths1!K74</f>
        <v>8.6999999999999993</v>
      </c>
      <c r="I74" s="60">
        <f>[1]Maths1!L74</f>
        <v>0</v>
      </c>
      <c r="J74" s="97">
        <f>[1]Maths1!N74</f>
        <v>1</v>
      </c>
      <c r="K74" s="63">
        <f>[1]Phys1!J74</f>
        <v>10.199999999999999</v>
      </c>
      <c r="L74" s="60">
        <f>[1]Phys1!K74</f>
        <v>6</v>
      </c>
      <c r="M74" s="97">
        <f>[1]Phys1!M74</f>
        <v>1</v>
      </c>
      <c r="N74" s="63">
        <f>[1]Chim1!J74</f>
        <v>9.4</v>
      </c>
      <c r="O74" s="60">
        <f>[1]Chim1!K74</f>
        <v>0</v>
      </c>
      <c r="P74" s="97">
        <f>[1]Chim1!M74</f>
        <v>1</v>
      </c>
      <c r="Q74" s="98">
        <f>[1]UEF11!P74</f>
        <v>9.4333333333333336</v>
      </c>
      <c r="R74" s="99">
        <f>[1]UEF11!Q74</f>
        <v>6</v>
      </c>
      <c r="S74" s="100">
        <f>[1]UET11!P74</f>
        <v>1</v>
      </c>
      <c r="T74" s="101">
        <f>[1]TPPhys1!H74</f>
        <v>9.5</v>
      </c>
      <c r="U74" s="60">
        <f>[1]TPPhys1!I74</f>
        <v>0</v>
      </c>
      <c r="V74" s="97">
        <f>[1]TPPhys1!K74</f>
        <v>1</v>
      </c>
      <c r="W74" s="63">
        <f>[1]TPChim1!H74</f>
        <v>13.08</v>
      </c>
      <c r="X74" s="60">
        <f>[1]TPChim1!I74</f>
        <v>2</v>
      </c>
      <c r="Y74" s="97">
        <f>[1]TPChim1!K74</f>
        <v>1</v>
      </c>
      <c r="Z74" s="63">
        <f>[1]Info1!J74</f>
        <v>10</v>
      </c>
      <c r="AA74" s="60">
        <f>[1]Info1!K74</f>
        <v>4</v>
      </c>
      <c r="AB74" s="97">
        <f>[1]Info1!M74</f>
        <v>1</v>
      </c>
      <c r="AC74" s="63">
        <f>[1]MR!I74</f>
        <v>10</v>
      </c>
      <c r="AD74" s="60">
        <f>[1]MR!J74</f>
        <v>1</v>
      </c>
      <c r="AE74" s="97">
        <f>[1]MR!L74</f>
        <v>1</v>
      </c>
      <c r="AF74" s="102">
        <f>[1]UEM11!S74</f>
        <v>10.516</v>
      </c>
      <c r="AG74" s="99">
        <f>[1]UEM11!T74</f>
        <v>9</v>
      </c>
      <c r="AH74" s="103">
        <f>[1]UEM11!V74</f>
        <v>1</v>
      </c>
      <c r="AI74" s="101">
        <f>[1]MST1!I74</f>
        <v>10</v>
      </c>
      <c r="AJ74" s="60">
        <f>[1]MST1!J74</f>
        <v>1</v>
      </c>
      <c r="AK74" s="97">
        <f>[1]MST1!L74</f>
        <v>1</v>
      </c>
      <c r="AL74" s="102">
        <f>[1]UED11!J74</f>
        <v>10</v>
      </c>
      <c r="AM74" s="99">
        <f>[1]UED11!K74</f>
        <v>1</v>
      </c>
      <c r="AN74" s="103">
        <f>[1]UED11!M74</f>
        <v>1</v>
      </c>
      <c r="AO74" s="101">
        <f>[1]Fran1!I74</f>
        <v>8.5</v>
      </c>
      <c r="AP74" s="60">
        <f>[1]Fran1!J74</f>
        <v>0</v>
      </c>
      <c r="AQ74" s="97">
        <f>[1]Fran1!L74</f>
        <v>1</v>
      </c>
      <c r="AR74" s="64">
        <f>[1]Angl1!I74</f>
        <v>10.5</v>
      </c>
      <c r="AS74" s="60">
        <f>[1]Angl1!J74</f>
        <v>1</v>
      </c>
      <c r="AT74" s="97">
        <f>[1]Angl1!L74</f>
        <v>1</v>
      </c>
      <c r="AU74" s="102">
        <f>[1]UET11!M74</f>
        <v>9.5</v>
      </c>
      <c r="AV74" s="99">
        <f>[1]UET11!N74</f>
        <v>1</v>
      </c>
      <c r="AW74" s="104">
        <f>[1]UET11!P74</f>
        <v>1</v>
      </c>
      <c r="AX74" s="65">
        <f t="shared" si="0"/>
        <v>9.79294117647059</v>
      </c>
      <c r="AY74" s="105">
        <f t="shared" si="1"/>
        <v>17</v>
      </c>
      <c r="AZ74" s="106">
        <f t="shared" si="2"/>
        <v>1</v>
      </c>
      <c r="BA74" s="107" t="str">
        <f t="shared" si="3"/>
        <v/>
      </c>
    </row>
    <row r="75" spans="1:53" ht="13.5" customHeight="1">
      <c r="A75" s="142">
        <v>63</v>
      </c>
      <c r="B75" s="152">
        <v>123011918</v>
      </c>
      <c r="C75" s="70" t="s">
        <v>107</v>
      </c>
      <c r="D75" s="70" t="s">
        <v>73</v>
      </c>
      <c r="E75" s="151" t="s">
        <v>513</v>
      </c>
      <c r="F75" s="72" t="s">
        <v>42</v>
      </c>
      <c r="G75" s="108">
        <v>8.7823529411764714</v>
      </c>
      <c r="H75" s="96">
        <f>[1]Maths1!K75</f>
        <v>11.7</v>
      </c>
      <c r="I75" s="60">
        <f>[1]Maths1!L75</f>
        <v>6</v>
      </c>
      <c r="J75" s="97">
        <f>[1]Maths1!N75</f>
        <v>1</v>
      </c>
      <c r="K75" s="63">
        <f>[1]Phys1!J75</f>
        <v>2.5499999999999998</v>
      </c>
      <c r="L75" s="60">
        <f>[1]Phys1!K75</f>
        <v>0</v>
      </c>
      <c r="M75" s="97">
        <f>[1]Phys1!M75</f>
        <v>1</v>
      </c>
      <c r="N75" s="63">
        <f>[1]Chim1!J75</f>
        <v>6.837037037037037</v>
      </c>
      <c r="O75" s="60">
        <f>[1]Chim1!K75</f>
        <v>0</v>
      </c>
      <c r="P75" s="97">
        <f>[1]Chim1!M75</f>
        <v>1</v>
      </c>
      <c r="Q75" s="98">
        <f>[1]UEF11!P75</f>
        <v>7.0290123456790115</v>
      </c>
      <c r="R75" s="99">
        <f>[1]UEF11!Q75</f>
        <v>6</v>
      </c>
      <c r="S75" s="100">
        <f>[1]UET11!P75</f>
        <v>1</v>
      </c>
      <c r="T75" s="101">
        <f>[1]TPPhys1!H75</f>
        <v>12.440000000000001</v>
      </c>
      <c r="U75" s="60">
        <f>[1]TPPhys1!I75</f>
        <v>2</v>
      </c>
      <c r="V75" s="97">
        <f>[1]TPPhys1!K75</f>
        <v>1</v>
      </c>
      <c r="W75" s="63">
        <f>[1]TPChim1!H75</f>
        <v>13</v>
      </c>
      <c r="X75" s="60">
        <f>[1]TPChim1!I75</f>
        <v>2</v>
      </c>
      <c r="Y75" s="97">
        <f>[1]TPChim1!K75</f>
        <v>1</v>
      </c>
      <c r="Z75" s="63">
        <f>[1]Info1!J75</f>
        <v>10</v>
      </c>
      <c r="AA75" s="60">
        <f>[1]Info1!K75</f>
        <v>4</v>
      </c>
      <c r="AB75" s="97">
        <f>[1]Info1!M75</f>
        <v>1</v>
      </c>
      <c r="AC75" s="63">
        <f>[1]MR!I75</f>
        <v>10</v>
      </c>
      <c r="AD75" s="60">
        <f>[1]MR!J75</f>
        <v>1</v>
      </c>
      <c r="AE75" s="97">
        <f>[1]MR!L75</f>
        <v>1</v>
      </c>
      <c r="AF75" s="102">
        <f>[1]UEM11!S75</f>
        <v>11.087999999999999</v>
      </c>
      <c r="AG75" s="99">
        <f>[1]UEM11!T75</f>
        <v>9</v>
      </c>
      <c r="AH75" s="103">
        <f>[1]UEM11!V75</f>
        <v>1</v>
      </c>
      <c r="AI75" s="101">
        <f>[1]MST1!I75</f>
        <v>16</v>
      </c>
      <c r="AJ75" s="60">
        <f>[1]MST1!J75</f>
        <v>1</v>
      </c>
      <c r="AK75" s="97">
        <f>[1]MST1!L75</f>
        <v>1</v>
      </c>
      <c r="AL75" s="102">
        <f>[1]UED11!J75</f>
        <v>16</v>
      </c>
      <c r="AM75" s="99">
        <f>[1]UED11!K75</f>
        <v>1</v>
      </c>
      <c r="AN75" s="103">
        <f>[1]UED11!M75</f>
        <v>1</v>
      </c>
      <c r="AO75" s="101">
        <f>[1]Fran1!I75</f>
        <v>10.75</v>
      </c>
      <c r="AP75" s="60">
        <f>[1]Fran1!J75</f>
        <v>1</v>
      </c>
      <c r="AQ75" s="97">
        <f>[1]Fran1!L75</f>
        <v>1</v>
      </c>
      <c r="AR75" s="64">
        <f>[1]Angl1!I75</f>
        <v>12</v>
      </c>
      <c r="AS75" s="60">
        <f>[1]Angl1!J75</f>
        <v>1</v>
      </c>
      <c r="AT75" s="97">
        <f>[1]Angl1!L75</f>
        <v>1</v>
      </c>
      <c r="AU75" s="102">
        <f>[1]UET11!M75</f>
        <v>11.375</v>
      </c>
      <c r="AV75" s="99">
        <f>[1]UET11!N75</f>
        <v>2</v>
      </c>
      <c r="AW75" s="104">
        <f>[1]UET11!P75</f>
        <v>1</v>
      </c>
      <c r="AX75" s="65">
        <f t="shared" si="0"/>
        <v>9.2618300653594776</v>
      </c>
      <c r="AY75" s="105">
        <f t="shared" si="1"/>
        <v>18</v>
      </c>
      <c r="AZ75" s="106">
        <f t="shared" si="2"/>
        <v>1</v>
      </c>
      <c r="BA75" s="107" t="str">
        <f t="shared" si="3"/>
        <v/>
      </c>
    </row>
    <row r="76" spans="1:53" ht="13.5" customHeight="1">
      <c r="A76" s="142">
        <v>64</v>
      </c>
      <c r="B76" s="143">
        <v>1433006291</v>
      </c>
      <c r="C76" s="144" t="s">
        <v>108</v>
      </c>
      <c r="D76" s="144" t="s">
        <v>646</v>
      </c>
      <c r="E76" s="146" t="s">
        <v>506</v>
      </c>
      <c r="F76" s="72" t="s">
        <v>42</v>
      </c>
      <c r="G76" s="108">
        <v>9.2970588235294116</v>
      </c>
      <c r="H76" s="96">
        <f>[1]Maths1!K76</f>
        <v>10.9</v>
      </c>
      <c r="I76" s="60">
        <f>[1]Maths1!L76</f>
        <v>6</v>
      </c>
      <c r="J76" s="97">
        <f>[1]Maths1!N76</f>
        <v>1</v>
      </c>
      <c r="K76" s="63">
        <f>[1]Phys1!J76</f>
        <v>8.1999999999999993</v>
      </c>
      <c r="L76" s="60">
        <f>[1]Phys1!K76</f>
        <v>0</v>
      </c>
      <c r="M76" s="97">
        <f>[1]Phys1!M76</f>
        <v>1</v>
      </c>
      <c r="N76" s="63">
        <f>[1]Chim1!J76</f>
        <v>8.25</v>
      </c>
      <c r="O76" s="60">
        <f>[1]Chim1!K76</f>
        <v>0</v>
      </c>
      <c r="P76" s="97">
        <f>[1]Chim1!M76</f>
        <v>1</v>
      </c>
      <c r="Q76" s="98">
        <f>[1]UEF11!P76</f>
        <v>9.1166666666666671</v>
      </c>
      <c r="R76" s="99">
        <f>[1]UEF11!Q76</f>
        <v>6</v>
      </c>
      <c r="S76" s="100">
        <f>[1]UET11!P76</f>
        <v>1</v>
      </c>
      <c r="T76" s="101">
        <f>[1]TPPhys1!H76</f>
        <v>8.4499999999999993</v>
      </c>
      <c r="U76" s="60">
        <f>[1]TPPhys1!I76</f>
        <v>0</v>
      </c>
      <c r="V76" s="97">
        <f>[1]TPPhys1!K76</f>
        <v>1</v>
      </c>
      <c r="W76" s="63">
        <f>[1]TPChim1!H76</f>
        <v>13.81</v>
      </c>
      <c r="X76" s="60">
        <f>[1]TPChim1!I76</f>
        <v>2</v>
      </c>
      <c r="Y76" s="97">
        <f>[1]TPChim1!K76</f>
        <v>1</v>
      </c>
      <c r="Z76" s="63">
        <f>[1]Info1!J76</f>
        <v>9.9499999999999993</v>
      </c>
      <c r="AA76" s="60">
        <f>[1]Info1!K76</f>
        <v>0</v>
      </c>
      <c r="AB76" s="97">
        <f>[1]Info1!M76</f>
        <v>1</v>
      </c>
      <c r="AC76" s="63">
        <f>[1]MR!I76</f>
        <v>15.5</v>
      </c>
      <c r="AD76" s="60">
        <f>[1]MR!J76</f>
        <v>1</v>
      </c>
      <c r="AE76" s="97">
        <f>[1]MR!L76</f>
        <v>1</v>
      </c>
      <c r="AF76" s="102">
        <f>[1]UEM11!S76</f>
        <v>11.532</v>
      </c>
      <c r="AG76" s="99">
        <f>[1]UEM11!T76</f>
        <v>9</v>
      </c>
      <c r="AH76" s="103">
        <f>[1]UEM11!V76</f>
        <v>1</v>
      </c>
      <c r="AI76" s="101">
        <f>[1]MST1!I76</f>
        <v>11</v>
      </c>
      <c r="AJ76" s="60">
        <f>[1]MST1!J76</f>
        <v>1</v>
      </c>
      <c r="AK76" s="97">
        <f>[1]MST1!L76</f>
        <v>1</v>
      </c>
      <c r="AL76" s="102">
        <f>[1]UED11!J76</f>
        <v>11</v>
      </c>
      <c r="AM76" s="99">
        <f>[1]UED11!K76</f>
        <v>1</v>
      </c>
      <c r="AN76" s="103">
        <f>[1]UED11!M76</f>
        <v>1</v>
      </c>
      <c r="AO76" s="101">
        <f>[1]Fran1!I76</f>
        <v>10.5</v>
      </c>
      <c r="AP76" s="60">
        <f>[1]Fran1!J76</f>
        <v>1</v>
      </c>
      <c r="AQ76" s="97">
        <f>[1]Fran1!L76</f>
        <v>1</v>
      </c>
      <c r="AR76" s="64">
        <f>[1]Angl1!I76</f>
        <v>10</v>
      </c>
      <c r="AS76" s="60">
        <f>[1]Angl1!J76</f>
        <v>1</v>
      </c>
      <c r="AT76" s="97">
        <f>[1]Angl1!L76</f>
        <v>1</v>
      </c>
      <c r="AU76" s="102">
        <f>[1]UET11!M76</f>
        <v>10.25</v>
      </c>
      <c r="AV76" s="99">
        <f>[1]UET11!N76</f>
        <v>2</v>
      </c>
      <c r="AW76" s="104">
        <f>[1]UET11!P76</f>
        <v>1</v>
      </c>
      <c r="AX76" s="65">
        <f t="shared" si="0"/>
        <v>10.071176470588236</v>
      </c>
      <c r="AY76" s="105">
        <f t="shared" si="1"/>
        <v>30</v>
      </c>
      <c r="AZ76" s="106">
        <f t="shared" si="2"/>
        <v>1</v>
      </c>
      <c r="BA76" s="107" t="str">
        <f t="shared" si="3"/>
        <v>S1 validé</v>
      </c>
    </row>
    <row r="77" spans="1:53" ht="13.5" customHeight="1">
      <c r="A77" s="142">
        <v>65</v>
      </c>
      <c r="B77" s="143">
        <v>1433006412</v>
      </c>
      <c r="C77" s="144" t="s">
        <v>108</v>
      </c>
      <c r="D77" s="144" t="s">
        <v>648</v>
      </c>
      <c r="E77" s="146" t="s">
        <v>506</v>
      </c>
      <c r="F77" s="72" t="s">
        <v>37</v>
      </c>
      <c r="G77" s="108">
        <v>7.3541176470588239</v>
      </c>
      <c r="H77" s="96">
        <f>[1]Maths1!K77</f>
        <v>10</v>
      </c>
      <c r="I77" s="60">
        <f>[1]Maths1!L77</f>
        <v>6</v>
      </c>
      <c r="J77" s="97">
        <f>[1]Maths1!N77</f>
        <v>1</v>
      </c>
      <c r="K77" s="63">
        <f>[1]Phys1!J77</f>
        <v>6.1</v>
      </c>
      <c r="L77" s="60">
        <f>[1]Phys1!K77</f>
        <v>0</v>
      </c>
      <c r="M77" s="97">
        <f>[1]Phys1!M77</f>
        <v>1</v>
      </c>
      <c r="N77" s="63">
        <f>[1]Chim1!J77</f>
        <v>4.0999999999999996</v>
      </c>
      <c r="O77" s="60">
        <f>[1]Chim1!K77</f>
        <v>0</v>
      </c>
      <c r="P77" s="97">
        <f>[1]Chim1!M77</f>
        <v>1</v>
      </c>
      <c r="Q77" s="98">
        <f>[1]UEF11!P77</f>
        <v>6.7333333333333325</v>
      </c>
      <c r="R77" s="99">
        <f>[1]UEF11!Q77</f>
        <v>6</v>
      </c>
      <c r="S77" s="100">
        <f>[1]UET11!P77</f>
        <v>1</v>
      </c>
      <c r="T77" s="101">
        <f>[1]TPPhys1!H77</f>
        <v>10.84</v>
      </c>
      <c r="U77" s="60">
        <f>[1]TPPhys1!I77</f>
        <v>2</v>
      </c>
      <c r="V77" s="97">
        <f>[1]TPPhys1!K77</f>
        <v>1</v>
      </c>
      <c r="W77" s="63">
        <f>[1]TPChim1!H77</f>
        <v>13.90625</v>
      </c>
      <c r="X77" s="60">
        <f>[1]TPChim1!I77</f>
        <v>2</v>
      </c>
      <c r="Y77" s="97">
        <f>[1]TPChim1!K77</f>
        <v>1</v>
      </c>
      <c r="Z77" s="63">
        <f>[1]Info1!J77</f>
        <v>11.15</v>
      </c>
      <c r="AA77" s="60">
        <f>[1]Info1!K77</f>
        <v>4</v>
      </c>
      <c r="AB77" s="97">
        <f>[1]Info1!M77</f>
        <v>1</v>
      </c>
      <c r="AC77" s="63">
        <f>[1]MR!I77</f>
        <v>15</v>
      </c>
      <c r="AD77" s="60">
        <f>[1]MR!J77</f>
        <v>1</v>
      </c>
      <c r="AE77" s="97">
        <f>[1]MR!L77</f>
        <v>1</v>
      </c>
      <c r="AF77" s="102">
        <f>[1]UEM11!S77</f>
        <v>12.40925</v>
      </c>
      <c r="AG77" s="99">
        <f>[1]UEM11!T77</f>
        <v>9</v>
      </c>
      <c r="AH77" s="103">
        <f>[1]UEM11!V77</f>
        <v>1</v>
      </c>
      <c r="AI77" s="101">
        <f>[1]MST1!I77</f>
        <v>13</v>
      </c>
      <c r="AJ77" s="60">
        <f>[1]MST1!J77</f>
        <v>1</v>
      </c>
      <c r="AK77" s="97">
        <f>[1]MST1!L77</f>
        <v>1</v>
      </c>
      <c r="AL77" s="102">
        <f>[1]UED11!J77</f>
        <v>13</v>
      </c>
      <c r="AM77" s="99">
        <f>[1]UED11!K77</f>
        <v>1</v>
      </c>
      <c r="AN77" s="103">
        <f>[1]UED11!M77</f>
        <v>1</v>
      </c>
      <c r="AO77" s="101">
        <f>[1]Fran1!I77</f>
        <v>9.5</v>
      </c>
      <c r="AP77" s="60">
        <f>[1]Fran1!J77</f>
        <v>0</v>
      </c>
      <c r="AQ77" s="97">
        <f>[1]Fran1!L77</f>
        <v>1</v>
      </c>
      <c r="AR77" s="64">
        <f>[1]Angl1!I77</f>
        <v>13.5</v>
      </c>
      <c r="AS77" s="60">
        <f>[1]Angl1!J77</f>
        <v>1</v>
      </c>
      <c r="AT77" s="97">
        <f>[1]Angl1!L77</f>
        <v>1</v>
      </c>
      <c r="AU77" s="102">
        <f>[1]UET11!M77</f>
        <v>11.5</v>
      </c>
      <c r="AV77" s="99">
        <f>[1]UET11!N77</f>
        <v>2</v>
      </c>
      <c r="AW77" s="104">
        <f>[1]UET11!P77</f>
        <v>1</v>
      </c>
      <c r="AX77" s="65">
        <f t="shared" ref="AX77:AX140" si="4">(Q77*9+AF77*5+AL77+AU77*2)/17</f>
        <v>9.3321323529411764</v>
      </c>
      <c r="AY77" s="105">
        <f t="shared" si="1"/>
        <v>18</v>
      </c>
      <c r="AZ77" s="106">
        <f t="shared" si="2"/>
        <v>1</v>
      </c>
      <c r="BA77" s="107" t="str">
        <f t="shared" si="3"/>
        <v/>
      </c>
    </row>
    <row r="78" spans="1:53" ht="13.5" customHeight="1">
      <c r="A78" s="142">
        <v>66</v>
      </c>
      <c r="B78" s="152">
        <v>123008134</v>
      </c>
      <c r="C78" s="70" t="s">
        <v>424</v>
      </c>
      <c r="D78" s="70" t="s">
        <v>156</v>
      </c>
      <c r="E78" s="151" t="s">
        <v>513</v>
      </c>
      <c r="F78" s="73" t="s">
        <v>37</v>
      </c>
      <c r="G78" s="108">
        <v>8.9899999999999984</v>
      </c>
      <c r="H78" s="96">
        <f>[1]Maths1!K78</f>
        <v>10.833333333333334</v>
      </c>
      <c r="I78" s="60">
        <f>[1]Maths1!L78</f>
        <v>6</v>
      </c>
      <c r="J78" s="97">
        <f>[1]Maths1!N78</f>
        <v>1</v>
      </c>
      <c r="K78" s="63">
        <f>[1]Phys1!J78</f>
        <v>10.8</v>
      </c>
      <c r="L78" s="60">
        <f>[1]Phys1!K78</f>
        <v>6</v>
      </c>
      <c r="M78" s="97">
        <f>[1]Phys1!M78</f>
        <v>1</v>
      </c>
      <c r="N78" s="63">
        <f>[1]Chim1!J78</f>
        <v>3.4</v>
      </c>
      <c r="O78" s="60">
        <f>[1]Chim1!K78</f>
        <v>0</v>
      </c>
      <c r="P78" s="97">
        <f>[1]Chim1!M78</f>
        <v>1</v>
      </c>
      <c r="Q78" s="98">
        <f>[1]UEF11!P78</f>
        <v>8.344444444444445</v>
      </c>
      <c r="R78" s="99">
        <f>[1]UEF11!Q78</f>
        <v>12</v>
      </c>
      <c r="S78" s="100">
        <f>[1]UET11!P78</f>
        <v>1</v>
      </c>
      <c r="T78" s="101">
        <f>[1]TPPhys1!H78</f>
        <v>10.67</v>
      </c>
      <c r="U78" s="60">
        <f>[1]TPPhys1!I78</f>
        <v>2</v>
      </c>
      <c r="V78" s="97">
        <f>[1]TPPhys1!K78</f>
        <v>1</v>
      </c>
      <c r="W78" s="63">
        <f>[1]TPChim1!H78</f>
        <v>12.375</v>
      </c>
      <c r="X78" s="60">
        <f>[1]TPChim1!I78</f>
        <v>2</v>
      </c>
      <c r="Y78" s="97">
        <f>[1]TPChim1!K78</f>
        <v>1</v>
      </c>
      <c r="Z78" s="63">
        <f>[1]Info1!J78</f>
        <v>10</v>
      </c>
      <c r="AA78" s="60">
        <f>[1]Info1!K78</f>
        <v>4</v>
      </c>
      <c r="AB78" s="97">
        <f>[1]Info1!M78</f>
        <v>1</v>
      </c>
      <c r="AC78" s="63">
        <f>[1]MR!I78</f>
        <v>10</v>
      </c>
      <c r="AD78" s="60">
        <f>[1]MR!J78</f>
        <v>1</v>
      </c>
      <c r="AE78" s="97">
        <f>[1]MR!L78</f>
        <v>1</v>
      </c>
      <c r="AF78" s="102">
        <f>[1]UEM11!S78</f>
        <v>10.609</v>
      </c>
      <c r="AG78" s="99">
        <f>[1]UEM11!T78</f>
        <v>9</v>
      </c>
      <c r="AH78" s="103">
        <f>[1]UEM11!V78</f>
        <v>1</v>
      </c>
      <c r="AI78" s="101">
        <f>[1]MST1!I78</f>
        <v>12.5</v>
      </c>
      <c r="AJ78" s="60">
        <f>[1]MST1!J78</f>
        <v>1</v>
      </c>
      <c r="AK78" s="97">
        <f>[1]MST1!L78</f>
        <v>1</v>
      </c>
      <c r="AL78" s="102">
        <f>[1]UED11!J78</f>
        <v>12.5</v>
      </c>
      <c r="AM78" s="99">
        <f>[1]UED11!K78</f>
        <v>1</v>
      </c>
      <c r="AN78" s="103">
        <f>[1]UED11!M78</f>
        <v>1</v>
      </c>
      <c r="AO78" s="101">
        <f>[1]Fran1!I78</f>
        <v>13</v>
      </c>
      <c r="AP78" s="60">
        <f>[1]Fran1!J78</f>
        <v>1</v>
      </c>
      <c r="AQ78" s="97">
        <f>[1]Fran1!L78</f>
        <v>1</v>
      </c>
      <c r="AR78" s="64">
        <f>[1]Angl1!I78</f>
        <v>11.5</v>
      </c>
      <c r="AS78" s="60">
        <f>[1]Angl1!J78</f>
        <v>1</v>
      </c>
      <c r="AT78" s="97">
        <f>[1]Angl1!L78</f>
        <v>1</v>
      </c>
      <c r="AU78" s="102">
        <f>[1]UET11!M78</f>
        <v>12.25</v>
      </c>
      <c r="AV78" s="99">
        <f>[1]UET11!N78</f>
        <v>2</v>
      </c>
      <c r="AW78" s="104">
        <f>[1]UET11!P78</f>
        <v>1</v>
      </c>
      <c r="AX78" s="65">
        <f t="shared" si="4"/>
        <v>9.7144117647058827</v>
      </c>
      <c r="AY78" s="105">
        <f t="shared" ref="AY78:AY141" si="5">IF(AX78&gt;=9.995,30,R78+AG78+AM78+AV78)</f>
        <v>24</v>
      </c>
      <c r="AZ78" s="106">
        <f t="shared" ref="AZ78:AZ141" si="6">IF(OR(S78=2,AH78=2,AN78=2,AW78=2),2,1)</f>
        <v>1</v>
      </c>
      <c r="BA78" s="107" t="str">
        <f t="shared" ref="BA78:BA141" si="7">IF(AY78=30,"S1 validé","")</f>
        <v/>
      </c>
    </row>
    <row r="79" spans="1:53" ht="13.5" customHeight="1">
      <c r="A79" s="142">
        <v>67</v>
      </c>
      <c r="B79" s="147">
        <v>1533006859</v>
      </c>
      <c r="C79" s="148" t="s">
        <v>651</v>
      </c>
      <c r="D79" s="148" t="s">
        <v>652</v>
      </c>
      <c r="E79" s="146" t="s">
        <v>506</v>
      </c>
      <c r="F79" s="72" t="s">
        <v>1265</v>
      </c>
      <c r="G79" s="95">
        <v>8.1663725490196075</v>
      </c>
      <c r="H79" s="96">
        <f>[1]Maths1!K79</f>
        <v>11.1</v>
      </c>
      <c r="I79" s="60">
        <f>[1]Maths1!L79</f>
        <v>6</v>
      </c>
      <c r="J79" s="97">
        <f>[1]Maths1!N79</f>
        <v>1</v>
      </c>
      <c r="K79" s="63">
        <f>[1]Phys1!J79</f>
        <v>8.1</v>
      </c>
      <c r="L79" s="60">
        <f>[1]Phys1!K79</f>
        <v>0</v>
      </c>
      <c r="M79" s="97">
        <f>[1]Phys1!M79</f>
        <v>1</v>
      </c>
      <c r="N79" s="63">
        <f>[1]Chim1!J79</f>
        <v>11</v>
      </c>
      <c r="O79" s="60">
        <f>[1]Chim1!K79</f>
        <v>6</v>
      </c>
      <c r="P79" s="97">
        <f>[1]Chim1!M79</f>
        <v>1</v>
      </c>
      <c r="Q79" s="98">
        <f>[1]UEF11!P79</f>
        <v>10.066666666666666</v>
      </c>
      <c r="R79" s="99">
        <f>[1]UEF11!Q79</f>
        <v>18</v>
      </c>
      <c r="S79" s="100">
        <f>[1]UET11!P79</f>
        <v>1</v>
      </c>
      <c r="T79" s="101">
        <f>[1]TPPhys1!H79</f>
        <v>8.94</v>
      </c>
      <c r="U79" s="60">
        <f>[1]TPPhys1!I79</f>
        <v>0</v>
      </c>
      <c r="V79" s="97">
        <f>[1]TPPhys1!K79</f>
        <v>1</v>
      </c>
      <c r="W79" s="63">
        <f>[1]TPChim1!H79</f>
        <v>13</v>
      </c>
      <c r="X79" s="60">
        <f>[1]TPChim1!I79</f>
        <v>2</v>
      </c>
      <c r="Y79" s="97">
        <f>[1]TPChim1!K79</f>
        <v>1</v>
      </c>
      <c r="Z79" s="63">
        <f>[1]Info1!J79</f>
        <v>10.001999999999999</v>
      </c>
      <c r="AA79" s="60">
        <f>[1]Info1!K79</f>
        <v>4</v>
      </c>
      <c r="AB79" s="97">
        <f>[1]Info1!M79</f>
        <v>1</v>
      </c>
      <c r="AC79" s="63">
        <f>[1]MR!I79</f>
        <v>11.5</v>
      </c>
      <c r="AD79" s="60">
        <f>[1]MR!J79</f>
        <v>1</v>
      </c>
      <c r="AE79" s="97">
        <f>[1]MR!L79</f>
        <v>1</v>
      </c>
      <c r="AF79" s="102">
        <f>[1]UEM11!S79</f>
        <v>10.688799999999999</v>
      </c>
      <c r="AG79" s="99">
        <f>[1]UEM11!T79</f>
        <v>9</v>
      </c>
      <c r="AH79" s="103">
        <f>[1]UEM11!V79</f>
        <v>1</v>
      </c>
      <c r="AI79" s="101">
        <f>[1]MST1!I79</f>
        <v>10</v>
      </c>
      <c r="AJ79" s="60">
        <f>[1]MST1!J79</f>
        <v>1</v>
      </c>
      <c r="AK79" s="97">
        <f>[1]MST1!L79</f>
        <v>1</v>
      </c>
      <c r="AL79" s="102">
        <f>[1]UED11!J79</f>
        <v>10</v>
      </c>
      <c r="AM79" s="99">
        <f>[1]UED11!K79</f>
        <v>1</v>
      </c>
      <c r="AN79" s="103">
        <f>[1]UED11!M79</f>
        <v>1</v>
      </c>
      <c r="AO79" s="101">
        <f>[1]Fran1!I79</f>
        <v>10</v>
      </c>
      <c r="AP79" s="60">
        <f>[1]Fran1!J79</f>
        <v>1</v>
      </c>
      <c r="AQ79" s="97">
        <f>[1]Fran1!L79</f>
        <v>1</v>
      </c>
      <c r="AR79" s="64">
        <f>[1]Angl1!I79</f>
        <v>9</v>
      </c>
      <c r="AS79" s="60">
        <f>[1]Angl1!J79</f>
        <v>0</v>
      </c>
      <c r="AT79" s="97">
        <f>[1]Angl1!L79</f>
        <v>1</v>
      </c>
      <c r="AU79" s="102">
        <f>[1]UET11!M79</f>
        <v>9.5</v>
      </c>
      <c r="AV79" s="99">
        <f>[1]UET11!N79</f>
        <v>1</v>
      </c>
      <c r="AW79" s="104">
        <f>[1]UET11!P79</f>
        <v>1</v>
      </c>
      <c r="AX79" s="65">
        <f t="shared" si="4"/>
        <v>10.179058823529411</v>
      </c>
      <c r="AY79" s="105">
        <f t="shared" si="5"/>
        <v>30</v>
      </c>
      <c r="AZ79" s="106">
        <f t="shared" si="6"/>
        <v>1</v>
      </c>
      <c r="BA79" s="107" t="str">
        <f t="shared" si="7"/>
        <v>S1 validé</v>
      </c>
    </row>
    <row r="80" spans="1:53" ht="13.5" customHeight="1">
      <c r="A80" s="142">
        <v>68</v>
      </c>
      <c r="B80" s="152">
        <v>1333003198</v>
      </c>
      <c r="C80" s="70" t="s">
        <v>113</v>
      </c>
      <c r="D80" s="70" t="s">
        <v>96</v>
      </c>
      <c r="E80" s="151" t="s">
        <v>513</v>
      </c>
      <c r="F80" s="72" t="s">
        <v>42</v>
      </c>
      <c r="G80" s="108">
        <v>9.2618300653594776</v>
      </c>
      <c r="H80" s="96">
        <f>[1]Maths1!K80</f>
        <v>7.3</v>
      </c>
      <c r="I80" s="60">
        <f>[1]Maths1!L80</f>
        <v>0</v>
      </c>
      <c r="J80" s="97">
        <f>[1]Maths1!N80</f>
        <v>1</v>
      </c>
      <c r="K80" s="63">
        <f>[1]Phys1!J80</f>
        <v>11.6</v>
      </c>
      <c r="L80" s="60">
        <f>[1]Phys1!K80</f>
        <v>6</v>
      </c>
      <c r="M80" s="97">
        <f>[1]Phys1!M80</f>
        <v>1</v>
      </c>
      <c r="N80" s="63">
        <f>[1]Chim1!J80</f>
        <v>7.35</v>
      </c>
      <c r="O80" s="60">
        <f>[1]Chim1!K80</f>
        <v>0</v>
      </c>
      <c r="P80" s="97">
        <f>[1]Chim1!M80</f>
        <v>1</v>
      </c>
      <c r="Q80" s="98">
        <f>[1]UEF11!P80</f>
        <v>8.75</v>
      </c>
      <c r="R80" s="99">
        <f>[1]UEF11!Q80</f>
        <v>6</v>
      </c>
      <c r="S80" s="100">
        <f>[1]UET11!P80</f>
        <v>1</v>
      </c>
      <c r="T80" s="101">
        <f>[1]TPPhys1!H80</f>
        <v>11</v>
      </c>
      <c r="U80" s="60">
        <f>[1]TPPhys1!I80</f>
        <v>2</v>
      </c>
      <c r="V80" s="97">
        <f>[1]TPPhys1!K80</f>
        <v>1</v>
      </c>
      <c r="W80" s="63">
        <f>[1]TPChim1!H80</f>
        <v>11.5</v>
      </c>
      <c r="X80" s="60">
        <f>[1]TPChim1!I80</f>
        <v>2</v>
      </c>
      <c r="Y80" s="97">
        <f>[1]TPChim1!K80</f>
        <v>1</v>
      </c>
      <c r="Z80" s="63">
        <f>[1]Info1!J80</f>
        <v>13.2</v>
      </c>
      <c r="AA80" s="60">
        <f>[1]Info1!K80</f>
        <v>4</v>
      </c>
      <c r="AB80" s="97">
        <f>[1]Info1!M80</f>
        <v>1</v>
      </c>
      <c r="AC80" s="63">
        <f>[1]MR!I80</f>
        <v>15</v>
      </c>
      <c r="AD80" s="60">
        <f>[1]MR!J80</f>
        <v>1</v>
      </c>
      <c r="AE80" s="97">
        <f>[1]MR!L80</f>
        <v>1</v>
      </c>
      <c r="AF80" s="102">
        <f>[1]UEM11!S80</f>
        <v>12.78</v>
      </c>
      <c r="AG80" s="99">
        <f>[1]UEM11!T80</f>
        <v>9</v>
      </c>
      <c r="AH80" s="103">
        <f>[1]UEM11!V80</f>
        <v>1</v>
      </c>
      <c r="AI80" s="101">
        <f>[1]MST1!I80</f>
        <v>7</v>
      </c>
      <c r="AJ80" s="60">
        <f>[1]MST1!J80</f>
        <v>0</v>
      </c>
      <c r="AK80" s="97">
        <f>[1]MST1!L80</f>
        <v>1</v>
      </c>
      <c r="AL80" s="102">
        <f>[1]UED11!J80</f>
        <v>7</v>
      </c>
      <c r="AM80" s="99">
        <f>[1]UED11!K80</f>
        <v>0</v>
      </c>
      <c r="AN80" s="103">
        <f>[1]UED11!M80</f>
        <v>1</v>
      </c>
      <c r="AO80" s="101">
        <f>[1]Fran1!I80</f>
        <v>14</v>
      </c>
      <c r="AP80" s="60">
        <f>[1]Fran1!J80</f>
        <v>1</v>
      </c>
      <c r="AQ80" s="97">
        <f>[1]Fran1!L80</f>
        <v>1</v>
      </c>
      <c r="AR80" s="64">
        <f>[1]Angl1!I80</f>
        <v>12.75</v>
      </c>
      <c r="AS80" s="60">
        <f>[1]Angl1!J80</f>
        <v>1</v>
      </c>
      <c r="AT80" s="97">
        <f>[1]Angl1!L80</f>
        <v>1</v>
      </c>
      <c r="AU80" s="102">
        <f>[1]UET11!M80</f>
        <v>13.375</v>
      </c>
      <c r="AV80" s="99">
        <f>[1]UET11!N80</f>
        <v>2</v>
      </c>
      <c r="AW80" s="104">
        <f>[1]UET11!P80</f>
        <v>1</v>
      </c>
      <c r="AX80" s="65">
        <f t="shared" si="4"/>
        <v>10.376470588235295</v>
      </c>
      <c r="AY80" s="105">
        <f t="shared" si="5"/>
        <v>30</v>
      </c>
      <c r="AZ80" s="106">
        <f t="shared" si="6"/>
        <v>1</v>
      </c>
      <c r="BA80" s="107" t="str">
        <f t="shared" si="7"/>
        <v>S1 validé</v>
      </c>
    </row>
    <row r="81" spans="1:53" ht="13.5" customHeight="1">
      <c r="A81" s="142">
        <v>69</v>
      </c>
      <c r="B81" s="152">
        <v>1433003071</v>
      </c>
      <c r="C81" s="70" t="s">
        <v>114</v>
      </c>
      <c r="D81" s="70" t="s">
        <v>115</v>
      </c>
      <c r="E81" s="151" t="s">
        <v>513</v>
      </c>
      <c r="F81" s="72" t="s">
        <v>52</v>
      </c>
      <c r="G81" s="108">
        <v>9.8505882352941168</v>
      </c>
      <c r="H81" s="96">
        <f>[1]Maths1!K81</f>
        <v>11</v>
      </c>
      <c r="I81" s="60">
        <f>[1]Maths1!L81</f>
        <v>6</v>
      </c>
      <c r="J81" s="97">
        <f>[1]Maths1!N81</f>
        <v>1</v>
      </c>
      <c r="K81" s="63">
        <f>[1]Phys1!J81</f>
        <v>10.199999999999999</v>
      </c>
      <c r="L81" s="60">
        <f>[1]Phys1!K81</f>
        <v>6</v>
      </c>
      <c r="M81" s="97">
        <f>[1]Phys1!M81</f>
        <v>1</v>
      </c>
      <c r="N81" s="63">
        <f>[1]Chim1!J81</f>
        <v>8.8000000000000007</v>
      </c>
      <c r="O81" s="60">
        <f>[1]Chim1!K81</f>
        <v>0</v>
      </c>
      <c r="P81" s="97">
        <f>[1]Chim1!M81</f>
        <v>1</v>
      </c>
      <c r="Q81" s="98">
        <f>[1]UEF11!P81</f>
        <v>10</v>
      </c>
      <c r="R81" s="99">
        <f>[1]UEF11!Q81</f>
        <v>18</v>
      </c>
      <c r="S81" s="100">
        <f>[1]UET11!P81</f>
        <v>1</v>
      </c>
      <c r="T81" s="101">
        <f>[1]TPPhys1!H81</f>
        <v>11.67</v>
      </c>
      <c r="U81" s="60">
        <f>[1]TPPhys1!I81</f>
        <v>2</v>
      </c>
      <c r="V81" s="97">
        <f>[1]TPPhys1!K81</f>
        <v>1</v>
      </c>
      <c r="W81" s="63">
        <f>[1]TPChim1!H81</f>
        <v>11.875</v>
      </c>
      <c r="X81" s="60">
        <f>[1]TPChim1!I81</f>
        <v>2</v>
      </c>
      <c r="Y81" s="97">
        <f>[1]TPChim1!K81</f>
        <v>1</v>
      </c>
      <c r="Z81" s="63">
        <f>[1]Info1!J81</f>
        <v>9.4</v>
      </c>
      <c r="AA81" s="60">
        <f>[1]Info1!K81</f>
        <v>0</v>
      </c>
      <c r="AB81" s="97">
        <f>[1]Info1!M81</f>
        <v>1</v>
      </c>
      <c r="AC81" s="63">
        <f>[1]MR!I81</f>
        <v>13</v>
      </c>
      <c r="AD81" s="60">
        <f>[1]MR!J81</f>
        <v>1</v>
      </c>
      <c r="AE81" s="97">
        <f>[1]MR!L81</f>
        <v>1</v>
      </c>
      <c r="AF81" s="102">
        <f>[1]UEM11!S81</f>
        <v>11.068999999999999</v>
      </c>
      <c r="AG81" s="99">
        <f>[1]UEM11!T81</f>
        <v>9</v>
      </c>
      <c r="AH81" s="103">
        <f>[1]UEM11!V81</f>
        <v>1</v>
      </c>
      <c r="AI81" s="101">
        <f>[1]MST1!I81</f>
        <v>12</v>
      </c>
      <c r="AJ81" s="60">
        <f>[1]MST1!J81</f>
        <v>1</v>
      </c>
      <c r="AK81" s="97">
        <f>[1]MST1!L81</f>
        <v>1</v>
      </c>
      <c r="AL81" s="102">
        <f>[1]UED11!J81</f>
        <v>12</v>
      </c>
      <c r="AM81" s="99">
        <f>[1]UED11!K81</f>
        <v>1</v>
      </c>
      <c r="AN81" s="103">
        <f>[1]UED11!M81</f>
        <v>1</v>
      </c>
      <c r="AO81" s="101">
        <f>[1]Fran1!I81</f>
        <v>12.25</v>
      </c>
      <c r="AP81" s="60">
        <f>[1]Fran1!J81</f>
        <v>1</v>
      </c>
      <c r="AQ81" s="97">
        <f>[1]Fran1!L81</f>
        <v>1</v>
      </c>
      <c r="AR81" s="64">
        <f>[1]Angl1!I81</f>
        <v>13</v>
      </c>
      <c r="AS81" s="60">
        <f>[1]Angl1!J81</f>
        <v>1</v>
      </c>
      <c r="AT81" s="97">
        <f>[1]Angl1!L81</f>
        <v>1</v>
      </c>
      <c r="AU81" s="102">
        <f>[1]UET11!M81</f>
        <v>12.625</v>
      </c>
      <c r="AV81" s="99">
        <f>[1]UET11!N81</f>
        <v>2</v>
      </c>
      <c r="AW81" s="104">
        <f>[1]UET11!P81</f>
        <v>1</v>
      </c>
      <c r="AX81" s="65">
        <f t="shared" si="4"/>
        <v>10.740882352941176</v>
      </c>
      <c r="AY81" s="105">
        <f t="shared" si="5"/>
        <v>30</v>
      </c>
      <c r="AZ81" s="106">
        <f t="shared" si="6"/>
        <v>1</v>
      </c>
      <c r="BA81" s="107" t="str">
        <f t="shared" si="7"/>
        <v>S1 validé</v>
      </c>
    </row>
    <row r="82" spans="1:53" ht="13.5" customHeight="1">
      <c r="A82" s="142">
        <v>70</v>
      </c>
      <c r="B82" s="168" t="s">
        <v>657</v>
      </c>
      <c r="C82" s="169" t="s">
        <v>658</v>
      </c>
      <c r="D82" s="169" t="s">
        <v>84</v>
      </c>
      <c r="E82" s="159" t="s">
        <v>537</v>
      </c>
      <c r="F82" s="175" t="s">
        <v>52</v>
      </c>
      <c r="G82" s="108">
        <v>9.2047058823529397</v>
      </c>
      <c r="H82" s="96">
        <f>[1]Maths1!K82</f>
        <v>4</v>
      </c>
      <c r="I82" s="60">
        <f>[1]Maths1!L82</f>
        <v>0</v>
      </c>
      <c r="J82" s="97">
        <f>[1]Maths1!N82</f>
        <v>1</v>
      </c>
      <c r="K82" s="63">
        <f>[1]Phys1!J82</f>
        <v>4.833333333333333</v>
      </c>
      <c r="L82" s="60">
        <f>[1]Phys1!K82</f>
        <v>0</v>
      </c>
      <c r="M82" s="97">
        <f>[1]Phys1!M82</f>
        <v>1</v>
      </c>
      <c r="N82" s="63">
        <f>[1]Chim1!J82</f>
        <v>13</v>
      </c>
      <c r="O82" s="60">
        <f>[1]Chim1!K82</f>
        <v>6</v>
      </c>
      <c r="P82" s="97">
        <f>[1]Chim1!M82</f>
        <v>1</v>
      </c>
      <c r="Q82" s="98">
        <f>[1]UEF11!P82</f>
        <v>7.2777777777777777</v>
      </c>
      <c r="R82" s="99">
        <f>[1]UEF11!Q82</f>
        <v>6</v>
      </c>
      <c r="S82" s="100">
        <f>[1]UET11!P82</f>
        <v>1</v>
      </c>
      <c r="T82" s="101">
        <f>[1]TPPhys1!H82</f>
        <v>11.25</v>
      </c>
      <c r="U82" s="60">
        <f>[1]TPPhys1!I82</f>
        <v>2</v>
      </c>
      <c r="V82" s="97">
        <f>[1]TPPhys1!K82</f>
        <v>1</v>
      </c>
      <c r="W82" s="63">
        <f>[1]TPChim1!H82</f>
        <v>14</v>
      </c>
      <c r="X82" s="60">
        <f>[1]TPChim1!I82</f>
        <v>2</v>
      </c>
      <c r="Y82" s="97">
        <f>[1]TPChim1!K82</f>
        <v>1</v>
      </c>
      <c r="Z82" s="63">
        <f>[1]Info1!J82</f>
        <v>7.666666666666667</v>
      </c>
      <c r="AA82" s="60">
        <f>[1]Info1!K82</f>
        <v>0</v>
      </c>
      <c r="AB82" s="97">
        <f>[1]Info1!M82</f>
        <v>1</v>
      </c>
      <c r="AC82" s="63">
        <f>[1]MR!I82</f>
        <v>12</v>
      </c>
      <c r="AD82" s="60">
        <f>[1]MR!J82</f>
        <v>1</v>
      </c>
      <c r="AE82" s="97">
        <f>[1]MR!L82</f>
        <v>1</v>
      </c>
      <c r="AF82" s="102">
        <f>[1]UEM11!S82</f>
        <v>10.516666666666667</v>
      </c>
      <c r="AG82" s="99">
        <f>[1]UEM11!T82</f>
        <v>9</v>
      </c>
      <c r="AH82" s="103">
        <f>[1]UEM11!V82</f>
        <v>1</v>
      </c>
      <c r="AI82" s="101">
        <f>[1]MST1!I82</f>
        <v>10.5</v>
      </c>
      <c r="AJ82" s="60">
        <f>[1]MST1!J82</f>
        <v>1</v>
      </c>
      <c r="AK82" s="97">
        <f>[1]MST1!L82</f>
        <v>1</v>
      </c>
      <c r="AL82" s="102">
        <f>[1]UED11!J82</f>
        <v>10.5</v>
      </c>
      <c r="AM82" s="99">
        <f>[1]UED11!K82</f>
        <v>1</v>
      </c>
      <c r="AN82" s="103">
        <f>[1]UED11!M82</f>
        <v>1</v>
      </c>
      <c r="AO82" s="101">
        <f>[1]Fran1!I82</f>
        <v>15.5</v>
      </c>
      <c r="AP82" s="60">
        <f>[1]Fran1!J82</f>
        <v>1</v>
      </c>
      <c r="AQ82" s="97">
        <f>[1]Fran1!L82</f>
        <v>1</v>
      </c>
      <c r="AR82" s="64">
        <f>[1]Angl1!I82</f>
        <v>15.5</v>
      </c>
      <c r="AS82" s="60">
        <f>[1]Angl1!J82</f>
        <v>1</v>
      </c>
      <c r="AT82" s="97">
        <f>[1]Angl1!L82</f>
        <v>1</v>
      </c>
      <c r="AU82" s="102">
        <f>[1]UET11!M82</f>
        <v>15.5</v>
      </c>
      <c r="AV82" s="99">
        <f>[1]UET11!N82</f>
        <v>2</v>
      </c>
      <c r="AW82" s="104">
        <f>[1]UET11!P82</f>
        <v>1</v>
      </c>
      <c r="AX82" s="65">
        <f t="shared" si="4"/>
        <v>9.3872549019607856</v>
      </c>
      <c r="AY82" s="105">
        <f t="shared" si="5"/>
        <v>18</v>
      </c>
      <c r="AZ82" s="106">
        <f t="shared" si="6"/>
        <v>1</v>
      </c>
      <c r="BA82" s="107" t="str">
        <f t="shared" si="7"/>
        <v/>
      </c>
    </row>
    <row r="83" spans="1:53" ht="13.5" customHeight="1">
      <c r="A83" s="142">
        <v>71</v>
      </c>
      <c r="B83" s="155">
        <v>123015012</v>
      </c>
      <c r="C83" s="156" t="s">
        <v>116</v>
      </c>
      <c r="D83" s="156" t="s">
        <v>78</v>
      </c>
      <c r="E83" s="159" t="s">
        <v>537</v>
      </c>
      <c r="F83" s="160" t="s">
        <v>1268</v>
      </c>
      <c r="G83" s="95">
        <v>8.6909803921568631</v>
      </c>
      <c r="H83" s="96">
        <f>[1]Maths1!K83</f>
        <v>3.5</v>
      </c>
      <c r="I83" s="60">
        <f>[1]Maths1!L83</f>
        <v>0</v>
      </c>
      <c r="J83" s="97">
        <f>[1]Maths1!N83</f>
        <v>1</v>
      </c>
      <c r="K83" s="63">
        <f>[1]Phys1!J83</f>
        <v>5.666666666666667</v>
      </c>
      <c r="L83" s="60">
        <f>[1]Phys1!K83</f>
        <v>0</v>
      </c>
      <c r="M83" s="97">
        <f>[1]Phys1!M83</f>
        <v>1</v>
      </c>
      <c r="N83" s="63">
        <f>[1]Chim1!J83</f>
        <v>6.333333333333333</v>
      </c>
      <c r="O83" s="60">
        <f>[1]Chim1!K83</f>
        <v>0</v>
      </c>
      <c r="P83" s="97">
        <f>[1]Chim1!M83</f>
        <v>1</v>
      </c>
      <c r="Q83" s="98">
        <f>[1]UEF11!P83</f>
        <v>5.166666666666667</v>
      </c>
      <c r="R83" s="99">
        <f>[1]UEF11!Q83</f>
        <v>0</v>
      </c>
      <c r="S83" s="100">
        <f>[1]UET11!P83</f>
        <v>1</v>
      </c>
      <c r="T83" s="101">
        <f>[1]TPPhys1!H83</f>
        <v>9.1666666666666679</v>
      </c>
      <c r="U83" s="60">
        <f>[1]TPPhys1!I83</f>
        <v>0</v>
      </c>
      <c r="V83" s="97">
        <f>[1]TPPhys1!K83</f>
        <v>1</v>
      </c>
      <c r="W83" s="63">
        <f>[1]TPChim1!H83</f>
        <v>10.5</v>
      </c>
      <c r="X83" s="60">
        <f>[1]TPChim1!I83</f>
        <v>2</v>
      </c>
      <c r="Y83" s="97">
        <f>[1]TPChim1!K83</f>
        <v>1</v>
      </c>
      <c r="Z83" s="63">
        <f>[1]Info1!J83</f>
        <v>11.5</v>
      </c>
      <c r="AA83" s="60">
        <f>[1]Info1!K83</f>
        <v>4</v>
      </c>
      <c r="AB83" s="97">
        <f>[1]Info1!M83</f>
        <v>1</v>
      </c>
      <c r="AC83" s="63">
        <f>[1]MR!I83</f>
        <v>10</v>
      </c>
      <c r="AD83" s="60">
        <f>[1]MR!J83</f>
        <v>1</v>
      </c>
      <c r="AE83" s="97">
        <f>[1]MR!L83</f>
        <v>1</v>
      </c>
      <c r="AF83" s="102">
        <f>[1]UEM11!S83</f>
        <v>10.533333333333335</v>
      </c>
      <c r="AG83" s="99">
        <f>[1]UEM11!T83</f>
        <v>9</v>
      </c>
      <c r="AH83" s="103">
        <f>[1]UEM11!V83</f>
        <v>1</v>
      </c>
      <c r="AI83" s="101">
        <f>[1]MST1!I83</f>
        <v>16</v>
      </c>
      <c r="AJ83" s="60">
        <f>[1]MST1!J83</f>
        <v>1</v>
      </c>
      <c r="AK83" s="97">
        <f>[1]MST1!L83</f>
        <v>1</v>
      </c>
      <c r="AL83" s="102">
        <f>[1]UED11!J83</f>
        <v>16</v>
      </c>
      <c r="AM83" s="99">
        <f>[1]UED11!K83</f>
        <v>1</v>
      </c>
      <c r="AN83" s="103">
        <f>[1]UED11!M83</f>
        <v>1</v>
      </c>
      <c r="AO83" s="101">
        <f>[1]Fran1!I83</f>
        <v>11.5</v>
      </c>
      <c r="AP83" s="60">
        <f>[1]Fran1!J83</f>
        <v>1</v>
      </c>
      <c r="AQ83" s="97">
        <f>[1]Fran1!L83</f>
        <v>1</v>
      </c>
      <c r="AR83" s="64">
        <f>[1]Angl1!I83</f>
        <v>11.5</v>
      </c>
      <c r="AS83" s="60">
        <f>[1]Angl1!J83</f>
        <v>1</v>
      </c>
      <c r="AT83" s="97">
        <f>[1]Angl1!L83</f>
        <v>1</v>
      </c>
      <c r="AU83" s="102">
        <f>[1]UET11!M83</f>
        <v>11.5</v>
      </c>
      <c r="AV83" s="99">
        <f>[1]UET11!N83</f>
        <v>2</v>
      </c>
      <c r="AW83" s="104">
        <f>[1]UET11!P83</f>
        <v>1</v>
      </c>
      <c r="AX83" s="65">
        <f t="shared" si="4"/>
        <v>8.1274509803921582</v>
      </c>
      <c r="AY83" s="105">
        <f t="shared" si="5"/>
        <v>12</v>
      </c>
      <c r="AZ83" s="106">
        <f t="shared" si="6"/>
        <v>1</v>
      </c>
      <c r="BA83" s="107" t="str">
        <f t="shared" si="7"/>
        <v/>
      </c>
    </row>
    <row r="84" spans="1:53" ht="13.5" customHeight="1">
      <c r="A84" s="142">
        <v>72</v>
      </c>
      <c r="B84" s="152">
        <v>123014995</v>
      </c>
      <c r="C84" s="70" t="s">
        <v>116</v>
      </c>
      <c r="D84" s="70" t="s">
        <v>117</v>
      </c>
      <c r="E84" s="151" t="s">
        <v>513</v>
      </c>
      <c r="F84" s="72" t="s">
        <v>42</v>
      </c>
      <c r="G84" s="108">
        <v>9.6341176470588241</v>
      </c>
      <c r="H84" s="96">
        <f>[1]Maths1!K84</f>
        <v>10.4</v>
      </c>
      <c r="I84" s="60">
        <f>[1]Maths1!L84</f>
        <v>6</v>
      </c>
      <c r="J84" s="97">
        <f>[1]Maths1!N84</f>
        <v>1</v>
      </c>
      <c r="K84" s="63">
        <f>[1]Phys1!J84</f>
        <v>3.75</v>
      </c>
      <c r="L84" s="60">
        <f>[1]Phys1!K84</f>
        <v>0</v>
      </c>
      <c r="M84" s="97">
        <f>[1]Phys1!M84</f>
        <v>1</v>
      </c>
      <c r="N84" s="63">
        <f>[1]Chim1!J84</f>
        <v>8.0500000000000007</v>
      </c>
      <c r="O84" s="60">
        <f>[1]Chim1!K84</f>
        <v>0</v>
      </c>
      <c r="P84" s="97">
        <f>[1]Chim1!M84</f>
        <v>1</v>
      </c>
      <c r="Q84" s="98">
        <f>[1]UEF11!P84</f>
        <v>7.4000000000000012</v>
      </c>
      <c r="R84" s="99">
        <f>[1]UEF11!Q84</f>
        <v>6</v>
      </c>
      <c r="S84" s="100">
        <f>[1]UET11!P84</f>
        <v>1</v>
      </c>
      <c r="T84" s="101">
        <f>[1]TPPhys1!H84</f>
        <v>7.74</v>
      </c>
      <c r="U84" s="60">
        <f>[1]TPPhys1!I84</f>
        <v>0</v>
      </c>
      <c r="V84" s="97">
        <f>[1]TPPhys1!K84</f>
        <v>1</v>
      </c>
      <c r="W84" s="63">
        <f>[1]TPChim1!H84</f>
        <v>10</v>
      </c>
      <c r="X84" s="60">
        <f>[1]TPChim1!I84</f>
        <v>2</v>
      </c>
      <c r="Y84" s="97">
        <f>[1]TPChim1!K84</f>
        <v>1</v>
      </c>
      <c r="Z84" s="63">
        <f>[1]Info1!J84</f>
        <v>9.9</v>
      </c>
      <c r="AA84" s="60">
        <f>[1]Info1!K84</f>
        <v>0</v>
      </c>
      <c r="AB84" s="97">
        <f>[1]Info1!M84</f>
        <v>1</v>
      </c>
      <c r="AC84" s="63">
        <f>[1]MR!I84</f>
        <v>15.5</v>
      </c>
      <c r="AD84" s="60">
        <f>[1]MR!J84</f>
        <v>1</v>
      </c>
      <c r="AE84" s="97">
        <f>[1]MR!L84</f>
        <v>1</v>
      </c>
      <c r="AF84" s="102">
        <f>[1]UEM11!S84</f>
        <v>10.608000000000001</v>
      </c>
      <c r="AG84" s="99">
        <f>[1]UEM11!T84</f>
        <v>9</v>
      </c>
      <c r="AH84" s="103">
        <f>[1]UEM11!V84</f>
        <v>1</v>
      </c>
      <c r="AI84" s="101">
        <f>[1]MST1!I84</f>
        <v>12.5</v>
      </c>
      <c r="AJ84" s="60">
        <f>[1]MST1!J84</f>
        <v>1</v>
      </c>
      <c r="AK84" s="97">
        <f>[1]MST1!L84</f>
        <v>1</v>
      </c>
      <c r="AL84" s="102">
        <f>[1]UED11!J84</f>
        <v>12.5</v>
      </c>
      <c r="AM84" s="99">
        <f>[1]UED11!K84</f>
        <v>1</v>
      </c>
      <c r="AN84" s="103">
        <f>[1]UED11!M84</f>
        <v>1</v>
      </c>
      <c r="AO84" s="101">
        <f>[1]Fran1!I84</f>
        <v>14.5</v>
      </c>
      <c r="AP84" s="60">
        <f>[1]Fran1!J84</f>
        <v>1</v>
      </c>
      <c r="AQ84" s="97">
        <f>[1]Fran1!L84</f>
        <v>1</v>
      </c>
      <c r="AR84" s="64">
        <f>[1]Angl1!I84</f>
        <v>11.5</v>
      </c>
      <c r="AS84" s="60">
        <f>[1]Angl1!J84</f>
        <v>1</v>
      </c>
      <c r="AT84" s="97">
        <f>[1]Angl1!L84</f>
        <v>1</v>
      </c>
      <c r="AU84" s="102">
        <f>[1]UET11!M84</f>
        <v>13</v>
      </c>
      <c r="AV84" s="99">
        <f>[1]UET11!N84</f>
        <v>2</v>
      </c>
      <c r="AW84" s="104">
        <f>[1]UET11!P84</f>
        <v>1</v>
      </c>
      <c r="AX84" s="65">
        <f t="shared" si="4"/>
        <v>9.3023529411764709</v>
      </c>
      <c r="AY84" s="105">
        <f t="shared" si="5"/>
        <v>18</v>
      </c>
      <c r="AZ84" s="106">
        <f t="shared" si="6"/>
        <v>1</v>
      </c>
      <c r="BA84" s="107" t="str">
        <f t="shared" si="7"/>
        <v/>
      </c>
    </row>
    <row r="85" spans="1:53" ht="13.5" customHeight="1">
      <c r="A85" s="142">
        <v>73</v>
      </c>
      <c r="B85" s="165">
        <v>123015349</v>
      </c>
      <c r="C85" s="29" t="s">
        <v>119</v>
      </c>
      <c r="D85" s="29" t="s">
        <v>120</v>
      </c>
      <c r="E85" s="151" t="s">
        <v>513</v>
      </c>
      <c r="F85" s="72" t="s">
        <v>42</v>
      </c>
      <c r="G85" s="108">
        <v>9.6085294117647067</v>
      </c>
      <c r="H85" s="96">
        <f>[1]Maths1!K85</f>
        <v>10</v>
      </c>
      <c r="I85" s="60">
        <f>[1]Maths1!L85</f>
        <v>6</v>
      </c>
      <c r="J85" s="97">
        <f>[1]Maths1!N85</f>
        <v>1</v>
      </c>
      <c r="K85" s="63">
        <f>[1]Phys1!J85</f>
        <v>4.4000000000000004</v>
      </c>
      <c r="L85" s="60">
        <f>[1]Phys1!K85</f>
        <v>0</v>
      </c>
      <c r="M85" s="97">
        <f>[1]Phys1!M85</f>
        <v>1</v>
      </c>
      <c r="N85" s="63">
        <f>[1]Chim1!J85</f>
        <v>7</v>
      </c>
      <c r="O85" s="60">
        <f>[1]Chim1!K85</f>
        <v>0</v>
      </c>
      <c r="P85" s="97">
        <f>[1]Chim1!M85</f>
        <v>1</v>
      </c>
      <c r="Q85" s="98">
        <f>[1]UEF11!P85</f>
        <v>7.1333333333333337</v>
      </c>
      <c r="R85" s="99">
        <f>[1]UEF11!Q85</f>
        <v>6</v>
      </c>
      <c r="S85" s="100">
        <f>[1]UET11!P85</f>
        <v>1</v>
      </c>
      <c r="T85" s="101">
        <f>[1]TPPhys1!H85</f>
        <v>11.940000000000001</v>
      </c>
      <c r="U85" s="60">
        <f>[1]TPPhys1!I85</f>
        <v>2</v>
      </c>
      <c r="V85" s="97">
        <f>[1]TPPhys1!K85</f>
        <v>1</v>
      </c>
      <c r="W85" s="63">
        <f>[1]TPChim1!H85</f>
        <v>11.690000000000001</v>
      </c>
      <c r="X85" s="60">
        <f>[1]TPChim1!I85</f>
        <v>2</v>
      </c>
      <c r="Y85" s="97">
        <f>[1]TPChim1!K85</f>
        <v>1</v>
      </c>
      <c r="Z85" s="63">
        <f>[1]Info1!J85</f>
        <v>10</v>
      </c>
      <c r="AA85" s="60">
        <f>[1]Info1!K85</f>
        <v>4</v>
      </c>
      <c r="AB85" s="97">
        <f>[1]Info1!M85</f>
        <v>1</v>
      </c>
      <c r="AC85" s="63">
        <f>[1]MR!I85</f>
        <v>13.5</v>
      </c>
      <c r="AD85" s="60">
        <f>[1]MR!J85</f>
        <v>1</v>
      </c>
      <c r="AE85" s="97">
        <f>[1]MR!L85</f>
        <v>1</v>
      </c>
      <c r="AF85" s="102">
        <f>[1]UEM11!S85</f>
        <v>11.426</v>
      </c>
      <c r="AG85" s="99">
        <f>[1]UEM11!T85</f>
        <v>9</v>
      </c>
      <c r="AH85" s="103">
        <f>[1]UEM11!V85</f>
        <v>1</v>
      </c>
      <c r="AI85" s="101">
        <f>[1]MST1!I85</f>
        <v>11</v>
      </c>
      <c r="AJ85" s="60">
        <f>[1]MST1!J85</f>
        <v>1</v>
      </c>
      <c r="AK85" s="97">
        <f>[1]MST1!L85</f>
        <v>1</v>
      </c>
      <c r="AL85" s="102">
        <f>[1]UED11!J85</f>
        <v>11</v>
      </c>
      <c r="AM85" s="99">
        <f>[1]UED11!K85</f>
        <v>1</v>
      </c>
      <c r="AN85" s="103">
        <f>[1]UED11!M85</f>
        <v>1</v>
      </c>
      <c r="AO85" s="101">
        <f>[1]Fran1!I85</f>
        <v>14</v>
      </c>
      <c r="AP85" s="60">
        <f>[1]Fran1!J85</f>
        <v>1</v>
      </c>
      <c r="AQ85" s="97">
        <f>[1]Fran1!L85</f>
        <v>1</v>
      </c>
      <c r="AR85" s="64">
        <f>[1]Angl1!I85</f>
        <v>14</v>
      </c>
      <c r="AS85" s="60">
        <f>[1]Angl1!J85</f>
        <v>1</v>
      </c>
      <c r="AT85" s="97">
        <f>[1]Angl1!L85</f>
        <v>1</v>
      </c>
      <c r="AU85" s="102">
        <f>[1]UET11!M85</f>
        <v>14</v>
      </c>
      <c r="AV85" s="99">
        <f>[1]UET11!N85</f>
        <v>2</v>
      </c>
      <c r="AW85" s="104">
        <f>[1]UET11!P85</f>
        <v>1</v>
      </c>
      <c r="AX85" s="65">
        <f t="shared" si="4"/>
        <v>9.4311764705882357</v>
      </c>
      <c r="AY85" s="105">
        <f t="shared" si="5"/>
        <v>18</v>
      </c>
      <c r="AZ85" s="106">
        <f t="shared" si="6"/>
        <v>1</v>
      </c>
      <c r="BA85" s="107" t="str">
        <f t="shared" si="7"/>
        <v/>
      </c>
    </row>
    <row r="86" spans="1:53" ht="13.5" customHeight="1">
      <c r="A86" s="142">
        <v>74</v>
      </c>
      <c r="B86" s="155" t="s">
        <v>664</v>
      </c>
      <c r="C86" s="156" t="s">
        <v>665</v>
      </c>
      <c r="D86" s="156" t="s">
        <v>56</v>
      </c>
      <c r="E86" s="159" t="s">
        <v>537</v>
      </c>
      <c r="F86" s="174" t="s">
        <v>49</v>
      </c>
      <c r="G86" s="108">
        <v>8.8476470588235294</v>
      </c>
      <c r="H86" s="96">
        <f>[1]Maths1!K86</f>
        <v>4</v>
      </c>
      <c r="I86" s="60">
        <f>[1]Maths1!L86</f>
        <v>0</v>
      </c>
      <c r="J86" s="97">
        <f>[1]Maths1!N86</f>
        <v>1</v>
      </c>
      <c r="K86" s="63">
        <f>[1]Phys1!J86</f>
        <v>5.75</v>
      </c>
      <c r="L86" s="60">
        <f>[1]Phys1!K86</f>
        <v>0</v>
      </c>
      <c r="M86" s="97">
        <f>[1]Phys1!M86</f>
        <v>1</v>
      </c>
      <c r="N86" s="63">
        <f>[1]Chim1!J86</f>
        <v>7.333333333333333</v>
      </c>
      <c r="O86" s="60">
        <f>[1]Chim1!K86</f>
        <v>0</v>
      </c>
      <c r="P86" s="97">
        <f>[1]Chim1!M86</f>
        <v>1</v>
      </c>
      <c r="Q86" s="98">
        <f>[1]UEF11!P86</f>
        <v>5.6944444444444446</v>
      </c>
      <c r="R86" s="99">
        <f>[1]UEF11!Q86</f>
        <v>0</v>
      </c>
      <c r="S86" s="100">
        <f>[1]UET11!P86</f>
        <v>1</v>
      </c>
      <c r="T86" s="101">
        <f>[1]TPPhys1!H86</f>
        <v>13.57</v>
      </c>
      <c r="U86" s="60">
        <f>[1]TPPhys1!I86</f>
        <v>2</v>
      </c>
      <c r="V86" s="97">
        <f>[1]TPPhys1!K86</f>
        <v>1</v>
      </c>
      <c r="W86" s="63">
        <f>[1]TPChim1!H86</f>
        <v>15.5</v>
      </c>
      <c r="X86" s="60">
        <f>[1]TPChim1!I86</f>
        <v>2</v>
      </c>
      <c r="Y86" s="97">
        <f>[1]TPChim1!K86</f>
        <v>1</v>
      </c>
      <c r="Z86" s="63">
        <f>[1]Info1!J86</f>
        <v>8.1666666666666661</v>
      </c>
      <c r="AA86" s="60">
        <f>[1]Info1!K86</f>
        <v>0</v>
      </c>
      <c r="AB86" s="97">
        <f>[1]Info1!M86</f>
        <v>1</v>
      </c>
      <c r="AC86" s="63">
        <f>[1]MR!I86</f>
        <v>11</v>
      </c>
      <c r="AD86" s="60">
        <f>[1]MR!J86</f>
        <v>1</v>
      </c>
      <c r="AE86" s="97">
        <f>[1]MR!L86</f>
        <v>1</v>
      </c>
      <c r="AF86" s="102">
        <f>[1]UEM11!S86</f>
        <v>11.280666666666667</v>
      </c>
      <c r="AG86" s="99">
        <f>[1]UEM11!T86</f>
        <v>9</v>
      </c>
      <c r="AH86" s="103">
        <f>[1]UEM11!V86</f>
        <v>1</v>
      </c>
      <c r="AI86" s="101">
        <f>[1]MST1!I86</f>
        <v>13.5</v>
      </c>
      <c r="AJ86" s="60">
        <f>[1]MST1!J86</f>
        <v>1</v>
      </c>
      <c r="AK86" s="97">
        <f>[1]MST1!L86</f>
        <v>1</v>
      </c>
      <c r="AL86" s="102">
        <f>[1]UED11!J86</f>
        <v>13.5</v>
      </c>
      <c r="AM86" s="99">
        <f>[1]UED11!K86</f>
        <v>1</v>
      </c>
      <c r="AN86" s="103">
        <f>[1]UED11!M86</f>
        <v>1</v>
      </c>
      <c r="AO86" s="101">
        <f>[1]Fran1!I86</f>
        <v>14</v>
      </c>
      <c r="AP86" s="60">
        <f>[1]Fran1!J86</f>
        <v>1</v>
      </c>
      <c r="AQ86" s="97">
        <f>[1]Fran1!L86</f>
        <v>1</v>
      </c>
      <c r="AR86" s="64">
        <f>[1]Angl1!I86</f>
        <v>14</v>
      </c>
      <c r="AS86" s="60">
        <f>[1]Angl1!J86</f>
        <v>1</v>
      </c>
      <c r="AT86" s="97">
        <f>[1]Angl1!L86</f>
        <v>1</v>
      </c>
      <c r="AU86" s="102">
        <f>[1]UET11!M86</f>
        <v>14</v>
      </c>
      <c r="AV86" s="99">
        <f>[1]UET11!N86</f>
        <v>2</v>
      </c>
      <c r="AW86" s="104">
        <f>[1]UET11!P86</f>
        <v>1</v>
      </c>
      <c r="AX86" s="65">
        <f t="shared" si="4"/>
        <v>8.7737254901960782</v>
      </c>
      <c r="AY86" s="105">
        <f t="shared" si="5"/>
        <v>12</v>
      </c>
      <c r="AZ86" s="106">
        <f t="shared" si="6"/>
        <v>1</v>
      </c>
      <c r="BA86" s="107" t="str">
        <f t="shared" si="7"/>
        <v/>
      </c>
    </row>
    <row r="87" spans="1:53" ht="13.5" customHeight="1">
      <c r="A87" s="142">
        <v>75</v>
      </c>
      <c r="B87" s="147">
        <v>1533017936</v>
      </c>
      <c r="C87" s="148" t="s">
        <v>667</v>
      </c>
      <c r="D87" s="148" t="s">
        <v>668</v>
      </c>
      <c r="E87" s="146" t="s">
        <v>506</v>
      </c>
      <c r="F87" s="72" t="s">
        <v>37</v>
      </c>
      <c r="G87" s="108">
        <v>9.6840196078431369</v>
      </c>
      <c r="H87" s="96">
        <f>[1]Maths1!K87</f>
        <v>6.7</v>
      </c>
      <c r="I87" s="60">
        <f>[1]Maths1!L87</f>
        <v>0</v>
      </c>
      <c r="J87" s="97">
        <f>[1]Maths1!N87</f>
        <v>1</v>
      </c>
      <c r="K87" s="63">
        <f>[1]Phys1!J87</f>
        <v>5.95</v>
      </c>
      <c r="L87" s="60">
        <f>[1]Phys1!K87</f>
        <v>0</v>
      </c>
      <c r="M87" s="97">
        <f>[1]Phys1!M87</f>
        <v>1</v>
      </c>
      <c r="N87" s="63">
        <f>[1]Chim1!J87</f>
        <v>8.6999999999999993</v>
      </c>
      <c r="O87" s="60">
        <f>[1]Chim1!K87</f>
        <v>0</v>
      </c>
      <c r="P87" s="97">
        <f>[1]Chim1!M87</f>
        <v>1</v>
      </c>
      <c r="Q87" s="98">
        <f>[1]UEF11!P87</f>
        <v>7.1166666666666663</v>
      </c>
      <c r="R87" s="99">
        <f>[1]UEF11!Q87</f>
        <v>0</v>
      </c>
      <c r="S87" s="100">
        <f>[1]UET11!P87</f>
        <v>1</v>
      </c>
      <c r="T87" s="101">
        <f>[1]TPPhys1!H87</f>
        <v>10</v>
      </c>
      <c r="U87" s="60">
        <f>[1]TPPhys1!I87</f>
        <v>2</v>
      </c>
      <c r="V87" s="97">
        <f>[1]TPPhys1!K87</f>
        <v>1</v>
      </c>
      <c r="W87" s="63">
        <f>[1]TPChim1!H87</f>
        <v>13</v>
      </c>
      <c r="X87" s="60">
        <f>[1]TPChim1!I87</f>
        <v>2</v>
      </c>
      <c r="Y87" s="97">
        <f>[1]TPChim1!K87</f>
        <v>1</v>
      </c>
      <c r="Z87" s="63">
        <f>[1]Info1!J87</f>
        <v>8.15</v>
      </c>
      <c r="AA87" s="60">
        <f>[1]Info1!K87</f>
        <v>0</v>
      </c>
      <c r="AB87" s="97">
        <f>[1]Info1!M87</f>
        <v>1</v>
      </c>
      <c r="AC87" s="63">
        <f>[1]MR!I87</f>
        <v>13.25</v>
      </c>
      <c r="AD87" s="60">
        <f>[1]MR!J87</f>
        <v>1</v>
      </c>
      <c r="AE87" s="97">
        <f>[1]MR!L87</f>
        <v>1</v>
      </c>
      <c r="AF87" s="102">
        <f>[1]UEM11!S87</f>
        <v>10.51</v>
      </c>
      <c r="AG87" s="99">
        <f>[1]UEM11!T87</f>
        <v>9</v>
      </c>
      <c r="AH87" s="103">
        <f>[1]UEM11!V87</f>
        <v>1</v>
      </c>
      <c r="AI87" s="101">
        <f>[1]MST1!I87</f>
        <v>8.5</v>
      </c>
      <c r="AJ87" s="60">
        <f>[1]MST1!J87</f>
        <v>0</v>
      </c>
      <c r="AK87" s="97">
        <f>[1]MST1!L87</f>
        <v>1</v>
      </c>
      <c r="AL87" s="102">
        <f>[1]UED11!J87</f>
        <v>8.5</v>
      </c>
      <c r="AM87" s="99">
        <f>[1]UED11!K87</f>
        <v>0</v>
      </c>
      <c r="AN87" s="103">
        <f>[1]UED11!M87</f>
        <v>1</v>
      </c>
      <c r="AO87" s="101">
        <f>[1]Fran1!I87</f>
        <v>10</v>
      </c>
      <c r="AP87" s="60">
        <f>[1]Fran1!J87</f>
        <v>1</v>
      </c>
      <c r="AQ87" s="97">
        <f>[1]Fran1!L87</f>
        <v>1</v>
      </c>
      <c r="AR87" s="64">
        <f>[1]Angl1!I87</f>
        <v>10.5</v>
      </c>
      <c r="AS87" s="60">
        <f>[1]Angl1!J87</f>
        <v>1</v>
      </c>
      <c r="AT87" s="97">
        <f>[1]Angl1!L87</f>
        <v>1</v>
      </c>
      <c r="AU87" s="102">
        <f>[1]UET11!M87</f>
        <v>10.25</v>
      </c>
      <c r="AV87" s="99">
        <f>[1]UET11!N87</f>
        <v>2</v>
      </c>
      <c r="AW87" s="104">
        <f>[1]UET11!P87</f>
        <v>1</v>
      </c>
      <c r="AX87" s="65">
        <f t="shared" si="4"/>
        <v>8.5647058823529409</v>
      </c>
      <c r="AY87" s="105">
        <f t="shared" si="5"/>
        <v>11</v>
      </c>
      <c r="AZ87" s="106">
        <f t="shared" si="6"/>
        <v>1</v>
      </c>
      <c r="BA87" s="107" t="str">
        <f t="shared" si="7"/>
        <v/>
      </c>
    </row>
    <row r="88" spans="1:53" ht="13.5" customHeight="1">
      <c r="A88" s="142">
        <v>76</v>
      </c>
      <c r="B88" s="150" t="s">
        <v>124</v>
      </c>
      <c r="C88" s="29" t="s">
        <v>125</v>
      </c>
      <c r="D88" s="29" t="s">
        <v>126</v>
      </c>
      <c r="E88" s="151" t="s">
        <v>513</v>
      </c>
      <c r="F88" s="74" t="s">
        <v>49</v>
      </c>
      <c r="G88" s="95">
        <v>7.2982352941176467</v>
      </c>
      <c r="H88" s="96">
        <f>[1]Maths1!K88</f>
        <v>5.166666666666667</v>
      </c>
      <c r="I88" s="60">
        <f>[1]Maths1!L88</f>
        <v>0</v>
      </c>
      <c r="J88" s="97">
        <f>[1]Maths1!N88</f>
        <v>1</v>
      </c>
      <c r="K88" s="63">
        <f>[1]Phys1!J88</f>
        <v>3.9</v>
      </c>
      <c r="L88" s="60">
        <f>[1]Phys1!K88</f>
        <v>0</v>
      </c>
      <c r="M88" s="97">
        <f>[1]Phys1!M88</f>
        <v>1</v>
      </c>
      <c r="N88" s="63">
        <f>[1]Chim1!J88</f>
        <v>6.25</v>
      </c>
      <c r="O88" s="60">
        <f>[1]Chim1!K88</f>
        <v>0</v>
      </c>
      <c r="P88" s="97">
        <f>[1]Chim1!M88</f>
        <v>1</v>
      </c>
      <c r="Q88" s="98">
        <f>[1]UEF11!P88</f>
        <v>5.1055555555555561</v>
      </c>
      <c r="R88" s="99">
        <f>[1]UEF11!Q88</f>
        <v>0</v>
      </c>
      <c r="S88" s="100">
        <f>[1]UET11!P88</f>
        <v>1</v>
      </c>
      <c r="T88" s="101">
        <f>[1]TPPhys1!H88</f>
        <v>12.06</v>
      </c>
      <c r="U88" s="60">
        <f>[1]TPPhys1!I88</f>
        <v>2</v>
      </c>
      <c r="V88" s="97">
        <f>[1]TPPhys1!K88</f>
        <v>1</v>
      </c>
      <c r="W88" s="63">
        <f>[1]TPChim1!H88</f>
        <v>10.1875</v>
      </c>
      <c r="X88" s="60">
        <f>[1]TPChim1!I88</f>
        <v>2</v>
      </c>
      <c r="Y88" s="97">
        <f>[1]TPChim1!K88</f>
        <v>1</v>
      </c>
      <c r="Z88" s="63">
        <f>[1]Info1!J88</f>
        <v>8.5</v>
      </c>
      <c r="AA88" s="60">
        <f>[1]Info1!K88</f>
        <v>0</v>
      </c>
      <c r="AB88" s="97">
        <f>[1]Info1!M88</f>
        <v>1</v>
      </c>
      <c r="AC88" s="63">
        <f>[1]MR!I88</f>
        <v>11.5</v>
      </c>
      <c r="AD88" s="60">
        <f>[1]MR!J88</f>
        <v>1</v>
      </c>
      <c r="AE88" s="97">
        <f>[1]MR!L88</f>
        <v>1</v>
      </c>
      <c r="AF88" s="102">
        <f>[1]UEM11!S88</f>
        <v>10.1495</v>
      </c>
      <c r="AG88" s="99">
        <f>[1]UEM11!T88</f>
        <v>9</v>
      </c>
      <c r="AH88" s="103">
        <f>[1]UEM11!V88</f>
        <v>1</v>
      </c>
      <c r="AI88" s="101">
        <f>[1]MST1!I88</f>
        <v>11</v>
      </c>
      <c r="AJ88" s="60">
        <f>[1]MST1!J88</f>
        <v>1</v>
      </c>
      <c r="AK88" s="97">
        <f>[1]MST1!L88</f>
        <v>1</v>
      </c>
      <c r="AL88" s="102">
        <f>[1]UED11!J88</f>
        <v>11</v>
      </c>
      <c r="AM88" s="99">
        <f>[1]UED11!K88</f>
        <v>1</v>
      </c>
      <c r="AN88" s="103">
        <f>[1]UED11!M88</f>
        <v>1</v>
      </c>
      <c r="AO88" s="101">
        <f>[1]Fran1!I88</f>
        <v>10.25</v>
      </c>
      <c r="AP88" s="60">
        <f>[1]Fran1!J88</f>
        <v>1</v>
      </c>
      <c r="AQ88" s="97">
        <f>[1]Fran1!L88</f>
        <v>1</v>
      </c>
      <c r="AR88" s="64">
        <f>[1]Angl1!I88</f>
        <v>10</v>
      </c>
      <c r="AS88" s="60">
        <f>[1]Angl1!J88</f>
        <v>1</v>
      </c>
      <c r="AT88" s="97">
        <f>[1]Angl1!L88</f>
        <v>1</v>
      </c>
      <c r="AU88" s="102">
        <f>[1]UET11!M88</f>
        <v>10.125</v>
      </c>
      <c r="AV88" s="99">
        <f>[1]UET11!N88</f>
        <v>2</v>
      </c>
      <c r="AW88" s="104">
        <f>[1]UET11!P88</f>
        <v>1</v>
      </c>
      <c r="AX88" s="65">
        <f t="shared" si="4"/>
        <v>7.5263235294117647</v>
      </c>
      <c r="AY88" s="105">
        <f t="shared" si="5"/>
        <v>12</v>
      </c>
      <c r="AZ88" s="106">
        <f t="shared" si="6"/>
        <v>1</v>
      </c>
      <c r="BA88" s="107" t="str">
        <f t="shared" si="7"/>
        <v/>
      </c>
    </row>
    <row r="89" spans="1:53" ht="13.5" customHeight="1">
      <c r="A89" s="142">
        <v>77</v>
      </c>
      <c r="B89" s="147">
        <v>1533005921</v>
      </c>
      <c r="C89" s="148" t="s">
        <v>671</v>
      </c>
      <c r="D89" s="148" t="s">
        <v>672</v>
      </c>
      <c r="E89" s="146" t="s">
        <v>506</v>
      </c>
      <c r="F89" s="72" t="s">
        <v>1265</v>
      </c>
      <c r="G89" s="108">
        <v>9.06078431372549</v>
      </c>
      <c r="H89" s="96">
        <f>[1]Maths1!K89</f>
        <v>5</v>
      </c>
      <c r="I89" s="60">
        <f>[1]Maths1!L89</f>
        <v>0</v>
      </c>
      <c r="J89" s="97">
        <f>[1]Maths1!N89</f>
        <v>1</v>
      </c>
      <c r="K89" s="63">
        <f>[1]Phys1!J89</f>
        <v>5.7</v>
      </c>
      <c r="L89" s="60">
        <f>[1]Phys1!K89</f>
        <v>0</v>
      </c>
      <c r="M89" s="97">
        <f>[1]Phys1!M89</f>
        <v>1</v>
      </c>
      <c r="N89" s="63">
        <f>[1]Chim1!J89</f>
        <v>10</v>
      </c>
      <c r="O89" s="60">
        <f>[1]Chim1!K89</f>
        <v>6</v>
      </c>
      <c r="P89" s="97">
        <f>[1]Chim1!M89</f>
        <v>1</v>
      </c>
      <c r="Q89" s="98">
        <f>[1]UEF11!P89</f>
        <v>6.9</v>
      </c>
      <c r="R89" s="99">
        <f>[1]UEF11!Q89</f>
        <v>6</v>
      </c>
      <c r="S89" s="100">
        <f>[1]UET11!P89</f>
        <v>1</v>
      </c>
      <c r="T89" s="101">
        <f>[1]TPPhys1!H89</f>
        <v>14.68</v>
      </c>
      <c r="U89" s="60">
        <f>[1]TPPhys1!I89</f>
        <v>2</v>
      </c>
      <c r="V89" s="97">
        <f>[1]TPPhys1!K89</f>
        <v>1</v>
      </c>
      <c r="W89" s="63">
        <f>[1]TPChim1!H89</f>
        <v>14.25</v>
      </c>
      <c r="X89" s="60">
        <f>[1]TPChim1!I89</f>
        <v>2</v>
      </c>
      <c r="Y89" s="97">
        <f>[1]TPChim1!K89</f>
        <v>1</v>
      </c>
      <c r="Z89" s="63">
        <f>[1]Info1!J89</f>
        <v>12.05</v>
      </c>
      <c r="AA89" s="60">
        <f>[1]Info1!K89</f>
        <v>4</v>
      </c>
      <c r="AB89" s="97">
        <f>[1]Info1!M89</f>
        <v>1</v>
      </c>
      <c r="AC89" s="63">
        <f>[1]MR!I89</f>
        <v>11</v>
      </c>
      <c r="AD89" s="60">
        <f>[1]MR!J89</f>
        <v>1</v>
      </c>
      <c r="AE89" s="97">
        <f>[1]MR!L89</f>
        <v>1</v>
      </c>
      <c r="AF89" s="102">
        <f>[1]UEM11!S89</f>
        <v>12.806000000000001</v>
      </c>
      <c r="AG89" s="99">
        <f>[1]UEM11!T89</f>
        <v>9</v>
      </c>
      <c r="AH89" s="103">
        <f>[1]UEM11!V89</f>
        <v>1</v>
      </c>
      <c r="AI89" s="101">
        <f>[1]MST1!I89</f>
        <v>10</v>
      </c>
      <c r="AJ89" s="60">
        <f>[1]MST1!J89</f>
        <v>1</v>
      </c>
      <c r="AK89" s="97">
        <f>[1]MST1!L89</f>
        <v>1</v>
      </c>
      <c r="AL89" s="102">
        <f>[1]UED11!J89</f>
        <v>10</v>
      </c>
      <c r="AM89" s="99">
        <f>[1]UED11!K89</f>
        <v>1</v>
      </c>
      <c r="AN89" s="103">
        <f>[1]UED11!M89</f>
        <v>1</v>
      </c>
      <c r="AO89" s="101">
        <f>[1]Fran1!I89</f>
        <v>10</v>
      </c>
      <c r="AP89" s="60">
        <f>[1]Fran1!J89</f>
        <v>1</v>
      </c>
      <c r="AQ89" s="97">
        <f>[1]Fran1!L89</f>
        <v>1</v>
      </c>
      <c r="AR89" s="64">
        <f>[1]Angl1!I89</f>
        <v>14.5</v>
      </c>
      <c r="AS89" s="60">
        <f>[1]Angl1!J89</f>
        <v>1</v>
      </c>
      <c r="AT89" s="97">
        <f>[1]Angl1!L89</f>
        <v>1</v>
      </c>
      <c r="AU89" s="102">
        <f>[1]UET11!M89</f>
        <v>12.25</v>
      </c>
      <c r="AV89" s="99">
        <f>[1]UET11!N89</f>
        <v>2</v>
      </c>
      <c r="AW89" s="104">
        <f>[1]UET11!P89</f>
        <v>1</v>
      </c>
      <c r="AX89" s="65">
        <f t="shared" si="4"/>
        <v>9.4488235294117651</v>
      </c>
      <c r="AY89" s="105">
        <f t="shared" si="5"/>
        <v>18</v>
      </c>
      <c r="AZ89" s="106">
        <f t="shared" si="6"/>
        <v>1</v>
      </c>
      <c r="BA89" s="107" t="str">
        <f t="shared" si="7"/>
        <v/>
      </c>
    </row>
    <row r="90" spans="1:53" ht="13.5" customHeight="1">
      <c r="A90" s="142">
        <v>78</v>
      </c>
      <c r="B90" s="143">
        <v>1433009353</v>
      </c>
      <c r="C90" s="144" t="s">
        <v>675</v>
      </c>
      <c r="D90" s="144" t="s">
        <v>206</v>
      </c>
      <c r="E90" s="146" t="s">
        <v>506</v>
      </c>
      <c r="F90" s="72" t="s">
        <v>42</v>
      </c>
      <c r="G90" s="108">
        <v>10.376470588235295</v>
      </c>
      <c r="H90" s="96">
        <f>[1]Maths1!K90</f>
        <v>10.1</v>
      </c>
      <c r="I90" s="60">
        <f>[1]Maths1!L90</f>
        <v>6</v>
      </c>
      <c r="J90" s="97">
        <f>[1]Maths1!N90</f>
        <v>1</v>
      </c>
      <c r="K90" s="63">
        <f>[1]Phys1!J90</f>
        <v>7.1</v>
      </c>
      <c r="L90" s="60">
        <f>[1]Phys1!K90</f>
        <v>0</v>
      </c>
      <c r="M90" s="97">
        <f>[1]Phys1!M90</f>
        <v>1</v>
      </c>
      <c r="N90" s="63">
        <f>[1]Chim1!J90</f>
        <v>7.9</v>
      </c>
      <c r="O90" s="60">
        <f>[1]Chim1!K90</f>
        <v>0</v>
      </c>
      <c r="P90" s="97">
        <f>[1]Chim1!M90</f>
        <v>1</v>
      </c>
      <c r="Q90" s="98">
        <f>[1]UEF11!P90</f>
        <v>8.3666666666666671</v>
      </c>
      <c r="R90" s="99">
        <f>[1]UEF11!Q90</f>
        <v>6</v>
      </c>
      <c r="S90" s="100">
        <f>[1]UET11!P90</f>
        <v>1</v>
      </c>
      <c r="T90" s="101">
        <f>[1]TPPhys1!H90</f>
        <v>11</v>
      </c>
      <c r="U90" s="60">
        <f>[1]TPPhys1!I90</f>
        <v>2</v>
      </c>
      <c r="V90" s="97">
        <f>[1]TPPhys1!K90</f>
        <v>1</v>
      </c>
      <c r="W90" s="63">
        <f>[1]TPChim1!H90</f>
        <v>12.895833333333334</v>
      </c>
      <c r="X90" s="60">
        <f>[1]TPChim1!I90</f>
        <v>2</v>
      </c>
      <c r="Y90" s="97">
        <f>[1]TPChim1!K90</f>
        <v>1</v>
      </c>
      <c r="Z90" s="63">
        <f>[1]Info1!J90</f>
        <v>9.1999999999999993</v>
      </c>
      <c r="AA90" s="60">
        <f>[1]Info1!K90</f>
        <v>0</v>
      </c>
      <c r="AB90" s="97">
        <f>[1]Info1!M90</f>
        <v>1</v>
      </c>
      <c r="AC90" s="63">
        <f>[1]MR!I90</f>
        <v>13.5</v>
      </c>
      <c r="AD90" s="60">
        <f>[1]MR!J90</f>
        <v>1</v>
      </c>
      <c r="AE90" s="97">
        <f>[1]MR!L90</f>
        <v>1</v>
      </c>
      <c r="AF90" s="102">
        <f>[1]UEM11!S90</f>
        <v>11.159166666666668</v>
      </c>
      <c r="AG90" s="99">
        <f>[1]UEM11!T90</f>
        <v>9</v>
      </c>
      <c r="AH90" s="103">
        <f>[1]UEM11!V90</f>
        <v>1</v>
      </c>
      <c r="AI90" s="101">
        <f>[1]MST1!I90</f>
        <v>10</v>
      </c>
      <c r="AJ90" s="60">
        <f>[1]MST1!J90</f>
        <v>1</v>
      </c>
      <c r="AK90" s="97">
        <f>[1]MST1!L90</f>
        <v>1</v>
      </c>
      <c r="AL90" s="102">
        <f>[1]UED11!J90</f>
        <v>10</v>
      </c>
      <c r="AM90" s="99">
        <f>[1]UED11!K90</f>
        <v>1</v>
      </c>
      <c r="AN90" s="103">
        <f>[1]UED11!M90</f>
        <v>1</v>
      </c>
      <c r="AO90" s="101">
        <f>[1]Fran1!I90</f>
        <v>12</v>
      </c>
      <c r="AP90" s="60">
        <f>[1]Fran1!J90</f>
        <v>1</v>
      </c>
      <c r="AQ90" s="97">
        <f>[1]Fran1!L90</f>
        <v>1</v>
      </c>
      <c r="AR90" s="64">
        <f>[1]Angl1!I90</f>
        <v>16</v>
      </c>
      <c r="AS90" s="60">
        <f>[1]Angl1!J90</f>
        <v>1</v>
      </c>
      <c r="AT90" s="97">
        <f>[1]Angl1!L90</f>
        <v>1</v>
      </c>
      <c r="AU90" s="102">
        <f>[1]UET11!M90</f>
        <v>14</v>
      </c>
      <c r="AV90" s="99">
        <f>[1]UET11!N90</f>
        <v>2</v>
      </c>
      <c r="AW90" s="104">
        <f>[1]UET11!P90</f>
        <v>1</v>
      </c>
      <c r="AX90" s="65">
        <f t="shared" si="4"/>
        <v>9.9468137254901983</v>
      </c>
      <c r="AY90" s="105">
        <f t="shared" si="5"/>
        <v>18</v>
      </c>
      <c r="AZ90" s="106">
        <f t="shared" si="6"/>
        <v>1</v>
      </c>
      <c r="BA90" s="107" t="str">
        <f t="shared" si="7"/>
        <v/>
      </c>
    </row>
    <row r="91" spans="1:53" ht="13.5" customHeight="1">
      <c r="A91" s="142">
        <v>79</v>
      </c>
      <c r="B91" s="152">
        <v>123002486</v>
      </c>
      <c r="C91" s="29" t="s">
        <v>127</v>
      </c>
      <c r="D91" s="29" t="s">
        <v>65</v>
      </c>
      <c r="E91" s="151" t="s">
        <v>513</v>
      </c>
      <c r="F91" s="28" t="s">
        <v>1269</v>
      </c>
      <c r="G91" s="108">
        <v>10.476176470588236</v>
      </c>
      <c r="H91" s="96">
        <f>[1]Maths1!K91</f>
        <v>10</v>
      </c>
      <c r="I91" s="60">
        <f>[1]Maths1!L91</f>
        <v>6</v>
      </c>
      <c r="J91" s="97">
        <f>[1]Maths1!N91</f>
        <v>1</v>
      </c>
      <c r="K91" s="63">
        <f>[1]Phys1!J91</f>
        <v>6.833333333333333</v>
      </c>
      <c r="L91" s="60">
        <f>[1]Phys1!K91</f>
        <v>0</v>
      </c>
      <c r="M91" s="97">
        <f>[1]Phys1!M91</f>
        <v>1</v>
      </c>
      <c r="N91" s="63">
        <f>[1]Chim1!J91</f>
        <v>4.25</v>
      </c>
      <c r="O91" s="60">
        <f>[1]Chim1!K91</f>
        <v>0</v>
      </c>
      <c r="P91" s="97">
        <f>[1]Chim1!M91</f>
        <v>1</v>
      </c>
      <c r="Q91" s="98">
        <f>[1]UEF11!P91</f>
        <v>7.0277777777777777</v>
      </c>
      <c r="R91" s="99">
        <f>[1]UEF11!Q91</f>
        <v>6</v>
      </c>
      <c r="S91" s="100">
        <f>[1]UET11!P91</f>
        <v>1</v>
      </c>
      <c r="T91" s="101">
        <f>[1]TPPhys1!H91</f>
        <v>12.74</v>
      </c>
      <c r="U91" s="60">
        <f>[1]TPPhys1!I91</f>
        <v>2</v>
      </c>
      <c r="V91" s="97">
        <f>[1]TPPhys1!K91</f>
        <v>1</v>
      </c>
      <c r="W91" s="63">
        <f>[1]TPChim1!H91</f>
        <v>13.5</v>
      </c>
      <c r="X91" s="60">
        <f>[1]TPChim1!I91</f>
        <v>2</v>
      </c>
      <c r="Y91" s="97">
        <f>[1]TPChim1!K91</f>
        <v>1</v>
      </c>
      <c r="Z91" s="63">
        <f>[1]Info1!J91</f>
        <v>11.666666666666666</v>
      </c>
      <c r="AA91" s="60">
        <f>[1]Info1!K91</f>
        <v>4</v>
      </c>
      <c r="AB91" s="97">
        <f>[1]Info1!M91</f>
        <v>1</v>
      </c>
      <c r="AC91" s="63">
        <f>[1]MR!I91</f>
        <v>10.5</v>
      </c>
      <c r="AD91" s="60">
        <f>[1]MR!J91</f>
        <v>1</v>
      </c>
      <c r="AE91" s="97">
        <f>[1]MR!L91</f>
        <v>1</v>
      </c>
      <c r="AF91" s="102">
        <f>[1]UEM11!S91</f>
        <v>12.014666666666667</v>
      </c>
      <c r="AG91" s="99">
        <f>[1]UEM11!T91</f>
        <v>9</v>
      </c>
      <c r="AH91" s="103">
        <f>[1]UEM11!V91</f>
        <v>1</v>
      </c>
      <c r="AI91" s="101">
        <f>[1]MST1!I91</f>
        <v>11.5</v>
      </c>
      <c r="AJ91" s="60">
        <f>[1]MST1!J91</f>
        <v>1</v>
      </c>
      <c r="AK91" s="97">
        <f>[1]MST1!L91</f>
        <v>1</v>
      </c>
      <c r="AL91" s="102">
        <f>[1]UED11!J91</f>
        <v>11.5</v>
      </c>
      <c r="AM91" s="99">
        <f>[1]UED11!K91</f>
        <v>1</v>
      </c>
      <c r="AN91" s="103">
        <f>[1]UED11!M91</f>
        <v>1</v>
      </c>
      <c r="AO91" s="101">
        <f>[1]Fran1!I91</f>
        <v>11.75</v>
      </c>
      <c r="AP91" s="60">
        <f>[1]Fran1!J91</f>
        <v>1</v>
      </c>
      <c r="AQ91" s="97">
        <f>[1]Fran1!L91</f>
        <v>1</v>
      </c>
      <c r="AR91" s="64">
        <f>[1]Angl1!I91</f>
        <v>10</v>
      </c>
      <c r="AS91" s="60">
        <f>[1]Angl1!J91</f>
        <v>1</v>
      </c>
      <c r="AT91" s="97">
        <f>[1]Angl1!L91</f>
        <v>1</v>
      </c>
      <c r="AU91" s="102">
        <f>[1]UET11!M91</f>
        <v>10.875</v>
      </c>
      <c r="AV91" s="99">
        <f>[1]UET11!N91</f>
        <v>2</v>
      </c>
      <c r="AW91" s="104">
        <f>[1]UET11!P91</f>
        <v>1</v>
      </c>
      <c r="AX91" s="65">
        <f t="shared" si="4"/>
        <v>9.2101960784313714</v>
      </c>
      <c r="AY91" s="105">
        <f t="shared" si="5"/>
        <v>18</v>
      </c>
      <c r="AZ91" s="106">
        <f t="shared" si="6"/>
        <v>1</v>
      </c>
      <c r="BA91" s="107" t="str">
        <f t="shared" si="7"/>
        <v/>
      </c>
    </row>
    <row r="92" spans="1:53" ht="13.5" customHeight="1">
      <c r="A92" s="142">
        <v>80</v>
      </c>
      <c r="B92" s="165">
        <v>123006121</v>
      </c>
      <c r="C92" s="29" t="s">
        <v>128</v>
      </c>
      <c r="D92" s="29" t="s">
        <v>129</v>
      </c>
      <c r="E92" s="151" t="s">
        <v>513</v>
      </c>
      <c r="F92" s="72" t="s">
        <v>42</v>
      </c>
      <c r="G92" s="95">
        <v>9.895882352941177</v>
      </c>
      <c r="H92" s="96">
        <f>[1]Maths1!K92</f>
        <v>3.6666666666666665</v>
      </c>
      <c r="I92" s="60">
        <f>[1]Maths1!L92</f>
        <v>0</v>
      </c>
      <c r="J92" s="97">
        <f>[1]Maths1!N92</f>
        <v>1</v>
      </c>
      <c r="K92" s="63">
        <f>[1]Phys1!J92</f>
        <v>7.583333333333333</v>
      </c>
      <c r="L92" s="60">
        <f>[1]Phys1!K92</f>
        <v>0</v>
      </c>
      <c r="M92" s="97">
        <f>[1]Phys1!M92</f>
        <v>1</v>
      </c>
      <c r="N92" s="63">
        <f>[1]Chim1!J92</f>
        <v>10</v>
      </c>
      <c r="O92" s="60">
        <f>[1]Chim1!K92</f>
        <v>6</v>
      </c>
      <c r="P92" s="97">
        <f>[1]Chim1!M92</f>
        <v>1</v>
      </c>
      <c r="Q92" s="98">
        <f>[1]UEF11!P92</f>
        <v>7.083333333333333</v>
      </c>
      <c r="R92" s="99">
        <f>[1]UEF11!Q92</f>
        <v>6</v>
      </c>
      <c r="S92" s="100">
        <f>[1]UET11!P92</f>
        <v>1</v>
      </c>
      <c r="T92" s="101">
        <f>[1]TPPhys1!H92</f>
        <v>9.16</v>
      </c>
      <c r="U92" s="60">
        <f>[1]TPPhys1!I92</f>
        <v>0</v>
      </c>
      <c r="V92" s="97">
        <f>[1]TPPhys1!K92</f>
        <v>1</v>
      </c>
      <c r="W92" s="63">
        <f>[1]TPChim1!H92</f>
        <v>10.5</v>
      </c>
      <c r="X92" s="60">
        <f>[1]TPChim1!I92</f>
        <v>2</v>
      </c>
      <c r="Y92" s="97">
        <f>[1]TPChim1!K92</f>
        <v>1</v>
      </c>
      <c r="Z92" s="63">
        <f>[1]Info1!J92</f>
        <v>10.226666666666667</v>
      </c>
      <c r="AA92" s="60">
        <f>[1]Info1!K92</f>
        <v>4</v>
      </c>
      <c r="AB92" s="97">
        <f>[1]Info1!M92</f>
        <v>1</v>
      </c>
      <c r="AC92" s="63">
        <f>[1]MR!I92</f>
        <v>10</v>
      </c>
      <c r="AD92" s="60">
        <f>[1]MR!J92</f>
        <v>1</v>
      </c>
      <c r="AE92" s="97">
        <f>[1]MR!L92</f>
        <v>1</v>
      </c>
      <c r="AF92" s="102">
        <f>[1]UEM11!S92</f>
        <v>10.022666666666666</v>
      </c>
      <c r="AG92" s="99">
        <f>[1]UEM11!T92</f>
        <v>9</v>
      </c>
      <c r="AH92" s="103">
        <f>[1]UEM11!V92</f>
        <v>1</v>
      </c>
      <c r="AI92" s="101">
        <f>[1]MST1!I92</f>
        <v>11</v>
      </c>
      <c r="AJ92" s="60">
        <f>[1]MST1!J92</f>
        <v>1</v>
      </c>
      <c r="AK92" s="97">
        <f>[1]MST1!L92</f>
        <v>1</v>
      </c>
      <c r="AL92" s="102">
        <f>[1]UED11!J92</f>
        <v>11</v>
      </c>
      <c r="AM92" s="99">
        <f>[1]UED11!K92</f>
        <v>1</v>
      </c>
      <c r="AN92" s="103">
        <f>[1]UED11!M92</f>
        <v>1</v>
      </c>
      <c r="AO92" s="101">
        <f>[1]Fran1!I92</f>
        <v>13</v>
      </c>
      <c r="AP92" s="60">
        <f>[1]Fran1!J92</f>
        <v>1</v>
      </c>
      <c r="AQ92" s="97">
        <f>[1]Fran1!L92</f>
        <v>1</v>
      </c>
      <c r="AR92" s="64">
        <f>[1]Angl1!I92</f>
        <v>14.5</v>
      </c>
      <c r="AS92" s="60">
        <f>[1]Angl1!J92</f>
        <v>1</v>
      </c>
      <c r="AT92" s="97">
        <f>[1]Angl1!L92</f>
        <v>1</v>
      </c>
      <c r="AU92" s="102">
        <f>[1]UET11!M92</f>
        <v>13.75</v>
      </c>
      <c r="AV92" s="99">
        <f>[1]UET11!N92</f>
        <v>2</v>
      </c>
      <c r="AW92" s="104">
        <f>[1]UET11!P92</f>
        <v>1</v>
      </c>
      <c r="AX92" s="65">
        <f t="shared" si="4"/>
        <v>8.9625490196078434</v>
      </c>
      <c r="AY92" s="105">
        <f t="shared" si="5"/>
        <v>18</v>
      </c>
      <c r="AZ92" s="106">
        <f t="shared" si="6"/>
        <v>1</v>
      </c>
      <c r="BA92" s="107" t="str">
        <f t="shared" si="7"/>
        <v/>
      </c>
    </row>
    <row r="93" spans="1:53" ht="13.5" customHeight="1">
      <c r="A93" s="142">
        <v>81</v>
      </c>
      <c r="B93" s="165">
        <v>1333006122</v>
      </c>
      <c r="C93" s="29" t="s">
        <v>128</v>
      </c>
      <c r="D93" s="29" t="s">
        <v>130</v>
      </c>
      <c r="E93" s="151" t="s">
        <v>513</v>
      </c>
      <c r="F93" s="75" t="s">
        <v>183</v>
      </c>
      <c r="G93" s="108">
        <v>9.1170588235294119</v>
      </c>
      <c r="H93" s="96">
        <f>[1]Maths1!K93</f>
        <v>11.5</v>
      </c>
      <c r="I93" s="60">
        <f>[1]Maths1!L93</f>
        <v>6</v>
      </c>
      <c r="J93" s="97">
        <f>[1]Maths1!N93</f>
        <v>1</v>
      </c>
      <c r="K93" s="63">
        <f>[1]Phys1!J93</f>
        <v>4.666666666666667</v>
      </c>
      <c r="L93" s="60">
        <f>[1]Phys1!K93</f>
        <v>0</v>
      </c>
      <c r="M93" s="97">
        <f>[1]Phys1!M93</f>
        <v>1</v>
      </c>
      <c r="N93" s="63">
        <f>[1]Chim1!J93</f>
        <v>8.3333333333333339</v>
      </c>
      <c r="O93" s="60">
        <f>[1]Chim1!K93</f>
        <v>0</v>
      </c>
      <c r="P93" s="97">
        <f>[1]Chim1!M93</f>
        <v>1</v>
      </c>
      <c r="Q93" s="98">
        <f>[1]UEF11!P93</f>
        <v>8.1666666666666661</v>
      </c>
      <c r="R93" s="99">
        <f>[1]UEF11!Q93</f>
        <v>6</v>
      </c>
      <c r="S93" s="100">
        <f>[1]UET11!P93</f>
        <v>1</v>
      </c>
      <c r="T93" s="101">
        <f>[1]TPPhys1!H93</f>
        <v>10.870000000000001</v>
      </c>
      <c r="U93" s="60">
        <f>[1]TPPhys1!I93</f>
        <v>2</v>
      </c>
      <c r="V93" s="97">
        <f>[1]TPPhys1!K93</f>
        <v>1</v>
      </c>
      <c r="W93" s="63">
        <f>[1]TPChim1!H93</f>
        <v>10.588541666666666</v>
      </c>
      <c r="X93" s="60">
        <f>[1]TPChim1!I93</f>
        <v>2</v>
      </c>
      <c r="Y93" s="97">
        <f>[1]TPChim1!K93</f>
        <v>1</v>
      </c>
      <c r="Z93" s="63">
        <f>[1]Info1!J93</f>
        <v>7.333333333333333</v>
      </c>
      <c r="AA93" s="60">
        <f>[1]Info1!K93</f>
        <v>0</v>
      </c>
      <c r="AB93" s="97">
        <f>[1]Info1!M93</f>
        <v>1</v>
      </c>
      <c r="AC93" s="63">
        <f>[1]MR!I93</f>
        <v>14</v>
      </c>
      <c r="AD93" s="60">
        <f>[1]MR!J93</f>
        <v>1</v>
      </c>
      <c r="AE93" s="97">
        <f>[1]MR!L93</f>
        <v>1</v>
      </c>
      <c r="AF93" s="102">
        <f>[1]UEM11!S93</f>
        <v>10.025041666666667</v>
      </c>
      <c r="AG93" s="99">
        <f>[1]UEM11!T93</f>
        <v>9</v>
      </c>
      <c r="AH93" s="103">
        <f>[1]UEM11!V93</f>
        <v>1</v>
      </c>
      <c r="AI93" s="101">
        <f>[1]MST1!I93</f>
        <v>11</v>
      </c>
      <c r="AJ93" s="60">
        <f>[1]MST1!J93</f>
        <v>1</v>
      </c>
      <c r="AK93" s="97">
        <f>[1]MST1!L93</f>
        <v>1</v>
      </c>
      <c r="AL93" s="102">
        <f>[1]UED11!J93</f>
        <v>11</v>
      </c>
      <c r="AM93" s="99">
        <f>[1]UED11!K93</f>
        <v>1</v>
      </c>
      <c r="AN93" s="103">
        <f>[1]UED11!M93</f>
        <v>1</v>
      </c>
      <c r="AO93" s="101">
        <f>[1]Fran1!I93</f>
        <v>10</v>
      </c>
      <c r="AP93" s="60">
        <f>[1]Fran1!J93</f>
        <v>1</v>
      </c>
      <c r="AQ93" s="97">
        <f>[1]Fran1!L93</f>
        <v>1</v>
      </c>
      <c r="AR93" s="64">
        <f>[1]Angl1!I93</f>
        <v>9.5</v>
      </c>
      <c r="AS93" s="60">
        <f>[1]Angl1!J93</f>
        <v>0</v>
      </c>
      <c r="AT93" s="97">
        <f>[1]Angl1!L93</f>
        <v>1</v>
      </c>
      <c r="AU93" s="102">
        <f>[1]UET11!M93</f>
        <v>9.75</v>
      </c>
      <c r="AV93" s="99">
        <f>[1]UET11!N93</f>
        <v>1</v>
      </c>
      <c r="AW93" s="104">
        <f>[1]UET11!P93</f>
        <v>1</v>
      </c>
      <c r="AX93" s="65">
        <f t="shared" si="4"/>
        <v>9.0661887254901945</v>
      </c>
      <c r="AY93" s="105">
        <f t="shared" si="5"/>
        <v>17</v>
      </c>
      <c r="AZ93" s="106">
        <f t="shared" si="6"/>
        <v>1</v>
      </c>
      <c r="BA93" s="107" t="str">
        <f t="shared" si="7"/>
        <v/>
      </c>
    </row>
    <row r="94" spans="1:53" ht="13.5" customHeight="1">
      <c r="A94" s="142">
        <v>82</v>
      </c>
      <c r="B94" s="152">
        <v>1333003996</v>
      </c>
      <c r="C94" s="70" t="s">
        <v>131</v>
      </c>
      <c r="D94" s="70" t="s">
        <v>102</v>
      </c>
      <c r="E94" s="151" t="s">
        <v>513</v>
      </c>
      <c r="F94" s="74" t="s">
        <v>49</v>
      </c>
      <c r="G94" s="95">
        <v>9.5514411764705898</v>
      </c>
      <c r="H94" s="96">
        <f>[1]Maths1!K94</f>
        <v>10.669999999999998</v>
      </c>
      <c r="I94" s="60">
        <f>[1]Maths1!L94</f>
        <v>6</v>
      </c>
      <c r="J94" s="97">
        <f>[1]Maths1!N94</f>
        <v>1</v>
      </c>
      <c r="K94" s="63">
        <f>[1]Phys1!J94</f>
        <v>9.8000000000000007</v>
      </c>
      <c r="L94" s="60">
        <f>[1]Phys1!K94</f>
        <v>0</v>
      </c>
      <c r="M94" s="97">
        <f>[1]Phys1!M94</f>
        <v>1</v>
      </c>
      <c r="N94" s="63">
        <f>[1]Chim1!J94</f>
        <v>9.5299999999999994</v>
      </c>
      <c r="O94" s="60">
        <f>[1]Chim1!K94</f>
        <v>0</v>
      </c>
      <c r="P94" s="97">
        <f>[1]Chim1!M94</f>
        <v>1</v>
      </c>
      <c r="Q94" s="98">
        <f>[1]UEF11!P94</f>
        <v>10</v>
      </c>
      <c r="R94" s="99">
        <f>[1]UEF11!Q94</f>
        <v>18</v>
      </c>
      <c r="S94" s="100">
        <f>[1]UET11!P94</f>
        <v>1</v>
      </c>
      <c r="T94" s="101">
        <f>[1]TPPhys1!H94</f>
        <v>11.33</v>
      </c>
      <c r="U94" s="60">
        <f>[1]TPPhys1!I94</f>
        <v>2</v>
      </c>
      <c r="V94" s="97">
        <f>[1]TPPhys1!K94</f>
        <v>1</v>
      </c>
      <c r="W94" s="63">
        <f>[1]TPChim1!H94</f>
        <v>11.120000000000001</v>
      </c>
      <c r="X94" s="60">
        <f>[1]TPChim1!I94</f>
        <v>2</v>
      </c>
      <c r="Y94" s="97">
        <f>[1]TPChim1!K94</f>
        <v>1</v>
      </c>
      <c r="Z94" s="63">
        <f>[1]Info1!J94</f>
        <v>12.4</v>
      </c>
      <c r="AA94" s="60">
        <f>[1]Info1!K94</f>
        <v>4</v>
      </c>
      <c r="AB94" s="97">
        <f>[1]Info1!M94</f>
        <v>1</v>
      </c>
      <c r="AC94" s="63">
        <f>[1]MR!I94</f>
        <v>10.5</v>
      </c>
      <c r="AD94" s="60">
        <f>[1]MR!J94</f>
        <v>1</v>
      </c>
      <c r="AE94" s="97">
        <f>[1]MR!L94</f>
        <v>1</v>
      </c>
      <c r="AF94" s="102">
        <f>[1]UEM11!S94</f>
        <v>11.55</v>
      </c>
      <c r="AG94" s="99">
        <f>[1]UEM11!T94</f>
        <v>9</v>
      </c>
      <c r="AH94" s="103">
        <f>[1]UEM11!V94</f>
        <v>1</v>
      </c>
      <c r="AI94" s="101">
        <f>[1]MST1!I94</f>
        <v>11.5</v>
      </c>
      <c r="AJ94" s="60">
        <f>[1]MST1!J94</f>
        <v>1</v>
      </c>
      <c r="AK94" s="97">
        <f>[1]MST1!L94</f>
        <v>1</v>
      </c>
      <c r="AL94" s="102">
        <f>[1]UED11!J94</f>
        <v>11.5</v>
      </c>
      <c r="AM94" s="99">
        <f>[1]UED11!K94</f>
        <v>1</v>
      </c>
      <c r="AN94" s="103">
        <f>[1]UED11!M94</f>
        <v>1</v>
      </c>
      <c r="AO94" s="101">
        <f>[1]Fran1!I94</f>
        <v>10.5</v>
      </c>
      <c r="AP94" s="60">
        <f>[1]Fran1!J94</f>
        <v>1</v>
      </c>
      <c r="AQ94" s="97">
        <f>[1]Fran1!L94</f>
        <v>1</v>
      </c>
      <c r="AR94" s="64">
        <f>[1]Angl1!I94</f>
        <v>10.5</v>
      </c>
      <c r="AS94" s="60">
        <f>[1]Angl1!J94</f>
        <v>1</v>
      </c>
      <c r="AT94" s="97">
        <f>[1]Angl1!L94</f>
        <v>1</v>
      </c>
      <c r="AU94" s="102">
        <f>[1]UET11!M94</f>
        <v>10.5</v>
      </c>
      <c r="AV94" s="99">
        <f>[1]UET11!N94</f>
        <v>2</v>
      </c>
      <c r="AW94" s="104">
        <f>[1]UET11!P94</f>
        <v>1</v>
      </c>
      <c r="AX94" s="65">
        <f t="shared" si="4"/>
        <v>10.602941176470589</v>
      </c>
      <c r="AY94" s="105">
        <f t="shared" si="5"/>
        <v>30</v>
      </c>
      <c r="AZ94" s="106">
        <f t="shared" si="6"/>
        <v>1</v>
      </c>
      <c r="BA94" s="107" t="str">
        <f t="shared" si="7"/>
        <v>S1 validé</v>
      </c>
    </row>
    <row r="95" spans="1:53" ht="13.5" customHeight="1">
      <c r="A95" s="142">
        <v>83</v>
      </c>
      <c r="B95" s="168" t="s">
        <v>680</v>
      </c>
      <c r="C95" s="169" t="s">
        <v>681</v>
      </c>
      <c r="D95" s="169" t="s">
        <v>668</v>
      </c>
      <c r="E95" s="159" t="s">
        <v>537</v>
      </c>
      <c r="F95" s="179" t="s">
        <v>49</v>
      </c>
      <c r="G95" s="95">
        <v>8.9607843137254886</v>
      </c>
      <c r="H95" s="96">
        <f>[1]Maths1!K95</f>
        <v>5.666666666666667</v>
      </c>
      <c r="I95" s="60">
        <f>[1]Maths1!L95</f>
        <v>0</v>
      </c>
      <c r="J95" s="97">
        <f>[1]Maths1!N95</f>
        <v>1</v>
      </c>
      <c r="K95" s="63">
        <f>[1]Phys1!J95</f>
        <v>7.833333333333333</v>
      </c>
      <c r="L95" s="60">
        <f>[1]Phys1!K95</f>
        <v>0</v>
      </c>
      <c r="M95" s="97">
        <f>[1]Phys1!M95</f>
        <v>1</v>
      </c>
      <c r="N95" s="63">
        <f>[1]Chim1!J95</f>
        <v>11.75</v>
      </c>
      <c r="O95" s="60">
        <f>[1]Chim1!K95</f>
        <v>6</v>
      </c>
      <c r="P95" s="97">
        <f>[1]Chim1!M95</f>
        <v>1</v>
      </c>
      <c r="Q95" s="98">
        <f>[1]UEF11!P95</f>
        <v>8.4166666666666661</v>
      </c>
      <c r="R95" s="99">
        <f>[1]UEF11!Q95</f>
        <v>6</v>
      </c>
      <c r="S95" s="100">
        <f>[1]UET11!P95</f>
        <v>1</v>
      </c>
      <c r="T95" s="101">
        <f>[1]TPPhys1!H95</f>
        <v>11.66</v>
      </c>
      <c r="U95" s="60">
        <f>[1]TPPhys1!I95</f>
        <v>2</v>
      </c>
      <c r="V95" s="97">
        <f>[1]TPPhys1!K95</f>
        <v>1</v>
      </c>
      <c r="W95" s="63">
        <f>[1]TPChim1!H95</f>
        <v>16.5</v>
      </c>
      <c r="X95" s="60">
        <f>[1]TPChim1!I95</f>
        <v>2</v>
      </c>
      <c r="Y95" s="97">
        <f>[1]TPChim1!K95</f>
        <v>1</v>
      </c>
      <c r="Z95" s="63">
        <f>[1]Info1!J95</f>
        <v>8.3333333333333339</v>
      </c>
      <c r="AA95" s="60">
        <f>[1]Info1!K95</f>
        <v>0</v>
      </c>
      <c r="AB95" s="97">
        <f>[1]Info1!M95</f>
        <v>1</v>
      </c>
      <c r="AC95" s="63">
        <f>[1]MR!I95</f>
        <v>11.5</v>
      </c>
      <c r="AD95" s="60">
        <f>[1]MR!J95</f>
        <v>1</v>
      </c>
      <c r="AE95" s="97">
        <f>[1]MR!L95</f>
        <v>1</v>
      </c>
      <c r="AF95" s="102">
        <f>[1]UEM11!S95</f>
        <v>11.265333333333334</v>
      </c>
      <c r="AG95" s="99">
        <f>[1]UEM11!T95</f>
        <v>9</v>
      </c>
      <c r="AH95" s="103">
        <f>[1]UEM11!V95</f>
        <v>1</v>
      </c>
      <c r="AI95" s="101">
        <f>[1]MST1!I95</f>
        <v>12</v>
      </c>
      <c r="AJ95" s="60">
        <f>[1]MST1!J95</f>
        <v>1</v>
      </c>
      <c r="AK95" s="97">
        <f>[1]MST1!L95</f>
        <v>1</v>
      </c>
      <c r="AL95" s="102">
        <f>[1]UED11!J95</f>
        <v>12</v>
      </c>
      <c r="AM95" s="99">
        <f>[1]UED11!K95</f>
        <v>1</v>
      </c>
      <c r="AN95" s="103">
        <f>[1]UED11!M95</f>
        <v>1</v>
      </c>
      <c r="AO95" s="101">
        <f>[1]Fran1!I95</f>
        <v>13.5</v>
      </c>
      <c r="AP95" s="60">
        <f>[1]Fran1!J95</f>
        <v>1</v>
      </c>
      <c r="AQ95" s="97">
        <f>[1]Fran1!L95</f>
        <v>1</v>
      </c>
      <c r="AR95" s="64">
        <f>[1]Angl1!I95</f>
        <v>13.5</v>
      </c>
      <c r="AS95" s="60">
        <f>[1]Angl1!J95</f>
        <v>1</v>
      </c>
      <c r="AT95" s="97">
        <f>[1]Angl1!L95</f>
        <v>1</v>
      </c>
      <c r="AU95" s="102">
        <f>[1]UET11!M95</f>
        <v>13.5</v>
      </c>
      <c r="AV95" s="99">
        <f>[1]UET11!N95</f>
        <v>2</v>
      </c>
      <c r="AW95" s="104">
        <f>[1]UET11!P95</f>
        <v>1</v>
      </c>
      <c r="AX95" s="65">
        <f t="shared" si="4"/>
        <v>10.063333333333333</v>
      </c>
      <c r="AY95" s="105">
        <f t="shared" si="5"/>
        <v>30</v>
      </c>
      <c r="AZ95" s="106">
        <f t="shared" si="6"/>
        <v>1</v>
      </c>
      <c r="BA95" s="107" t="str">
        <f t="shared" si="7"/>
        <v>S1 validé</v>
      </c>
    </row>
    <row r="96" spans="1:53" ht="13.5" customHeight="1">
      <c r="A96" s="142">
        <v>84</v>
      </c>
      <c r="B96" s="147">
        <v>1533003442</v>
      </c>
      <c r="C96" s="148" t="s">
        <v>684</v>
      </c>
      <c r="D96" s="148" t="s">
        <v>685</v>
      </c>
      <c r="E96" s="146" t="s">
        <v>506</v>
      </c>
      <c r="F96" s="72" t="s">
        <v>42</v>
      </c>
      <c r="G96" s="95">
        <v>9.3782352941176477</v>
      </c>
      <c r="H96" s="96">
        <f>[1]Maths1!K96</f>
        <v>10</v>
      </c>
      <c r="I96" s="60">
        <f>[1]Maths1!L96</f>
        <v>6</v>
      </c>
      <c r="J96" s="97">
        <f>[1]Maths1!N96</f>
        <v>1</v>
      </c>
      <c r="K96" s="63">
        <f>[1]Phys1!J96</f>
        <v>9.1</v>
      </c>
      <c r="L96" s="60">
        <f>[1]Phys1!K96</f>
        <v>0</v>
      </c>
      <c r="M96" s="97">
        <f>[1]Phys1!M96</f>
        <v>1</v>
      </c>
      <c r="N96" s="63">
        <f>[1]Chim1!J96</f>
        <v>12</v>
      </c>
      <c r="O96" s="60">
        <f>[1]Chim1!K96</f>
        <v>6</v>
      </c>
      <c r="P96" s="97">
        <f>[1]Chim1!M96</f>
        <v>1</v>
      </c>
      <c r="Q96" s="98">
        <f>[1]UEF11!P96</f>
        <v>10.366666666666667</v>
      </c>
      <c r="R96" s="99">
        <f>[1]UEF11!Q96</f>
        <v>18</v>
      </c>
      <c r="S96" s="100">
        <f>[1]UET11!P96</f>
        <v>1</v>
      </c>
      <c r="T96" s="101">
        <f>[1]TPPhys1!H96</f>
        <v>7.58</v>
      </c>
      <c r="U96" s="60">
        <f>[1]TPPhys1!I96</f>
        <v>0</v>
      </c>
      <c r="V96" s="97">
        <f>[1]TPPhys1!K96</f>
        <v>1</v>
      </c>
      <c r="W96" s="63">
        <f>[1]TPChim1!H96</f>
        <v>14.75</v>
      </c>
      <c r="X96" s="60">
        <f>[1]TPChim1!I96</f>
        <v>2</v>
      </c>
      <c r="Y96" s="97">
        <f>[1]TPChim1!K96</f>
        <v>1</v>
      </c>
      <c r="Z96" s="63">
        <f>[1]Info1!J96</f>
        <v>8.35</v>
      </c>
      <c r="AA96" s="60">
        <f>[1]Info1!K96</f>
        <v>0</v>
      </c>
      <c r="AB96" s="97">
        <f>[1]Info1!M96</f>
        <v>1</v>
      </c>
      <c r="AC96" s="63">
        <f>[1]MR!I96</f>
        <v>10.25</v>
      </c>
      <c r="AD96" s="60">
        <f>[1]MR!J96</f>
        <v>1</v>
      </c>
      <c r="AE96" s="97">
        <f>[1]MR!L96</f>
        <v>1</v>
      </c>
      <c r="AF96" s="102">
        <f>[1]UEM11!S96</f>
        <v>9.8559999999999999</v>
      </c>
      <c r="AG96" s="99">
        <f>[1]UEM11!T96</f>
        <v>3</v>
      </c>
      <c r="AH96" s="103">
        <f>[1]UEM11!V96</f>
        <v>1</v>
      </c>
      <c r="AI96" s="101">
        <f>[1]MST1!I96</f>
        <v>11.5</v>
      </c>
      <c r="AJ96" s="60">
        <f>[1]MST1!J96</f>
        <v>1</v>
      </c>
      <c r="AK96" s="97">
        <f>[1]MST1!L96</f>
        <v>1</v>
      </c>
      <c r="AL96" s="102">
        <f>[1]UED11!J96</f>
        <v>11.5</v>
      </c>
      <c r="AM96" s="99">
        <f>[1]UED11!K96</f>
        <v>1</v>
      </c>
      <c r="AN96" s="103">
        <f>[1]UED11!M96</f>
        <v>1</v>
      </c>
      <c r="AO96" s="101">
        <f>[1]Fran1!I96</f>
        <v>14</v>
      </c>
      <c r="AP96" s="60">
        <f>[1]Fran1!J96</f>
        <v>1</v>
      </c>
      <c r="AQ96" s="97">
        <f>[1]Fran1!L96</f>
        <v>1</v>
      </c>
      <c r="AR96" s="64">
        <f>[1]Angl1!I96</f>
        <v>13</v>
      </c>
      <c r="AS96" s="60">
        <f>[1]Angl1!J96</f>
        <v>1</v>
      </c>
      <c r="AT96" s="97">
        <f>[1]Angl1!L96</f>
        <v>1</v>
      </c>
      <c r="AU96" s="102">
        <f>[1]UET11!M96</f>
        <v>13.5</v>
      </c>
      <c r="AV96" s="99">
        <f>[1]UET11!N96</f>
        <v>2</v>
      </c>
      <c r="AW96" s="104">
        <f>[1]UET11!P96</f>
        <v>1</v>
      </c>
      <c r="AX96" s="65">
        <f t="shared" si="4"/>
        <v>10.651764705882353</v>
      </c>
      <c r="AY96" s="105">
        <f t="shared" si="5"/>
        <v>30</v>
      </c>
      <c r="AZ96" s="106">
        <f t="shared" si="6"/>
        <v>1</v>
      </c>
      <c r="BA96" s="107" t="str">
        <f t="shared" si="7"/>
        <v>S1 validé</v>
      </c>
    </row>
    <row r="97" spans="1:53" ht="13.5" customHeight="1">
      <c r="A97" s="142">
        <v>85</v>
      </c>
      <c r="B97" s="152">
        <v>1333008143</v>
      </c>
      <c r="C97" s="66" t="s">
        <v>134</v>
      </c>
      <c r="D97" s="67" t="s">
        <v>51</v>
      </c>
      <c r="E97" s="151" t="s">
        <v>513</v>
      </c>
      <c r="F97" s="72" t="s">
        <v>52</v>
      </c>
      <c r="G97" s="95">
        <v>9.5985218702865769</v>
      </c>
      <c r="H97" s="96">
        <f>[1]Maths1!K97</f>
        <v>5.6</v>
      </c>
      <c r="I97" s="60">
        <f>[1]Maths1!L97</f>
        <v>0</v>
      </c>
      <c r="J97" s="97">
        <f>[1]Maths1!N97</f>
        <v>1</v>
      </c>
      <c r="K97" s="63">
        <f>[1]Phys1!J97</f>
        <v>10.45</v>
      </c>
      <c r="L97" s="60">
        <f>[1]Phys1!K97</f>
        <v>6</v>
      </c>
      <c r="M97" s="97">
        <f>[1]Phys1!M97</f>
        <v>1</v>
      </c>
      <c r="N97" s="63">
        <f>[1]Chim1!J97</f>
        <v>7.65</v>
      </c>
      <c r="O97" s="60">
        <f>[1]Chim1!K97</f>
        <v>0</v>
      </c>
      <c r="P97" s="97">
        <f>[1]Chim1!M97</f>
        <v>1</v>
      </c>
      <c r="Q97" s="98">
        <f>[1]UEF11!P97</f>
        <v>7.8999999999999995</v>
      </c>
      <c r="R97" s="99">
        <f>[1]UEF11!Q97</f>
        <v>6</v>
      </c>
      <c r="S97" s="100">
        <f>[1]UET11!P97</f>
        <v>1</v>
      </c>
      <c r="T97" s="101">
        <f>[1]TPPhys1!H97</f>
        <v>9.6900000000000013</v>
      </c>
      <c r="U97" s="60">
        <f>[1]TPPhys1!I97</f>
        <v>0</v>
      </c>
      <c r="V97" s="97">
        <f>[1]TPPhys1!K97</f>
        <v>1</v>
      </c>
      <c r="W97" s="63">
        <f>[1]TPChim1!H97</f>
        <v>12</v>
      </c>
      <c r="X97" s="60">
        <f>[1]TPChim1!I97</f>
        <v>2</v>
      </c>
      <c r="Y97" s="97">
        <f>[1]TPChim1!K97</f>
        <v>1</v>
      </c>
      <c r="Z97" s="63">
        <f>[1]Info1!J97</f>
        <v>8.5</v>
      </c>
      <c r="AA97" s="60">
        <f>[1]Info1!K97</f>
        <v>0</v>
      </c>
      <c r="AB97" s="97">
        <f>[1]Info1!M97</f>
        <v>1</v>
      </c>
      <c r="AC97" s="63">
        <f>[1]MR!I97</f>
        <v>13.5</v>
      </c>
      <c r="AD97" s="60">
        <f>[1]MR!J97</f>
        <v>1</v>
      </c>
      <c r="AE97" s="97">
        <f>[1]MR!L97</f>
        <v>1</v>
      </c>
      <c r="AF97" s="102">
        <f>[1]UEM11!S97</f>
        <v>10.437999999999999</v>
      </c>
      <c r="AG97" s="99">
        <f>[1]UEM11!T97</f>
        <v>9</v>
      </c>
      <c r="AH97" s="103">
        <f>[1]UEM11!V97</f>
        <v>1</v>
      </c>
      <c r="AI97" s="101">
        <f>[1]MST1!I97</f>
        <v>12</v>
      </c>
      <c r="AJ97" s="60">
        <f>[1]MST1!J97</f>
        <v>1</v>
      </c>
      <c r="AK97" s="97">
        <f>[1]MST1!L97</f>
        <v>1</v>
      </c>
      <c r="AL97" s="102">
        <f>[1]UED11!J97</f>
        <v>12</v>
      </c>
      <c r="AM97" s="99">
        <f>[1]UED11!K97</f>
        <v>1</v>
      </c>
      <c r="AN97" s="103">
        <f>[1]UED11!M97</f>
        <v>1</v>
      </c>
      <c r="AO97" s="101">
        <f>[1]Fran1!I97</f>
        <v>8</v>
      </c>
      <c r="AP97" s="60">
        <f>[1]Fran1!J97</f>
        <v>0</v>
      </c>
      <c r="AQ97" s="97">
        <f>[1]Fran1!L97</f>
        <v>1</v>
      </c>
      <c r="AR97" s="64">
        <f>[1]Angl1!I97</f>
        <v>12</v>
      </c>
      <c r="AS97" s="60">
        <f>[1]Angl1!J97</f>
        <v>1</v>
      </c>
      <c r="AT97" s="97">
        <f>[1]Angl1!L97</f>
        <v>1</v>
      </c>
      <c r="AU97" s="102">
        <f>[1]UET11!M97</f>
        <v>10</v>
      </c>
      <c r="AV97" s="99">
        <f>[1]UET11!N97</f>
        <v>2</v>
      </c>
      <c r="AW97" s="104">
        <f>[1]UET11!P97</f>
        <v>1</v>
      </c>
      <c r="AX97" s="65">
        <f t="shared" si="4"/>
        <v>9.1347058823529412</v>
      </c>
      <c r="AY97" s="105">
        <f t="shared" si="5"/>
        <v>18</v>
      </c>
      <c r="AZ97" s="106">
        <f t="shared" si="6"/>
        <v>1</v>
      </c>
      <c r="BA97" s="107" t="str">
        <f t="shared" si="7"/>
        <v/>
      </c>
    </row>
    <row r="98" spans="1:53" ht="13.5" customHeight="1">
      <c r="A98" s="142">
        <v>86</v>
      </c>
      <c r="B98" s="143">
        <v>1433008806</v>
      </c>
      <c r="C98" s="144" t="s">
        <v>688</v>
      </c>
      <c r="D98" s="144" t="s">
        <v>121</v>
      </c>
      <c r="E98" s="146" t="s">
        <v>506</v>
      </c>
      <c r="F98" s="72" t="s">
        <v>37</v>
      </c>
      <c r="G98" s="95">
        <v>8.3115686274509812</v>
      </c>
      <c r="H98" s="96">
        <f>[1]Maths1!K98</f>
        <v>7.8</v>
      </c>
      <c r="I98" s="60">
        <f>[1]Maths1!L98</f>
        <v>0</v>
      </c>
      <c r="J98" s="97">
        <f>[1]Maths1!N98</f>
        <v>1</v>
      </c>
      <c r="K98" s="63">
        <f>[1]Phys1!J98</f>
        <v>3.2</v>
      </c>
      <c r="L98" s="60">
        <f>[1]Phys1!K98</f>
        <v>0</v>
      </c>
      <c r="M98" s="97">
        <f>[1]Phys1!M98</f>
        <v>1</v>
      </c>
      <c r="N98" s="63">
        <f>[1]Chim1!J98</f>
        <v>10.001999999999999</v>
      </c>
      <c r="O98" s="60">
        <f>[1]Chim1!K98</f>
        <v>6</v>
      </c>
      <c r="P98" s="97">
        <f>[1]Chim1!M98</f>
        <v>1</v>
      </c>
      <c r="Q98" s="98">
        <f>[1]UEF11!P98</f>
        <v>7.0006666666666666</v>
      </c>
      <c r="R98" s="99">
        <f>[1]UEF11!Q98</f>
        <v>6</v>
      </c>
      <c r="S98" s="100">
        <f>[1]UET11!P98</f>
        <v>1</v>
      </c>
      <c r="T98" s="101">
        <f>[1]TPPhys1!H98</f>
        <v>11.25</v>
      </c>
      <c r="U98" s="60">
        <f>[1]TPPhys1!I98</f>
        <v>2</v>
      </c>
      <c r="V98" s="97">
        <f>[1]TPPhys1!K98</f>
        <v>1</v>
      </c>
      <c r="W98" s="63">
        <f>[1]TPChim1!H98</f>
        <v>14.18</v>
      </c>
      <c r="X98" s="60">
        <f>[1]TPChim1!I98</f>
        <v>2</v>
      </c>
      <c r="Y98" s="97">
        <f>[1]TPChim1!K98</f>
        <v>1</v>
      </c>
      <c r="Z98" s="63">
        <f>[1]Info1!J98</f>
        <v>9.65</v>
      </c>
      <c r="AA98" s="60">
        <f>[1]Info1!K98</f>
        <v>0</v>
      </c>
      <c r="AB98" s="97">
        <f>[1]Info1!M98</f>
        <v>1</v>
      </c>
      <c r="AC98" s="63">
        <f>[1]MR!I98</f>
        <v>14</v>
      </c>
      <c r="AD98" s="60">
        <f>[1]MR!J98</f>
        <v>1</v>
      </c>
      <c r="AE98" s="97">
        <f>[1]MR!L98</f>
        <v>1</v>
      </c>
      <c r="AF98" s="102">
        <f>[1]UEM11!S98</f>
        <v>11.746</v>
      </c>
      <c r="AG98" s="99">
        <f>[1]UEM11!T98</f>
        <v>9</v>
      </c>
      <c r="AH98" s="103">
        <f>[1]UEM11!V98</f>
        <v>1</v>
      </c>
      <c r="AI98" s="101">
        <f>[1]MST1!I98</f>
        <v>15</v>
      </c>
      <c r="AJ98" s="60">
        <f>[1]MST1!J98</f>
        <v>1</v>
      </c>
      <c r="AK98" s="97">
        <f>[1]MST1!L98</f>
        <v>1</v>
      </c>
      <c r="AL98" s="102">
        <f>[1]UED11!J98</f>
        <v>15</v>
      </c>
      <c r="AM98" s="99">
        <f>[1]UED11!K98</f>
        <v>1</v>
      </c>
      <c r="AN98" s="103">
        <f>[1]UED11!M98</f>
        <v>1</v>
      </c>
      <c r="AO98" s="101">
        <f>[1]Fran1!I98</f>
        <v>13.25</v>
      </c>
      <c r="AP98" s="60">
        <f>[1]Fran1!J98</f>
        <v>1</v>
      </c>
      <c r="AQ98" s="97">
        <f>[1]Fran1!L98</f>
        <v>1</v>
      </c>
      <c r="AR98" s="64">
        <f>[1]Angl1!I98</f>
        <v>9.5</v>
      </c>
      <c r="AS98" s="60">
        <f>[1]Angl1!J98</f>
        <v>0</v>
      </c>
      <c r="AT98" s="97">
        <f>[1]Angl1!L98</f>
        <v>1</v>
      </c>
      <c r="AU98" s="102">
        <f>[1]UET11!M98</f>
        <v>11.375</v>
      </c>
      <c r="AV98" s="99">
        <f>[1]UET11!N98</f>
        <v>2</v>
      </c>
      <c r="AW98" s="104">
        <f>[1]UET11!P98</f>
        <v>1</v>
      </c>
      <c r="AX98" s="65">
        <f t="shared" si="4"/>
        <v>9.3815294117647046</v>
      </c>
      <c r="AY98" s="105">
        <f t="shared" si="5"/>
        <v>18</v>
      </c>
      <c r="AZ98" s="106">
        <f t="shared" si="6"/>
        <v>1</v>
      </c>
      <c r="BA98" s="107" t="str">
        <f t="shared" si="7"/>
        <v/>
      </c>
    </row>
    <row r="99" spans="1:53" ht="13.5" customHeight="1">
      <c r="A99" s="142">
        <v>87</v>
      </c>
      <c r="B99" s="147">
        <v>1533019171</v>
      </c>
      <c r="C99" s="148" t="s">
        <v>690</v>
      </c>
      <c r="D99" s="148" t="s">
        <v>691</v>
      </c>
      <c r="E99" s="146" t="s">
        <v>506</v>
      </c>
      <c r="F99" s="72" t="s">
        <v>1265</v>
      </c>
      <c r="G99" s="95">
        <v>7.9880392156862756</v>
      </c>
      <c r="H99" s="96">
        <f>[1]Maths1!K99</f>
        <v>10.6</v>
      </c>
      <c r="I99" s="60">
        <f>[1]Maths1!L99</f>
        <v>6</v>
      </c>
      <c r="J99" s="97">
        <f>[1]Maths1!N99</f>
        <v>1</v>
      </c>
      <c r="K99" s="63">
        <f>[1]Phys1!J99</f>
        <v>4.95</v>
      </c>
      <c r="L99" s="60">
        <f>[1]Phys1!K99</f>
        <v>0</v>
      </c>
      <c r="M99" s="97">
        <f>[1]Phys1!M99</f>
        <v>1</v>
      </c>
      <c r="N99" s="63">
        <f>[1]Chim1!J99</f>
        <v>7.8</v>
      </c>
      <c r="O99" s="60">
        <f>[1]Chim1!K99</f>
        <v>0</v>
      </c>
      <c r="P99" s="97">
        <f>[1]Chim1!M99</f>
        <v>1</v>
      </c>
      <c r="Q99" s="98">
        <f>[1]UEF11!P99</f>
        <v>7.7833333333333332</v>
      </c>
      <c r="R99" s="99">
        <f>[1]UEF11!Q99</f>
        <v>6</v>
      </c>
      <c r="S99" s="100">
        <f>[1]UET11!P99</f>
        <v>1</v>
      </c>
      <c r="T99" s="101">
        <f>[1]TPPhys1!H99</f>
        <v>10.07</v>
      </c>
      <c r="U99" s="60">
        <f>[1]TPPhys1!I99</f>
        <v>2</v>
      </c>
      <c r="V99" s="97">
        <f>[1]TPPhys1!K99</f>
        <v>1</v>
      </c>
      <c r="W99" s="63">
        <f>[1]TPChim1!H99</f>
        <v>11.958333333333334</v>
      </c>
      <c r="X99" s="60">
        <f>[1]TPChim1!I99</f>
        <v>2</v>
      </c>
      <c r="Y99" s="97">
        <f>[1]TPChim1!K99</f>
        <v>1</v>
      </c>
      <c r="Z99" s="63">
        <f>[1]Info1!J99</f>
        <v>10.23</v>
      </c>
      <c r="AA99" s="60">
        <f>[1]Info1!K99</f>
        <v>4</v>
      </c>
      <c r="AB99" s="97">
        <f>[1]Info1!M99</f>
        <v>1</v>
      </c>
      <c r="AC99" s="63">
        <f>[1]MR!I99</f>
        <v>12.25</v>
      </c>
      <c r="AD99" s="60">
        <f>[1]MR!J99</f>
        <v>1</v>
      </c>
      <c r="AE99" s="97">
        <f>[1]MR!L99</f>
        <v>1</v>
      </c>
      <c r="AF99" s="102">
        <f>[1]UEM11!S99</f>
        <v>10.947666666666667</v>
      </c>
      <c r="AG99" s="99">
        <f>[1]UEM11!T99</f>
        <v>9</v>
      </c>
      <c r="AH99" s="103">
        <f>[1]UEM11!V99</f>
        <v>1</v>
      </c>
      <c r="AI99" s="101">
        <f>[1]MST1!I99</f>
        <v>14</v>
      </c>
      <c r="AJ99" s="60">
        <f>[1]MST1!J99</f>
        <v>1</v>
      </c>
      <c r="AK99" s="97">
        <f>[1]MST1!L99</f>
        <v>1</v>
      </c>
      <c r="AL99" s="102">
        <f>[1]UED11!J99</f>
        <v>14</v>
      </c>
      <c r="AM99" s="99">
        <f>[1]UED11!K99</f>
        <v>1</v>
      </c>
      <c r="AN99" s="103">
        <f>[1]UED11!M99</f>
        <v>1</v>
      </c>
      <c r="AO99" s="101">
        <f>[1]Fran1!I99</f>
        <v>14</v>
      </c>
      <c r="AP99" s="60">
        <f>[1]Fran1!J99</f>
        <v>1</v>
      </c>
      <c r="AQ99" s="97">
        <f>[1]Fran1!L99</f>
        <v>1</v>
      </c>
      <c r="AR99" s="64">
        <f>[1]Angl1!I99</f>
        <v>13</v>
      </c>
      <c r="AS99" s="60">
        <f>[1]Angl1!J99</f>
        <v>1</v>
      </c>
      <c r="AT99" s="97">
        <f>[1]Angl1!L99</f>
        <v>1</v>
      </c>
      <c r="AU99" s="102">
        <f>[1]UET11!M99</f>
        <v>13.5</v>
      </c>
      <c r="AV99" s="99">
        <f>[1]UET11!N99</f>
        <v>2</v>
      </c>
      <c r="AW99" s="104">
        <f>[1]UET11!P99</f>
        <v>1</v>
      </c>
      <c r="AX99" s="65">
        <f t="shared" si="4"/>
        <v>9.752254901960784</v>
      </c>
      <c r="AY99" s="105">
        <f t="shared" si="5"/>
        <v>18</v>
      </c>
      <c r="AZ99" s="106">
        <f t="shared" si="6"/>
        <v>1</v>
      </c>
      <c r="BA99" s="107" t="str">
        <f t="shared" si="7"/>
        <v/>
      </c>
    </row>
    <row r="100" spans="1:53" ht="13.5" customHeight="1">
      <c r="A100" s="142">
        <v>88</v>
      </c>
      <c r="B100" s="176" t="s">
        <v>693</v>
      </c>
      <c r="C100" s="156" t="s">
        <v>135</v>
      </c>
      <c r="D100" s="156" t="s">
        <v>105</v>
      </c>
      <c r="E100" s="159" t="s">
        <v>537</v>
      </c>
      <c r="F100" s="178" t="s">
        <v>1267</v>
      </c>
      <c r="G100" s="108">
        <v>9.9680000000000017</v>
      </c>
      <c r="H100" s="96">
        <f>[1]Maths1!K100</f>
        <v>7.666666666666667</v>
      </c>
      <c r="I100" s="60">
        <f>[1]Maths1!L100</f>
        <v>0</v>
      </c>
      <c r="J100" s="97">
        <f>[1]Maths1!N100</f>
        <v>1</v>
      </c>
      <c r="K100" s="63">
        <f>[1]Phys1!J100</f>
        <v>3.75</v>
      </c>
      <c r="L100" s="60">
        <f>[1]Phys1!K100</f>
        <v>0</v>
      </c>
      <c r="M100" s="97">
        <f>[1]Phys1!M100</f>
        <v>1</v>
      </c>
      <c r="N100" s="63">
        <f>[1]Chim1!J100</f>
        <v>6.5</v>
      </c>
      <c r="O100" s="60">
        <f>[1]Chim1!K100</f>
        <v>0</v>
      </c>
      <c r="P100" s="97">
        <f>[1]Chim1!M100</f>
        <v>1</v>
      </c>
      <c r="Q100" s="98">
        <f>[1]UEF11!P100</f>
        <v>5.9722222222222223</v>
      </c>
      <c r="R100" s="99">
        <f>[1]UEF11!Q100</f>
        <v>0</v>
      </c>
      <c r="S100" s="100">
        <f>[1]UET11!P100</f>
        <v>1</v>
      </c>
      <c r="T100" s="101">
        <f>[1]TPPhys1!H100</f>
        <v>10</v>
      </c>
      <c r="U100" s="60">
        <f>[1]TPPhys1!I100</f>
        <v>2</v>
      </c>
      <c r="V100" s="97">
        <f>[1]TPPhys1!K100</f>
        <v>1</v>
      </c>
      <c r="W100" s="63">
        <f>[1]TPChim1!H100</f>
        <v>10.25</v>
      </c>
      <c r="X100" s="60">
        <f>[1]TPChim1!I100</f>
        <v>2</v>
      </c>
      <c r="Y100" s="97">
        <f>[1]TPChim1!K100</f>
        <v>1</v>
      </c>
      <c r="Z100" s="63">
        <f>[1]Info1!J100</f>
        <v>10</v>
      </c>
      <c r="AA100" s="60">
        <f>[1]Info1!K100</f>
        <v>4</v>
      </c>
      <c r="AB100" s="97">
        <f>[1]Info1!M100</f>
        <v>1</v>
      </c>
      <c r="AC100" s="63">
        <f>[1]MR!I100</f>
        <v>13</v>
      </c>
      <c r="AD100" s="60">
        <f>[1]MR!J100</f>
        <v>1</v>
      </c>
      <c r="AE100" s="97">
        <f>[1]MR!L100</f>
        <v>1</v>
      </c>
      <c r="AF100" s="102">
        <f>[1]UEM11!S100</f>
        <v>10.65</v>
      </c>
      <c r="AG100" s="99">
        <f>[1]UEM11!T100</f>
        <v>9</v>
      </c>
      <c r="AH100" s="103">
        <f>[1]UEM11!V100</f>
        <v>1</v>
      </c>
      <c r="AI100" s="101">
        <f>[1]MST1!I100</f>
        <v>12.5</v>
      </c>
      <c r="AJ100" s="60">
        <f>[1]MST1!J100</f>
        <v>1</v>
      </c>
      <c r="AK100" s="97">
        <f>[1]MST1!L100</f>
        <v>1</v>
      </c>
      <c r="AL100" s="102">
        <f>[1]UED11!J100</f>
        <v>12.5</v>
      </c>
      <c r="AM100" s="99">
        <f>[1]UED11!K100</f>
        <v>1</v>
      </c>
      <c r="AN100" s="103">
        <f>[1]UED11!M100</f>
        <v>1</v>
      </c>
      <c r="AO100" s="101">
        <f>[1]Fran1!I100</f>
        <v>14.5</v>
      </c>
      <c r="AP100" s="60">
        <f>[1]Fran1!J100</f>
        <v>1</v>
      </c>
      <c r="AQ100" s="97">
        <f>[1]Fran1!L100</f>
        <v>1</v>
      </c>
      <c r="AR100" s="64">
        <f>[1]Angl1!I100</f>
        <v>14.5</v>
      </c>
      <c r="AS100" s="60">
        <f>[1]Angl1!J100</f>
        <v>1</v>
      </c>
      <c r="AT100" s="97">
        <f>[1]Angl1!L100</f>
        <v>1</v>
      </c>
      <c r="AU100" s="102">
        <f>[1]UET11!M100</f>
        <v>14.5</v>
      </c>
      <c r="AV100" s="99">
        <f>[1]UET11!N100</f>
        <v>2</v>
      </c>
      <c r="AW100" s="104">
        <f>[1]UET11!P100</f>
        <v>1</v>
      </c>
      <c r="AX100" s="65">
        <f t="shared" si="4"/>
        <v>8.735294117647058</v>
      </c>
      <c r="AY100" s="105">
        <f t="shared" si="5"/>
        <v>12</v>
      </c>
      <c r="AZ100" s="106">
        <f t="shared" si="6"/>
        <v>1</v>
      </c>
      <c r="BA100" s="107" t="str">
        <f t="shared" si="7"/>
        <v/>
      </c>
    </row>
    <row r="101" spans="1:53" ht="13.5" customHeight="1">
      <c r="A101" s="142">
        <v>89</v>
      </c>
      <c r="B101" s="165">
        <v>123009941</v>
      </c>
      <c r="C101" s="29" t="s">
        <v>137</v>
      </c>
      <c r="D101" s="29" t="s">
        <v>138</v>
      </c>
      <c r="E101" s="151" t="s">
        <v>513</v>
      </c>
      <c r="F101" s="74" t="s">
        <v>37</v>
      </c>
      <c r="G101" s="95">
        <v>8.6952941176470588</v>
      </c>
      <c r="H101" s="96">
        <f>[1]Maths1!K101</f>
        <v>8.8333333333333339</v>
      </c>
      <c r="I101" s="60">
        <f>[1]Maths1!L101</f>
        <v>0</v>
      </c>
      <c r="J101" s="97">
        <f>[1]Maths1!N101</f>
        <v>1</v>
      </c>
      <c r="K101" s="63">
        <f>[1]Phys1!J101</f>
        <v>7.5</v>
      </c>
      <c r="L101" s="60">
        <f>[1]Phys1!K101</f>
        <v>0</v>
      </c>
      <c r="M101" s="97">
        <f>[1]Phys1!M101</f>
        <v>1</v>
      </c>
      <c r="N101" s="63">
        <f>[1]Chim1!J101</f>
        <v>7.916666666666667</v>
      </c>
      <c r="O101" s="60">
        <f>[1]Chim1!K101</f>
        <v>0</v>
      </c>
      <c r="P101" s="97">
        <f>[1]Chim1!M101</f>
        <v>1</v>
      </c>
      <c r="Q101" s="98">
        <f>[1]UEF11!P101</f>
        <v>8.0833333333333339</v>
      </c>
      <c r="R101" s="99">
        <f>[1]UEF11!Q101</f>
        <v>0</v>
      </c>
      <c r="S101" s="100">
        <f>[1]UET11!P101</f>
        <v>1</v>
      </c>
      <c r="T101" s="101">
        <f>[1]TPPhys1!H101</f>
        <v>10</v>
      </c>
      <c r="U101" s="60">
        <f>[1]TPPhys1!I101</f>
        <v>2</v>
      </c>
      <c r="V101" s="97">
        <f>[1]TPPhys1!K101</f>
        <v>1</v>
      </c>
      <c r="W101" s="63">
        <f>[1]TPChim1!H101</f>
        <v>10</v>
      </c>
      <c r="X101" s="60">
        <f>[1]TPChim1!I101</f>
        <v>2</v>
      </c>
      <c r="Y101" s="97">
        <f>[1]TPChim1!K101</f>
        <v>1</v>
      </c>
      <c r="Z101" s="63">
        <f>[1]Info1!J101</f>
        <v>10</v>
      </c>
      <c r="AA101" s="60">
        <f>[1]Info1!K101</f>
        <v>4</v>
      </c>
      <c r="AB101" s="97">
        <f>[1]Info1!M101</f>
        <v>1</v>
      </c>
      <c r="AC101" s="63">
        <f>[1]MR!I101</f>
        <v>14</v>
      </c>
      <c r="AD101" s="60">
        <f>[1]MR!J101</f>
        <v>1</v>
      </c>
      <c r="AE101" s="97">
        <f>[1]MR!L101</f>
        <v>1</v>
      </c>
      <c r="AF101" s="102">
        <f>[1]UEM11!S101</f>
        <v>10.8</v>
      </c>
      <c r="AG101" s="99">
        <f>[1]UEM11!T101</f>
        <v>9</v>
      </c>
      <c r="AH101" s="103">
        <f>[1]UEM11!V101</f>
        <v>1</v>
      </c>
      <c r="AI101" s="101">
        <f>[1]MST1!I101</f>
        <v>11</v>
      </c>
      <c r="AJ101" s="60">
        <f>[1]MST1!J101</f>
        <v>1</v>
      </c>
      <c r="AK101" s="97">
        <f>[1]MST1!L101</f>
        <v>1</v>
      </c>
      <c r="AL101" s="102">
        <f>[1]UED11!J101</f>
        <v>11</v>
      </c>
      <c r="AM101" s="99">
        <f>[1]UED11!K101</f>
        <v>1</v>
      </c>
      <c r="AN101" s="103">
        <f>[1]UED11!M101</f>
        <v>1</v>
      </c>
      <c r="AO101" s="101">
        <f>[1]Fran1!I101</f>
        <v>11.5</v>
      </c>
      <c r="AP101" s="60">
        <f>[1]Fran1!J101</f>
        <v>1</v>
      </c>
      <c r="AQ101" s="97">
        <f>[1]Fran1!L101</f>
        <v>1</v>
      </c>
      <c r="AR101" s="64">
        <f>[1]Angl1!I101</f>
        <v>9</v>
      </c>
      <c r="AS101" s="60">
        <f>[1]Angl1!J101</f>
        <v>0</v>
      </c>
      <c r="AT101" s="97">
        <f>[1]Angl1!L101</f>
        <v>1</v>
      </c>
      <c r="AU101" s="102">
        <f>[1]UET11!M101</f>
        <v>10.25</v>
      </c>
      <c r="AV101" s="99">
        <f>[1]UET11!N101</f>
        <v>2</v>
      </c>
      <c r="AW101" s="104">
        <f>[1]UET11!P101</f>
        <v>1</v>
      </c>
      <c r="AX101" s="65">
        <f t="shared" si="4"/>
        <v>9.3088235294117645</v>
      </c>
      <c r="AY101" s="105">
        <f t="shared" si="5"/>
        <v>12</v>
      </c>
      <c r="AZ101" s="106">
        <f t="shared" si="6"/>
        <v>1</v>
      </c>
      <c r="BA101" s="107" t="str">
        <f t="shared" si="7"/>
        <v/>
      </c>
    </row>
    <row r="102" spans="1:53" ht="13.5" customHeight="1">
      <c r="A102" s="142">
        <v>90</v>
      </c>
      <c r="B102" s="165">
        <v>123005662</v>
      </c>
      <c r="C102" s="29" t="s">
        <v>139</v>
      </c>
      <c r="D102" s="29" t="s">
        <v>140</v>
      </c>
      <c r="E102" s="151" t="s">
        <v>513</v>
      </c>
      <c r="F102" s="74" t="s">
        <v>49</v>
      </c>
      <c r="G102" s="95">
        <v>9.985294117647058</v>
      </c>
      <c r="H102" s="96">
        <f>[1]Maths1!K102</f>
        <v>7.333333333333333</v>
      </c>
      <c r="I102" s="60">
        <f>[1]Maths1!L102</f>
        <v>0</v>
      </c>
      <c r="J102" s="97">
        <f>[1]Maths1!N102</f>
        <v>1</v>
      </c>
      <c r="K102" s="63">
        <f>[1]Phys1!J102</f>
        <v>8.1666666666666661</v>
      </c>
      <c r="L102" s="60">
        <f>[1]Phys1!K102</f>
        <v>0</v>
      </c>
      <c r="M102" s="97">
        <f>[1]Phys1!M102</f>
        <v>1</v>
      </c>
      <c r="N102" s="63">
        <f>[1]Chim1!J102</f>
        <v>10.833333333333334</v>
      </c>
      <c r="O102" s="60">
        <f>[1]Chim1!K102</f>
        <v>6</v>
      </c>
      <c r="P102" s="97">
        <f>[1]Chim1!M102</f>
        <v>1</v>
      </c>
      <c r="Q102" s="98">
        <f>[1]UEF11!P102</f>
        <v>8.7777777777777786</v>
      </c>
      <c r="R102" s="99">
        <f>[1]UEF11!Q102</f>
        <v>6</v>
      </c>
      <c r="S102" s="100">
        <f>[1]UET11!P102</f>
        <v>1</v>
      </c>
      <c r="T102" s="101">
        <f>[1]TPPhys1!H102</f>
        <v>10</v>
      </c>
      <c r="U102" s="60">
        <f>[1]TPPhys1!I102</f>
        <v>2</v>
      </c>
      <c r="V102" s="97">
        <f>[1]TPPhys1!K102</f>
        <v>1</v>
      </c>
      <c r="W102" s="63">
        <f>[1]TPChim1!H102</f>
        <v>12.379999999999999</v>
      </c>
      <c r="X102" s="60">
        <f>[1]TPChim1!I102</f>
        <v>2</v>
      </c>
      <c r="Y102" s="97">
        <f>[1]TPChim1!K102</f>
        <v>1</v>
      </c>
      <c r="Z102" s="63">
        <f>[1]Info1!J102</f>
        <v>7.666666666666667</v>
      </c>
      <c r="AA102" s="60">
        <f>[1]Info1!K102</f>
        <v>0</v>
      </c>
      <c r="AB102" s="97">
        <f>[1]Info1!M102</f>
        <v>1</v>
      </c>
      <c r="AC102" s="63">
        <f>[1]MR!I102</f>
        <v>10</v>
      </c>
      <c r="AD102" s="60">
        <f>[1]MR!J102</f>
        <v>1</v>
      </c>
      <c r="AE102" s="97">
        <f>[1]MR!L102</f>
        <v>1</v>
      </c>
      <c r="AF102" s="102">
        <f>[1]UEM11!S102</f>
        <v>9.5426666666666655</v>
      </c>
      <c r="AG102" s="99">
        <f>[1]UEM11!T102</f>
        <v>5</v>
      </c>
      <c r="AH102" s="103">
        <f>[1]UEM11!V102</f>
        <v>1</v>
      </c>
      <c r="AI102" s="101">
        <f>[1]MST1!I102</f>
        <v>15</v>
      </c>
      <c r="AJ102" s="60">
        <f>[1]MST1!J102</f>
        <v>1</v>
      </c>
      <c r="AK102" s="97">
        <f>[1]MST1!L102</f>
        <v>1</v>
      </c>
      <c r="AL102" s="102">
        <f>[1]UED11!J102</f>
        <v>15</v>
      </c>
      <c r="AM102" s="99">
        <f>[1]UED11!K102</f>
        <v>1</v>
      </c>
      <c r="AN102" s="103">
        <f>[1]UED11!M102</f>
        <v>1</v>
      </c>
      <c r="AO102" s="101">
        <f>[1]Fran1!I102</f>
        <v>12.5</v>
      </c>
      <c r="AP102" s="60">
        <f>[1]Fran1!J102</f>
        <v>1</v>
      </c>
      <c r="AQ102" s="97">
        <f>[1]Fran1!L102</f>
        <v>1</v>
      </c>
      <c r="AR102" s="64">
        <f>[1]Angl1!I102</f>
        <v>9</v>
      </c>
      <c r="AS102" s="60">
        <f>[1]Angl1!J102</f>
        <v>0</v>
      </c>
      <c r="AT102" s="97">
        <f>[1]Angl1!L102</f>
        <v>1</v>
      </c>
      <c r="AU102" s="102">
        <f>[1]UET11!M102</f>
        <v>10.75</v>
      </c>
      <c r="AV102" s="99">
        <f>[1]UET11!N102</f>
        <v>2</v>
      </c>
      <c r="AW102" s="104">
        <f>[1]UET11!P102</f>
        <v>1</v>
      </c>
      <c r="AX102" s="65">
        <f t="shared" si="4"/>
        <v>9.6007843137254891</v>
      </c>
      <c r="AY102" s="105">
        <f t="shared" si="5"/>
        <v>14</v>
      </c>
      <c r="AZ102" s="106">
        <f t="shared" si="6"/>
        <v>1</v>
      </c>
      <c r="BA102" s="107" t="str">
        <f t="shared" si="7"/>
        <v/>
      </c>
    </row>
    <row r="103" spans="1:53" ht="13.5" customHeight="1">
      <c r="A103" s="142">
        <v>91</v>
      </c>
      <c r="B103" s="155">
        <v>123020144</v>
      </c>
      <c r="C103" s="156" t="s">
        <v>698</v>
      </c>
      <c r="D103" s="156" t="s">
        <v>529</v>
      </c>
      <c r="E103" s="159" t="s">
        <v>537</v>
      </c>
      <c r="F103" s="178" t="s">
        <v>1267</v>
      </c>
      <c r="G103" s="108">
        <v>9.0985294117647069</v>
      </c>
      <c r="H103" s="96">
        <f>[1]Maths1!K103</f>
        <v>6.166666666666667</v>
      </c>
      <c r="I103" s="60">
        <f>[1]Maths1!L103</f>
        <v>0</v>
      </c>
      <c r="J103" s="97">
        <f>[1]Maths1!N103</f>
        <v>1</v>
      </c>
      <c r="K103" s="63">
        <f>[1]Phys1!J103</f>
        <v>4.333333333333333</v>
      </c>
      <c r="L103" s="60">
        <f>[1]Phys1!K103</f>
        <v>0</v>
      </c>
      <c r="M103" s="97">
        <f>[1]Phys1!M103</f>
        <v>1</v>
      </c>
      <c r="N103" s="63">
        <f>[1]Chim1!J103</f>
        <v>5</v>
      </c>
      <c r="O103" s="60">
        <f>[1]Chim1!K103</f>
        <v>0</v>
      </c>
      <c r="P103" s="97">
        <f>[1]Chim1!M103</f>
        <v>1</v>
      </c>
      <c r="Q103" s="98">
        <f>[1]UEF11!P103</f>
        <v>5.166666666666667</v>
      </c>
      <c r="R103" s="99">
        <f>[1]UEF11!Q103</f>
        <v>0</v>
      </c>
      <c r="S103" s="100">
        <f>[1]UET11!P103</f>
        <v>1</v>
      </c>
      <c r="T103" s="101">
        <f>[1]TPPhys1!H103</f>
        <v>10.663333333333334</v>
      </c>
      <c r="U103" s="60">
        <f>[1]TPPhys1!I103</f>
        <v>2</v>
      </c>
      <c r="V103" s="97">
        <f>[1]TPPhys1!K103</f>
        <v>1</v>
      </c>
      <c r="W103" s="63">
        <f>[1]TPChim1!H103</f>
        <v>11.809999999999999</v>
      </c>
      <c r="X103" s="60">
        <f>[1]TPChim1!I103</f>
        <v>2</v>
      </c>
      <c r="Y103" s="97">
        <f>[1]TPChim1!K103</f>
        <v>1</v>
      </c>
      <c r="Z103" s="63">
        <f>[1]Info1!J103</f>
        <v>10</v>
      </c>
      <c r="AA103" s="60">
        <f>[1]Info1!K103</f>
        <v>4</v>
      </c>
      <c r="AB103" s="97">
        <f>[1]Info1!M103</f>
        <v>1</v>
      </c>
      <c r="AC103" s="63">
        <f>[1]MR!I103</f>
        <v>10</v>
      </c>
      <c r="AD103" s="60">
        <f>[1]MR!J103</f>
        <v>1</v>
      </c>
      <c r="AE103" s="97">
        <f>[1]MR!L103</f>
        <v>1</v>
      </c>
      <c r="AF103" s="102">
        <f>[1]UEM11!S103</f>
        <v>10.494666666666665</v>
      </c>
      <c r="AG103" s="99">
        <f>[1]UEM11!T103</f>
        <v>9</v>
      </c>
      <c r="AH103" s="103">
        <f>[1]UEM11!V103</f>
        <v>1</v>
      </c>
      <c r="AI103" s="101">
        <f>[1]MST1!I103</f>
        <v>13.5</v>
      </c>
      <c r="AJ103" s="60">
        <f>[1]MST1!J103</f>
        <v>1</v>
      </c>
      <c r="AK103" s="97">
        <f>[1]MST1!L103</f>
        <v>1</v>
      </c>
      <c r="AL103" s="102">
        <f>[1]UED11!J103</f>
        <v>13.5</v>
      </c>
      <c r="AM103" s="99">
        <f>[1]UED11!K103</f>
        <v>1</v>
      </c>
      <c r="AN103" s="103">
        <f>[1]UED11!M103</f>
        <v>1</v>
      </c>
      <c r="AO103" s="101">
        <f>[1]Fran1!I103</f>
        <v>11</v>
      </c>
      <c r="AP103" s="60">
        <f>[1]Fran1!J103</f>
        <v>1</v>
      </c>
      <c r="AQ103" s="97">
        <f>[1]Fran1!L103</f>
        <v>1</v>
      </c>
      <c r="AR103" s="64">
        <f>[1]Angl1!I103</f>
        <v>11</v>
      </c>
      <c r="AS103" s="60">
        <f>[1]Angl1!J103</f>
        <v>1</v>
      </c>
      <c r="AT103" s="97">
        <f>[1]Angl1!L103</f>
        <v>1</v>
      </c>
      <c r="AU103" s="102">
        <f>[1]UET11!M103</f>
        <v>11</v>
      </c>
      <c r="AV103" s="99">
        <f>[1]UET11!N103</f>
        <v>2</v>
      </c>
      <c r="AW103" s="104">
        <f>[1]UET11!P103</f>
        <v>1</v>
      </c>
      <c r="AX103" s="65">
        <f t="shared" si="4"/>
        <v>7.9101960784313725</v>
      </c>
      <c r="AY103" s="105">
        <f t="shared" si="5"/>
        <v>12</v>
      </c>
      <c r="AZ103" s="106">
        <f t="shared" si="6"/>
        <v>1</v>
      </c>
      <c r="BA103" s="107" t="str">
        <f t="shared" si="7"/>
        <v/>
      </c>
    </row>
    <row r="104" spans="1:53" ht="13.5" customHeight="1">
      <c r="A104" s="142">
        <v>92</v>
      </c>
      <c r="B104" s="147">
        <v>1533005287</v>
      </c>
      <c r="C104" s="148" t="s">
        <v>701</v>
      </c>
      <c r="D104" s="148" t="s">
        <v>702</v>
      </c>
      <c r="E104" s="146" t="s">
        <v>506</v>
      </c>
      <c r="F104" s="72" t="s">
        <v>42</v>
      </c>
      <c r="G104" s="95">
        <v>8.3399632352941175</v>
      </c>
      <c r="H104" s="96">
        <f>[1]Maths1!K104</f>
        <v>10.199999999999999</v>
      </c>
      <c r="I104" s="60">
        <f>[1]Maths1!L104</f>
        <v>6</v>
      </c>
      <c r="J104" s="97">
        <f>[1]Maths1!N104</f>
        <v>1</v>
      </c>
      <c r="K104" s="63">
        <f>[1]Phys1!J104</f>
        <v>8.8000000000000007</v>
      </c>
      <c r="L104" s="60">
        <f>[1]Phys1!K104</f>
        <v>0</v>
      </c>
      <c r="M104" s="97">
        <f>[1]Phys1!M104</f>
        <v>1</v>
      </c>
      <c r="N104" s="63">
        <f>[1]Chim1!J104</f>
        <v>6.45</v>
      </c>
      <c r="O104" s="60">
        <f>[1]Chim1!K104</f>
        <v>0</v>
      </c>
      <c r="P104" s="97">
        <f>[1]Chim1!M104</f>
        <v>1</v>
      </c>
      <c r="Q104" s="98">
        <f>[1]UEF11!P104</f>
        <v>8.4833333333333325</v>
      </c>
      <c r="R104" s="99">
        <f>[1]UEF11!Q104</f>
        <v>6</v>
      </c>
      <c r="S104" s="100">
        <f>[1]UET11!P104</f>
        <v>1</v>
      </c>
      <c r="T104" s="101">
        <f>[1]TPPhys1!H104</f>
        <v>10.870000000000001</v>
      </c>
      <c r="U104" s="60">
        <f>[1]TPPhys1!I104</f>
        <v>2</v>
      </c>
      <c r="V104" s="97">
        <f>[1]TPPhys1!K104</f>
        <v>1</v>
      </c>
      <c r="W104" s="63">
        <f>[1]TPChim1!H104</f>
        <v>14.75</v>
      </c>
      <c r="X104" s="60">
        <f>[1]TPChim1!I104</f>
        <v>2</v>
      </c>
      <c r="Y104" s="97">
        <f>[1]TPChim1!K104</f>
        <v>1</v>
      </c>
      <c r="Z104" s="63">
        <f>[1]Info1!J104</f>
        <v>10</v>
      </c>
      <c r="AA104" s="60">
        <f>[1]Info1!K104</f>
        <v>4</v>
      </c>
      <c r="AB104" s="97">
        <f>[1]Info1!M104</f>
        <v>1</v>
      </c>
      <c r="AC104" s="63">
        <f>[1]MR!I104</f>
        <v>8</v>
      </c>
      <c r="AD104" s="60">
        <f>[1]MR!J104</f>
        <v>0</v>
      </c>
      <c r="AE104" s="97">
        <f>[1]MR!L104</f>
        <v>1</v>
      </c>
      <c r="AF104" s="102">
        <f>[1]UEM11!S104</f>
        <v>10.724</v>
      </c>
      <c r="AG104" s="99">
        <f>[1]UEM11!T104</f>
        <v>9</v>
      </c>
      <c r="AH104" s="103">
        <f>[1]UEM11!V104</f>
        <v>1</v>
      </c>
      <c r="AI104" s="101">
        <f>[1]MST1!I104</f>
        <v>6</v>
      </c>
      <c r="AJ104" s="60">
        <f>[1]MST1!J104</f>
        <v>0</v>
      </c>
      <c r="AK104" s="97">
        <f>[1]MST1!L104</f>
        <v>1</v>
      </c>
      <c r="AL104" s="102">
        <f>[1]UED11!J104</f>
        <v>6</v>
      </c>
      <c r="AM104" s="99">
        <f>[1]UED11!K104</f>
        <v>0</v>
      </c>
      <c r="AN104" s="103">
        <f>[1]UED11!M104</f>
        <v>1</v>
      </c>
      <c r="AO104" s="101">
        <f>[1]Fran1!I104</f>
        <v>7</v>
      </c>
      <c r="AP104" s="60">
        <f>[1]Fran1!J104</f>
        <v>0</v>
      </c>
      <c r="AQ104" s="97">
        <f>[1]Fran1!L104</f>
        <v>1</v>
      </c>
      <c r="AR104" s="64">
        <f>[1]Angl1!I104</f>
        <v>10</v>
      </c>
      <c r="AS104" s="60">
        <f>[1]Angl1!J104</f>
        <v>1</v>
      </c>
      <c r="AT104" s="97">
        <f>[1]Angl1!L104</f>
        <v>1</v>
      </c>
      <c r="AU104" s="102">
        <f>[1]UET11!M104</f>
        <v>8.5</v>
      </c>
      <c r="AV104" s="99">
        <f>[1]UET11!N104</f>
        <v>1</v>
      </c>
      <c r="AW104" s="104">
        <f>[1]UET11!P104</f>
        <v>1</v>
      </c>
      <c r="AX104" s="65">
        <f t="shared" si="4"/>
        <v>8.9982352941176469</v>
      </c>
      <c r="AY104" s="105">
        <f t="shared" si="5"/>
        <v>16</v>
      </c>
      <c r="AZ104" s="106">
        <f t="shared" si="6"/>
        <v>1</v>
      </c>
      <c r="BA104" s="107" t="str">
        <f t="shared" si="7"/>
        <v/>
      </c>
    </row>
    <row r="105" spans="1:53" ht="13.5" customHeight="1">
      <c r="A105" s="142">
        <v>93</v>
      </c>
      <c r="B105" s="152">
        <v>123016442</v>
      </c>
      <c r="C105" s="70" t="s">
        <v>142</v>
      </c>
      <c r="D105" s="70" t="s">
        <v>143</v>
      </c>
      <c r="E105" s="151" t="s">
        <v>513</v>
      </c>
      <c r="F105" s="72" t="s">
        <v>52</v>
      </c>
      <c r="G105" s="95">
        <v>7.2616176470588236</v>
      </c>
      <c r="H105" s="96">
        <f>[1]Maths1!K105</f>
        <v>10</v>
      </c>
      <c r="I105" s="60">
        <f>[1]Maths1!L105</f>
        <v>6</v>
      </c>
      <c r="J105" s="97">
        <f>[1]Maths1!N105</f>
        <v>1</v>
      </c>
      <c r="K105" s="63">
        <f>[1]Phys1!J105</f>
        <v>10</v>
      </c>
      <c r="L105" s="60">
        <f>[1]Phys1!K105</f>
        <v>6</v>
      </c>
      <c r="M105" s="97">
        <f>[1]Phys1!M105</f>
        <v>1</v>
      </c>
      <c r="N105" s="63">
        <f>[1]Chim1!J105</f>
        <v>10</v>
      </c>
      <c r="O105" s="60">
        <f>[1]Chim1!K105</f>
        <v>6</v>
      </c>
      <c r="P105" s="97">
        <f>[1]Chim1!M105</f>
        <v>1</v>
      </c>
      <c r="Q105" s="98">
        <f>[1]UEF11!P105</f>
        <v>10</v>
      </c>
      <c r="R105" s="99">
        <f>[1]UEF11!Q105</f>
        <v>18</v>
      </c>
      <c r="S105" s="100">
        <f>[1]UET11!P105</f>
        <v>1</v>
      </c>
      <c r="T105" s="101">
        <f>[1]TPPhys1!H105</f>
        <v>8.44</v>
      </c>
      <c r="U105" s="60">
        <f>[1]TPPhys1!I105</f>
        <v>0</v>
      </c>
      <c r="V105" s="97">
        <f>[1]TPPhys1!K105</f>
        <v>1</v>
      </c>
      <c r="W105" s="63">
        <f>[1]TPChim1!H105</f>
        <v>12</v>
      </c>
      <c r="X105" s="60">
        <f>[1]TPChim1!I105</f>
        <v>2</v>
      </c>
      <c r="Y105" s="97">
        <f>[1]TPChim1!K105</f>
        <v>1</v>
      </c>
      <c r="Z105" s="63">
        <f>[1]Info1!J105</f>
        <v>10</v>
      </c>
      <c r="AA105" s="60">
        <f>[1]Info1!K105</f>
        <v>4</v>
      </c>
      <c r="AB105" s="97">
        <f>[1]Info1!M105</f>
        <v>1</v>
      </c>
      <c r="AC105" s="63">
        <f>[1]MR!I105</f>
        <v>10</v>
      </c>
      <c r="AD105" s="60">
        <f>[1]MR!J105</f>
        <v>1</v>
      </c>
      <c r="AE105" s="97">
        <f>[1]MR!L105</f>
        <v>1</v>
      </c>
      <c r="AF105" s="102">
        <f>[1]UEM11!S105</f>
        <v>10.087999999999999</v>
      </c>
      <c r="AG105" s="99">
        <f>[1]UEM11!T105</f>
        <v>9</v>
      </c>
      <c r="AH105" s="103">
        <f>[1]UEM11!V105</f>
        <v>1</v>
      </c>
      <c r="AI105" s="101">
        <f>[1]MST1!I105</f>
        <v>14.5</v>
      </c>
      <c r="AJ105" s="60">
        <f>[1]MST1!J105</f>
        <v>1</v>
      </c>
      <c r="AK105" s="97">
        <f>[1]MST1!L105</f>
        <v>1</v>
      </c>
      <c r="AL105" s="102">
        <f>[1]UED11!J105</f>
        <v>14.5</v>
      </c>
      <c r="AM105" s="99">
        <f>[1]UED11!K105</f>
        <v>1</v>
      </c>
      <c r="AN105" s="103">
        <f>[1]UED11!M105</f>
        <v>1</v>
      </c>
      <c r="AO105" s="101">
        <f>[1]Fran1!I105</f>
        <v>10.75</v>
      </c>
      <c r="AP105" s="60">
        <f>[1]Fran1!J105</f>
        <v>1</v>
      </c>
      <c r="AQ105" s="97">
        <f>[1]Fran1!L105</f>
        <v>1</v>
      </c>
      <c r="AR105" s="64">
        <f>[1]Angl1!I105</f>
        <v>10</v>
      </c>
      <c r="AS105" s="60">
        <f>[1]Angl1!J105</f>
        <v>1</v>
      </c>
      <c r="AT105" s="97">
        <f>[1]Angl1!L105</f>
        <v>1</v>
      </c>
      <c r="AU105" s="102">
        <f>[1]UET11!M105</f>
        <v>10.375</v>
      </c>
      <c r="AV105" s="99">
        <f>[1]UET11!N105</f>
        <v>2</v>
      </c>
      <c r="AW105" s="104">
        <f>[1]UET11!P105</f>
        <v>1</v>
      </c>
      <c r="AX105" s="65">
        <f t="shared" si="4"/>
        <v>10.334705882352941</v>
      </c>
      <c r="AY105" s="105">
        <f t="shared" si="5"/>
        <v>30</v>
      </c>
      <c r="AZ105" s="106">
        <f t="shared" si="6"/>
        <v>1</v>
      </c>
      <c r="BA105" s="107" t="str">
        <f t="shared" si="7"/>
        <v>S1 validé</v>
      </c>
    </row>
    <row r="106" spans="1:53" ht="13.5" customHeight="1">
      <c r="A106" s="142">
        <v>94</v>
      </c>
      <c r="B106" s="147">
        <v>1531090856</v>
      </c>
      <c r="C106" s="148" t="s">
        <v>705</v>
      </c>
      <c r="D106" s="148" t="s">
        <v>706</v>
      </c>
      <c r="E106" s="146" t="s">
        <v>506</v>
      </c>
      <c r="F106" s="72" t="s">
        <v>42</v>
      </c>
      <c r="G106" s="95">
        <v>9.0925490196078425</v>
      </c>
      <c r="H106" s="96">
        <f>[1]Maths1!K106</f>
        <v>11.5</v>
      </c>
      <c r="I106" s="60">
        <f>[1]Maths1!L106</f>
        <v>6</v>
      </c>
      <c r="J106" s="97">
        <f>[1]Maths1!N106</f>
        <v>1</v>
      </c>
      <c r="K106" s="63">
        <f>[1]Phys1!J106</f>
        <v>7.6</v>
      </c>
      <c r="L106" s="60">
        <f>[1]Phys1!K106</f>
        <v>0</v>
      </c>
      <c r="M106" s="97">
        <f>[1]Phys1!M106</f>
        <v>1</v>
      </c>
      <c r="N106" s="63">
        <f>[1]Chim1!J106</f>
        <v>7.15</v>
      </c>
      <c r="O106" s="60">
        <f>[1]Chim1!K106</f>
        <v>0</v>
      </c>
      <c r="P106" s="97">
        <f>[1]Chim1!M106</f>
        <v>1</v>
      </c>
      <c r="Q106" s="98">
        <f>[1]UEF11!P106</f>
        <v>8.75</v>
      </c>
      <c r="R106" s="99">
        <f>[1]UEF11!Q106</f>
        <v>6</v>
      </c>
      <c r="S106" s="100">
        <f>[1]UET11!P106</f>
        <v>1</v>
      </c>
      <c r="T106" s="101">
        <f>[1]TPPhys1!H106</f>
        <v>12.43</v>
      </c>
      <c r="U106" s="60">
        <f>[1]TPPhys1!I106</f>
        <v>2</v>
      </c>
      <c r="V106" s="97">
        <f>[1]TPPhys1!K106</f>
        <v>1</v>
      </c>
      <c r="W106" s="63">
        <f>[1]TPChim1!H106</f>
        <v>12.01</v>
      </c>
      <c r="X106" s="60">
        <f>[1]TPChim1!I106</f>
        <v>2</v>
      </c>
      <c r="Y106" s="97">
        <f>[1]TPChim1!K106</f>
        <v>1</v>
      </c>
      <c r="Z106" s="63">
        <f>[1]Info1!J106</f>
        <v>10</v>
      </c>
      <c r="AA106" s="60">
        <f>[1]Info1!K106</f>
        <v>4</v>
      </c>
      <c r="AB106" s="97">
        <f>[1]Info1!M106</f>
        <v>1</v>
      </c>
      <c r="AC106" s="63">
        <f>[1]MR!I106</f>
        <v>10</v>
      </c>
      <c r="AD106" s="60">
        <f>[1]MR!J106</f>
        <v>1</v>
      </c>
      <c r="AE106" s="97">
        <f>[1]MR!L106</f>
        <v>1</v>
      </c>
      <c r="AF106" s="102">
        <f>[1]UEM11!S106</f>
        <v>10.888</v>
      </c>
      <c r="AG106" s="99">
        <f>[1]UEM11!T106</f>
        <v>9</v>
      </c>
      <c r="AH106" s="103">
        <f>[1]UEM11!V106</f>
        <v>1</v>
      </c>
      <c r="AI106" s="101">
        <f>[1]MST1!I106</f>
        <v>11</v>
      </c>
      <c r="AJ106" s="60">
        <f>[1]MST1!J106</f>
        <v>1</v>
      </c>
      <c r="AK106" s="97">
        <f>[1]MST1!L106</f>
        <v>1</v>
      </c>
      <c r="AL106" s="102">
        <f>[1]UED11!J106</f>
        <v>11</v>
      </c>
      <c r="AM106" s="99">
        <f>[1]UED11!K106</f>
        <v>1</v>
      </c>
      <c r="AN106" s="103">
        <f>[1]UED11!M106</f>
        <v>1</v>
      </c>
      <c r="AO106" s="101">
        <f>[1]Fran1!I106</f>
        <v>10</v>
      </c>
      <c r="AP106" s="60">
        <f>[1]Fran1!J106</f>
        <v>1</v>
      </c>
      <c r="AQ106" s="97">
        <f>[1]Fran1!L106</f>
        <v>1</v>
      </c>
      <c r="AR106" s="64">
        <f>[1]Angl1!I106</f>
        <v>15.75</v>
      </c>
      <c r="AS106" s="60">
        <f>[1]Angl1!J106</f>
        <v>1</v>
      </c>
      <c r="AT106" s="97">
        <f>[1]Angl1!L106</f>
        <v>1</v>
      </c>
      <c r="AU106" s="102">
        <f>[1]UET11!M106</f>
        <v>12.875</v>
      </c>
      <c r="AV106" s="99">
        <f>[1]UET11!N106</f>
        <v>2</v>
      </c>
      <c r="AW106" s="104">
        <f>[1]UET11!P106</f>
        <v>1</v>
      </c>
      <c r="AX106" s="65">
        <f t="shared" si="4"/>
        <v>9.9964705882352938</v>
      </c>
      <c r="AY106" s="105">
        <f t="shared" si="5"/>
        <v>30</v>
      </c>
      <c r="AZ106" s="106">
        <f t="shared" si="6"/>
        <v>1</v>
      </c>
      <c r="BA106" s="107" t="str">
        <f t="shared" si="7"/>
        <v>S1 validé</v>
      </c>
    </row>
    <row r="107" spans="1:53" ht="13.5" customHeight="1">
      <c r="A107" s="142">
        <v>95</v>
      </c>
      <c r="B107" s="147">
        <v>1533003764</v>
      </c>
      <c r="C107" s="148" t="s">
        <v>705</v>
      </c>
      <c r="D107" s="148" t="s">
        <v>709</v>
      </c>
      <c r="E107" s="146" t="s">
        <v>506</v>
      </c>
      <c r="F107" s="72" t="s">
        <v>42</v>
      </c>
      <c r="G107" s="108">
        <v>9.2750122549019611</v>
      </c>
      <c r="H107" s="96">
        <f>[1]Maths1!K107</f>
        <v>9.1999999999999993</v>
      </c>
      <c r="I107" s="60">
        <f>[1]Maths1!L107</f>
        <v>0</v>
      </c>
      <c r="J107" s="97">
        <f>[1]Maths1!N107</f>
        <v>1</v>
      </c>
      <c r="K107" s="63">
        <f>[1]Phys1!J107</f>
        <v>9.1999999999999993</v>
      </c>
      <c r="L107" s="60">
        <f>[1]Phys1!K107</f>
        <v>0</v>
      </c>
      <c r="M107" s="97">
        <f>[1]Phys1!M107</f>
        <v>1</v>
      </c>
      <c r="N107" s="63">
        <f>[1]Chim1!J107</f>
        <v>11.6</v>
      </c>
      <c r="O107" s="60">
        <f>[1]Chim1!K107</f>
        <v>6</v>
      </c>
      <c r="P107" s="97">
        <f>[1]Chim1!M107</f>
        <v>1</v>
      </c>
      <c r="Q107" s="98">
        <f>[1]UEF11!P107</f>
        <v>10</v>
      </c>
      <c r="R107" s="99">
        <f>[1]UEF11!Q107</f>
        <v>18</v>
      </c>
      <c r="S107" s="100">
        <f>[1]UET11!P107</f>
        <v>1</v>
      </c>
      <c r="T107" s="101">
        <f>[1]TPPhys1!H107</f>
        <v>9.75</v>
      </c>
      <c r="U107" s="60">
        <f>[1]TPPhys1!I107</f>
        <v>0</v>
      </c>
      <c r="V107" s="97">
        <f>[1]TPPhys1!K107</f>
        <v>1</v>
      </c>
      <c r="W107" s="63">
        <f>[1]TPChim1!H107</f>
        <v>12.5</v>
      </c>
      <c r="X107" s="60">
        <f>[1]TPChim1!I107</f>
        <v>2</v>
      </c>
      <c r="Y107" s="97">
        <f>[1]TPChim1!K107</f>
        <v>1</v>
      </c>
      <c r="Z107" s="63">
        <f>[1]Info1!J107</f>
        <v>10.199999999999999</v>
      </c>
      <c r="AA107" s="60">
        <f>[1]Info1!K107</f>
        <v>4</v>
      </c>
      <c r="AB107" s="97">
        <f>[1]Info1!M107</f>
        <v>1</v>
      </c>
      <c r="AC107" s="63">
        <f>[1]MR!I107</f>
        <v>7</v>
      </c>
      <c r="AD107" s="60">
        <f>[1]MR!J107</f>
        <v>0</v>
      </c>
      <c r="AE107" s="97">
        <f>[1]MR!L107</f>
        <v>1</v>
      </c>
      <c r="AF107" s="102">
        <f>[1]UEM11!S107</f>
        <v>9.93</v>
      </c>
      <c r="AG107" s="99">
        <f>[1]UEM11!T107</f>
        <v>6</v>
      </c>
      <c r="AH107" s="103">
        <f>[1]UEM11!V107</f>
        <v>1</v>
      </c>
      <c r="AI107" s="101">
        <f>[1]MST1!I107</f>
        <v>10</v>
      </c>
      <c r="AJ107" s="60">
        <f>[1]MST1!J107</f>
        <v>1</v>
      </c>
      <c r="AK107" s="97">
        <f>[1]MST1!L107</f>
        <v>1</v>
      </c>
      <c r="AL107" s="102">
        <f>[1]UED11!J107</f>
        <v>10</v>
      </c>
      <c r="AM107" s="99">
        <f>[1]UED11!K107</f>
        <v>1</v>
      </c>
      <c r="AN107" s="103">
        <f>[1]UED11!M107</f>
        <v>1</v>
      </c>
      <c r="AO107" s="101">
        <f>[1]Fran1!I107</f>
        <v>8.75</v>
      </c>
      <c r="AP107" s="60">
        <f>[1]Fran1!J107</f>
        <v>0</v>
      </c>
      <c r="AQ107" s="97">
        <f>[1]Fran1!L107</f>
        <v>1</v>
      </c>
      <c r="AR107" s="64">
        <f>[1]Angl1!I107</f>
        <v>12.5</v>
      </c>
      <c r="AS107" s="60">
        <f>[1]Angl1!J107</f>
        <v>1</v>
      </c>
      <c r="AT107" s="97">
        <f>[1]Angl1!L107</f>
        <v>1</v>
      </c>
      <c r="AU107" s="102">
        <f>[1]UET11!M107</f>
        <v>10.625</v>
      </c>
      <c r="AV107" s="99">
        <f>[1]UET11!N107</f>
        <v>2</v>
      </c>
      <c r="AW107" s="104">
        <f>[1]UET11!P107</f>
        <v>1</v>
      </c>
      <c r="AX107" s="65">
        <f t="shared" si="4"/>
        <v>10.052941176470588</v>
      </c>
      <c r="AY107" s="105">
        <f t="shared" si="5"/>
        <v>30</v>
      </c>
      <c r="AZ107" s="106">
        <f t="shared" si="6"/>
        <v>1</v>
      </c>
      <c r="BA107" s="107" t="str">
        <f t="shared" si="7"/>
        <v>S1 validé</v>
      </c>
    </row>
    <row r="108" spans="1:53" ht="13.5" customHeight="1">
      <c r="A108" s="142">
        <v>96</v>
      </c>
      <c r="B108" s="143">
        <v>1433013964</v>
      </c>
      <c r="C108" s="144" t="s">
        <v>711</v>
      </c>
      <c r="D108" s="144" t="s">
        <v>278</v>
      </c>
      <c r="E108" s="146" t="s">
        <v>506</v>
      </c>
      <c r="F108" s="72" t="s">
        <v>37</v>
      </c>
      <c r="G108" s="95">
        <v>8.9625490196078434</v>
      </c>
      <c r="H108" s="96">
        <f>[1]Maths1!K108</f>
        <v>10.6</v>
      </c>
      <c r="I108" s="60">
        <f>[1]Maths1!L108</f>
        <v>6</v>
      </c>
      <c r="J108" s="97">
        <f>[1]Maths1!N108</f>
        <v>1</v>
      </c>
      <c r="K108" s="63">
        <f>[1]Phys1!J108</f>
        <v>5.6</v>
      </c>
      <c r="L108" s="60">
        <f>[1]Phys1!K108</f>
        <v>0</v>
      </c>
      <c r="M108" s="97">
        <f>[1]Phys1!M108</f>
        <v>1</v>
      </c>
      <c r="N108" s="63">
        <f>[1]Chim1!J108</f>
        <v>10.001999999999999</v>
      </c>
      <c r="O108" s="60">
        <f>[1]Chim1!K108</f>
        <v>6</v>
      </c>
      <c r="P108" s="97">
        <f>[1]Chim1!M108</f>
        <v>1</v>
      </c>
      <c r="Q108" s="98">
        <f>[1]UEF11!P108</f>
        <v>8.734</v>
      </c>
      <c r="R108" s="99">
        <f>[1]UEF11!Q108</f>
        <v>12</v>
      </c>
      <c r="S108" s="100">
        <f>[1]UET11!P108</f>
        <v>1</v>
      </c>
      <c r="T108" s="101">
        <f>[1]TPPhys1!H108</f>
        <v>10.239999999999998</v>
      </c>
      <c r="U108" s="60">
        <f>[1]TPPhys1!I108</f>
        <v>2</v>
      </c>
      <c r="V108" s="97">
        <f>[1]TPPhys1!K108</f>
        <v>1</v>
      </c>
      <c r="W108" s="63">
        <f>[1]TPChim1!H108</f>
        <v>12.75</v>
      </c>
      <c r="X108" s="60">
        <f>[1]TPChim1!I108</f>
        <v>2</v>
      </c>
      <c r="Y108" s="97">
        <f>[1]TPChim1!K108</f>
        <v>1</v>
      </c>
      <c r="Z108" s="63">
        <f>[1]Info1!J108</f>
        <v>9.9980000000000011</v>
      </c>
      <c r="AA108" s="60">
        <f>[1]Info1!K108</f>
        <v>4</v>
      </c>
      <c r="AB108" s="97">
        <f>[1]Info1!M108</f>
        <v>1</v>
      </c>
      <c r="AC108" s="63">
        <f>[1]MR!I108</f>
        <v>11</v>
      </c>
      <c r="AD108" s="60">
        <f>[1]MR!J108</f>
        <v>1</v>
      </c>
      <c r="AE108" s="97">
        <f>[1]MR!L108</f>
        <v>1</v>
      </c>
      <c r="AF108" s="102">
        <f>[1]UEM11!S108</f>
        <v>10.7972</v>
      </c>
      <c r="AG108" s="99">
        <f>[1]UEM11!T108</f>
        <v>9</v>
      </c>
      <c r="AH108" s="103">
        <f>[1]UEM11!V108</f>
        <v>1</v>
      </c>
      <c r="AI108" s="101">
        <f>[1]MST1!I108</f>
        <v>13</v>
      </c>
      <c r="AJ108" s="60">
        <f>[1]MST1!J108</f>
        <v>1</v>
      </c>
      <c r="AK108" s="97">
        <f>[1]MST1!L108</f>
        <v>1</v>
      </c>
      <c r="AL108" s="102">
        <f>[1]UED11!J108</f>
        <v>13</v>
      </c>
      <c r="AM108" s="99">
        <f>[1]UED11!K108</f>
        <v>1</v>
      </c>
      <c r="AN108" s="103">
        <f>[1]UED11!M108</f>
        <v>1</v>
      </c>
      <c r="AO108" s="101">
        <f>[1]Fran1!I108</f>
        <v>10</v>
      </c>
      <c r="AP108" s="60">
        <f>[1]Fran1!J108</f>
        <v>1</v>
      </c>
      <c r="AQ108" s="97">
        <f>[1]Fran1!L108</f>
        <v>1</v>
      </c>
      <c r="AR108" s="64">
        <f>[1]Angl1!I108</f>
        <v>11.5</v>
      </c>
      <c r="AS108" s="60">
        <f>[1]Angl1!J108</f>
        <v>1</v>
      </c>
      <c r="AT108" s="97">
        <f>[1]Angl1!L108</f>
        <v>1</v>
      </c>
      <c r="AU108" s="102">
        <f>[1]UET11!M108</f>
        <v>10.75</v>
      </c>
      <c r="AV108" s="99">
        <f>[1]UET11!N108</f>
        <v>2</v>
      </c>
      <c r="AW108" s="104">
        <f>[1]UET11!P108</f>
        <v>1</v>
      </c>
      <c r="AX108" s="65">
        <f t="shared" si="4"/>
        <v>9.8289411764705878</v>
      </c>
      <c r="AY108" s="105">
        <f t="shared" si="5"/>
        <v>24</v>
      </c>
      <c r="AZ108" s="106">
        <f t="shared" si="6"/>
        <v>1</v>
      </c>
      <c r="BA108" s="107" t="str">
        <f t="shared" si="7"/>
        <v/>
      </c>
    </row>
    <row r="109" spans="1:53" ht="13.5" customHeight="1">
      <c r="A109" s="142">
        <v>97</v>
      </c>
      <c r="B109" s="152">
        <v>1433009474</v>
      </c>
      <c r="C109" s="70" t="s">
        <v>144</v>
      </c>
      <c r="D109" s="70" t="s">
        <v>145</v>
      </c>
      <c r="E109" s="151" t="s">
        <v>513</v>
      </c>
      <c r="F109" s="74" t="s">
        <v>37</v>
      </c>
      <c r="G109" s="95">
        <v>9.0661887254901963</v>
      </c>
      <c r="H109" s="96">
        <f>[1]Maths1!K109</f>
        <v>10</v>
      </c>
      <c r="I109" s="60">
        <f>[1]Maths1!L109</f>
        <v>6</v>
      </c>
      <c r="J109" s="97">
        <f>[1]Maths1!N109</f>
        <v>1</v>
      </c>
      <c r="K109" s="63">
        <f>[1]Phys1!J109</f>
        <v>9.1</v>
      </c>
      <c r="L109" s="60">
        <f>[1]Phys1!K109</f>
        <v>0</v>
      </c>
      <c r="M109" s="97">
        <f>[1]Phys1!M109</f>
        <v>1</v>
      </c>
      <c r="N109" s="63">
        <f>[1]Chim1!J109</f>
        <v>8.25</v>
      </c>
      <c r="O109" s="60">
        <f>[1]Chim1!K109</f>
        <v>0</v>
      </c>
      <c r="P109" s="97">
        <f>[1]Chim1!M109</f>
        <v>1</v>
      </c>
      <c r="Q109" s="98">
        <f>[1]UEF11!P109</f>
        <v>9.1166666666666671</v>
      </c>
      <c r="R109" s="99">
        <f>[1]UEF11!Q109</f>
        <v>6</v>
      </c>
      <c r="S109" s="100">
        <f>[1]UET11!P109</f>
        <v>1</v>
      </c>
      <c r="T109" s="101">
        <f>[1]TPPhys1!H109</f>
        <v>11.75</v>
      </c>
      <c r="U109" s="60">
        <f>[1]TPPhys1!I109</f>
        <v>2</v>
      </c>
      <c r="V109" s="97">
        <f>[1]TPPhys1!K109</f>
        <v>1</v>
      </c>
      <c r="W109" s="63">
        <f>[1]TPChim1!H109</f>
        <v>14.75</v>
      </c>
      <c r="X109" s="60">
        <f>[1]TPChim1!I109</f>
        <v>2</v>
      </c>
      <c r="Y109" s="97">
        <f>[1]TPChim1!K109</f>
        <v>1</v>
      </c>
      <c r="Z109" s="63">
        <f>[1]Info1!J109</f>
        <v>12.5</v>
      </c>
      <c r="AA109" s="60">
        <f>[1]Info1!K109</f>
        <v>4</v>
      </c>
      <c r="AB109" s="97">
        <f>[1]Info1!M109</f>
        <v>1</v>
      </c>
      <c r="AC109" s="63">
        <f>[1]MR!I109</f>
        <v>12</v>
      </c>
      <c r="AD109" s="60">
        <f>[1]MR!J109</f>
        <v>1</v>
      </c>
      <c r="AE109" s="97">
        <f>[1]MR!L109</f>
        <v>1</v>
      </c>
      <c r="AF109" s="102">
        <f>[1]UEM11!S109</f>
        <v>12.7</v>
      </c>
      <c r="AG109" s="99">
        <f>[1]UEM11!T109</f>
        <v>9</v>
      </c>
      <c r="AH109" s="103">
        <f>[1]UEM11!V109</f>
        <v>1</v>
      </c>
      <c r="AI109" s="101">
        <f>[1]MST1!I109</f>
        <v>13</v>
      </c>
      <c r="AJ109" s="60">
        <f>[1]MST1!J109</f>
        <v>1</v>
      </c>
      <c r="AK109" s="97">
        <f>[1]MST1!L109</f>
        <v>1</v>
      </c>
      <c r="AL109" s="102">
        <f>[1]UED11!J109</f>
        <v>13</v>
      </c>
      <c r="AM109" s="99">
        <f>[1]UED11!K109</f>
        <v>1</v>
      </c>
      <c r="AN109" s="103">
        <f>[1]UED11!M109</f>
        <v>1</v>
      </c>
      <c r="AO109" s="101">
        <f>[1]Fran1!I109</f>
        <v>6</v>
      </c>
      <c r="AP109" s="60">
        <f>[1]Fran1!J109</f>
        <v>0</v>
      </c>
      <c r="AQ109" s="97">
        <f>[1]Fran1!L109</f>
        <v>1</v>
      </c>
      <c r="AR109" s="64">
        <f>[1]Angl1!I109</f>
        <v>10</v>
      </c>
      <c r="AS109" s="60">
        <f>[1]Angl1!J109</f>
        <v>1</v>
      </c>
      <c r="AT109" s="97">
        <f>[1]Angl1!L109</f>
        <v>1</v>
      </c>
      <c r="AU109" s="102">
        <f>[1]UET11!M109</f>
        <v>8</v>
      </c>
      <c r="AV109" s="99">
        <f>[1]UET11!N109</f>
        <v>1</v>
      </c>
      <c r="AW109" s="104">
        <f>[1]UET11!P109</f>
        <v>1</v>
      </c>
      <c r="AX109" s="65">
        <f t="shared" si="4"/>
        <v>10.267647058823529</v>
      </c>
      <c r="AY109" s="105">
        <f t="shared" si="5"/>
        <v>30</v>
      </c>
      <c r="AZ109" s="106">
        <f t="shared" si="6"/>
        <v>1</v>
      </c>
      <c r="BA109" s="107" t="str">
        <f t="shared" si="7"/>
        <v>S1 validé</v>
      </c>
    </row>
    <row r="110" spans="1:53" ht="13.5" customHeight="1">
      <c r="A110" s="142">
        <v>98</v>
      </c>
      <c r="B110" s="152">
        <v>1333004969</v>
      </c>
      <c r="C110" s="70" t="s">
        <v>146</v>
      </c>
      <c r="D110" s="70" t="s">
        <v>147</v>
      </c>
      <c r="E110" s="230" t="s">
        <v>513</v>
      </c>
      <c r="F110" s="226" t="s">
        <v>52</v>
      </c>
      <c r="G110" s="95">
        <v>8.2774509803921568</v>
      </c>
      <c r="H110" s="96">
        <f>[1]Maths1!K110</f>
        <v>6.916666666666667</v>
      </c>
      <c r="I110" s="60">
        <f>[1]Maths1!L110</f>
        <v>0</v>
      </c>
      <c r="J110" s="97">
        <f>[1]Maths1!N110</f>
        <v>1</v>
      </c>
      <c r="K110" s="63">
        <f>[1]Phys1!J110</f>
        <v>10.5</v>
      </c>
      <c r="L110" s="60">
        <f>[1]Phys1!K110</f>
        <v>6</v>
      </c>
      <c r="M110" s="97">
        <f>[1]Phys1!M110</f>
        <v>1</v>
      </c>
      <c r="N110" s="63">
        <f>[1]Chim1!J110</f>
        <v>5</v>
      </c>
      <c r="O110" s="60">
        <f>[1]Chim1!K110</f>
        <v>0</v>
      </c>
      <c r="P110" s="97">
        <f>[1]Chim1!M110</f>
        <v>1</v>
      </c>
      <c r="Q110" s="98">
        <f>[1]UEF11!P110</f>
        <v>7.4722222222222223</v>
      </c>
      <c r="R110" s="99">
        <f>[1]UEF11!Q110</f>
        <v>6</v>
      </c>
      <c r="S110" s="100">
        <f>[1]UET11!P110</f>
        <v>1</v>
      </c>
      <c r="T110" s="101">
        <f>[1]TPPhys1!H110</f>
        <v>9.75</v>
      </c>
      <c r="U110" s="60">
        <f>[1]TPPhys1!I110</f>
        <v>0</v>
      </c>
      <c r="V110" s="97">
        <f>[1]TPPhys1!K110</f>
        <v>1</v>
      </c>
      <c r="W110" s="63">
        <f>[1]TPChim1!H110</f>
        <v>13.1875</v>
      </c>
      <c r="X110" s="60">
        <f>[1]TPChim1!I110</f>
        <v>2</v>
      </c>
      <c r="Y110" s="97">
        <f>[1]TPChim1!K110</f>
        <v>1</v>
      </c>
      <c r="Z110" s="63">
        <f>[1]Info1!J110</f>
        <v>5.78</v>
      </c>
      <c r="AA110" s="60">
        <f>[1]Info1!K110</f>
        <v>0</v>
      </c>
      <c r="AB110" s="97">
        <f>[1]Info1!M110</f>
        <v>1</v>
      </c>
      <c r="AC110" s="63">
        <f>[1]MR!I110</f>
        <v>15.5</v>
      </c>
      <c r="AD110" s="60">
        <f>[1]MR!J110</f>
        <v>1</v>
      </c>
      <c r="AE110" s="97">
        <f>[1]MR!L110</f>
        <v>1</v>
      </c>
      <c r="AF110" s="102">
        <f>[1]UEM11!S110</f>
        <v>9.9995000000000012</v>
      </c>
      <c r="AG110" s="99">
        <f>[1]UEM11!T110</f>
        <v>9</v>
      </c>
      <c r="AH110" s="103">
        <f>[1]UEM11!V110</f>
        <v>1</v>
      </c>
      <c r="AI110" s="101">
        <f>[1]MST1!I110</f>
        <v>10</v>
      </c>
      <c r="AJ110" s="60">
        <f>[1]MST1!J110</f>
        <v>1</v>
      </c>
      <c r="AK110" s="97">
        <f>[1]MST1!L110</f>
        <v>1</v>
      </c>
      <c r="AL110" s="102">
        <f>[1]UED11!J110</f>
        <v>10</v>
      </c>
      <c r="AM110" s="99">
        <f>[1]UED11!K110</f>
        <v>1</v>
      </c>
      <c r="AN110" s="103">
        <f>[1]UED11!M110</f>
        <v>1</v>
      </c>
      <c r="AO110" s="101">
        <f>[1]Fran1!I110</f>
        <v>12</v>
      </c>
      <c r="AP110" s="60">
        <f>[1]Fran1!J110</f>
        <v>1</v>
      </c>
      <c r="AQ110" s="97">
        <f>[1]Fran1!L110</f>
        <v>1</v>
      </c>
      <c r="AR110" s="64">
        <f>[1]Angl1!I110</f>
        <v>6</v>
      </c>
      <c r="AS110" s="60">
        <f>[1]Angl1!J110</f>
        <v>0</v>
      </c>
      <c r="AT110" s="97">
        <f>[1]Angl1!L110</f>
        <v>1</v>
      </c>
      <c r="AU110" s="102">
        <f>[1]UET11!M110</f>
        <v>9</v>
      </c>
      <c r="AV110" s="99">
        <f>[1]UET11!N110</f>
        <v>1</v>
      </c>
      <c r="AW110" s="104">
        <f>[1]UET11!P110</f>
        <v>1</v>
      </c>
      <c r="AX110" s="65">
        <f t="shared" si="4"/>
        <v>8.543970588235295</v>
      </c>
      <c r="AY110" s="105">
        <f t="shared" si="5"/>
        <v>17</v>
      </c>
      <c r="AZ110" s="106">
        <f t="shared" si="6"/>
        <v>1</v>
      </c>
      <c r="BA110" s="107" t="str">
        <f t="shared" si="7"/>
        <v/>
      </c>
    </row>
    <row r="111" spans="1:53" ht="13.5" customHeight="1">
      <c r="A111" s="142">
        <v>99</v>
      </c>
      <c r="B111" s="143">
        <v>1433007062</v>
      </c>
      <c r="C111" s="144" t="s">
        <v>146</v>
      </c>
      <c r="D111" s="144" t="s">
        <v>130</v>
      </c>
      <c r="E111" s="146" t="s">
        <v>506</v>
      </c>
      <c r="F111" s="72" t="s">
        <v>42</v>
      </c>
      <c r="G111" s="108">
        <v>9.6019607843137251</v>
      </c>
      <c r="H111" s="96">
        <f>[1]Maths1!K111</f>
        <v>5.8</v>
      </c>
      <c r="I111" s="60">
        <f>[1]Maths1!L111</f>
        <v>0</v>
      </c>
      <c r="J111" s="97">
        <f>[1]Maths1!N111</f>
        <v>1</v>
      </c>
      <c r="K111" s="63">
        <f>[1]Phys1!J111</f>
        <v>7.3</v>
      </c>
      <c r="L111" s="60">
        <f>[1]Phys1!K111</f>
        <v>0</v>
      </c>
      <c r="M111" s="97">
        <f>[1]Phys1!M111</f>
        <v>1</v>
      </c>
      <c r="N111" s="63">
        <f>[1]Chim1!J111</f>
        <v>10</v>
      </c>
      <c r="O111" s="60">
        <f>[1]Chim1!K111</f>
        <v>6</v>
      </c>
      <c r="P111" s="97">
        <f>[1]Chim1!M111</f>
        <v>1</v>
      </c>
      <c r="Q111" s="98">
        <f>[1]UEF11!P111</f>
        <v>7.6999999999999993</v>
      </c>
      <c r="R111" s="99">
        <f>[1]UEF11!Q111</f>
        <v>6</v>
      </c>
      <c r="S111" s="100">
        <f>[1]UET11!P111</f>
        <v>1</v>
      </c>
      <c r="T111" s="101">
        <f>[1]TPPhys1!H111</f>
        <v>11</v>
      </c>
      <c r="U111" s="60">
        <f>[1]TPPhys1!I111</f>
        <v>2</v>
      </c>
      <c r="V111" s="97">
        <f>[1]TPPhys1!K111</f>
        <v>1</v>
      </c>
      <c r="W111" s="63">
        <f>[1]TPChim1!H111</f>
        <v>13.68</v>
      </c>
      <c r="X111" s="60">
        <f>[1]TPChim1!I111</f>
        <v>2</v>
      </c>
      <c r="Y111" s="97">
        <f>[1]TPChim1!K111</f>
        <v>1</v>
      </c>
      <c r="Z111" s="63">
        <f>[1]Info1!J111</f>
        <v>6.4</v>
      </c>
      <c r="AA111" s="60">
        <f>[1]Info1!K111</f>
        <v>0</v>
      </c>
      <c r="AB111" s="97">
        <f>[1]Info1!M111</f>
        <v>1</v>
      </c>
      <c r="AC111" s="63">
        <f>[1]MR!I111</f>
        <v>17</v>
      </c>
      <c r="AD111" s="60">
        <f>[1]MR!J111</f>
        <v>1</v>
      </c>
      <c r="AE111" s="97">
        <f>[1]MR!L111</f>
        <v>1</v>
      </c>
      <c r="AF111" s="102">
        <f>[1]UEM11!S111</f>
        <v>10.896000000000001</v>
      </c>
      <c r="AG111" s="99">
        <f>[1]UEM11!T111</f>
        <v>9</v>
      </c>
      <c r="AH111" s="103">
        <f>[1]UEM11!V111</f>
        <v>1</v>
      </c>
      <c r="AI111" s="101">
        <f>[1]MST1!I111</f>
        <v>14</v>
      </c>
      <c r="AJ111" s="60">
        <f>[1]MST1!J111</f>
        <v>1</v>
      </c>
      <c r="AK111" s="97">
        <f>[1]MST1!L111</f>
        <v>1</v>
      </c>
      <c r="AL111" s="102">
        <f>[1]UED11!J111</f>
        <v>14</v>
      </c>
      <c r="AM111" s="99">
        <f>[1]UED11!K111</f>
        <v>1</v>
      </c>
      <c r="AN111" s="103">
        <f>[1]UED11!M111</f>
        <v>1</v>
      </c>
      <c r="AO111" s="101">
        <f>[1]Fran1!I111</f>
        <v>13.5</v>
      </c>
      <c r="AP111" s="60">
        <f>[1]Fran1!J111</f>
        <v>1</v>
      </c>
      <c r="AQ111" s="97">
        <f>[1]Fran1!L111</f>
        <v>1</v>
      </c>
      <c r="AR111" s="64">
        <f>[1]Angl1!I111</f>
        <v>11.75</v>
      </c>
      <c r="AS111" s="60">
        <f>[1]Angl1!J111</f>
        <v>1</v>
      </c>
      <c r="AT111" s="97">
        <f>[1]Angl1!L111</f>
        <v>1</v>
      </c>
      <c r="AU111" s="102">
        <f>[1]UET11!M111</f>
        <v>12.625</v>
      </c>
      <c r="AV111" s="99">
        <f>[1]UET11!N111</f>
        <v>2</v>
      </c>
      <c r="AW111" s="104">
        <f>[1]UET11!P111</f>
        <v>1</v>
      </c>
      <c r="AX111" s="65">
        <f t="shared" si="4"/>
        <v>9.59</v>
      </c>
      <c r="AY111" s="105">
        <f t="shared" si="5"/>
        <v>18</v>
      </c>
      <c r="AZ111" s="106">
        <f t="shared" si="6"/>
        <v>1</v>
      </c>
      <c r="BA111" s="107" t="str">
        <f t="shared" si="7"/>
        <v/>
      </c>
    </row>
    <row r="112" spans="1:53" ht="13.5" customHeight="1">
      <c r="A112" s="142">
        <v>100</v>
      </c>
      <c r="B112" s="180" t="s">
        <v>717</v>
      </c>
      <c r="C112" s="169" t="s">
        <v>148</v>
      </c>
      <c r="D112" s="169" t="s">
        <v>51</v>
      </c>
      <c r="E112" s="159" t="s">
        <v>537</v>
      </c>
      <c r="F112" s="175" t="s">
        <v>1267</v>
      </c>
      <c r="G112" s="108">
        <v>10.332941176470587</v>
      </c>
      <c r="H112" s="96">
        <f>[1]Maths1!K112</f>
        <v>10.666666666666666</v>
      </c>
      <c r="I112" s="60">
        <f>[1]Maths1!L112</f>
        <v>6</v>
      </c>
      <c r="J112" s="97">
        <f>[1]Maths1!N112</f>
        <v>1</v>
      </c>
      <c r="K112" s="63">
        <f>[1]Phys1!J112</f>
        <v>3.6666666666666665</v>
      </c>
      <c r="L112" s="60">
        <f>[1]Phys1!K112</f>
        <v>0</v>
      </c>
      <c r="M112" s="97">
        <f>[1]Phys1!M112</f>
        <v>1</v>
      </c>
      <c r="N112" s="63">
        <f>[1]Chim1!J112</f>
        <v>1.1666666666666667</v>
      </c>
      <c r="O112" s="60">
        <f>[1]Chim1!K112</f>
        <v>0</v>
      </c>
      <c r="P112" s="97">
        <f>[1]Chim1!M112</f>
        <v>1</v>
      </c>
      <c r="Q112" s="98">
        <f>[1]UEF11!P112</f>
        <v>5.166666666666667</v>
      </c>
      <c r="R112" s="99">
        <f>[1]UEF11!Q112</f>
        <v>6</v>
      </c>
      <c r="S112" s="100">
        <f>[1]UET11!P112</f>
        <v>1</v>
      </c>
      <c r="T112" s="101">
        <f>[1]TPPhys1!H112</f>
        <v>10.5</v>
      </c>
      <c r="U112" s="60">
        <f>[1]TPPhys1!I112</f>
        <v>2</v>
      </c>
      <c r="V112" s="97">
        <f>[1]TPPhys1!K112</f>
        <v>1</v>
      </c>
      <c r="W112" s="63">
        <f>[1]TPChim1!H112</f>
        <v>15.88</v>
      </c>
      <c r="X112" s="60">
        <f>[1]TPChim1!I112</f>
        <v>2</v>
      </c>
      <c r="Y112" s="97">
        <f>[1]TPChim1!K112</f>
        <v>1</v>
      </c>
      <c r="Z112" s="63">
        <f>[1]Info1!J112</f>
        <v>9.1666666666666661</v>
      </c>
      <c r="AA112" s="60">
        <f>[1]Info1!K112</f>
        <v>0</v>
      </c>
      <c r="AB112" s="97">
        <f>[1]Info1!M112</f>
        <v>1</v>
      </c>
      <c r="AC112" s="63">
        <f>[1]MR!I112</f>
        <v>12</v>
      </c>
      <c r="AD112" s="60">
        <f>[1]MR!J112</f>
        <v>1</v>
      </c>
      <c r="AE112" s="97">
        <f>[1]MR!L112</f>
        <v>1</v>
      </c>
      <c r="AF112" s="102">
        <f>[1]UEM11!S112</f>
        <v>11.342666666666668</v>
      </c>
      <c r="AG112" s="99">
        <f>[1]UEM11!T112</f>
        <v>9</v>
      </c>
      <c r="AH112" s="103">
        <f>[1]UEM11!V112</f>
        <v>1</v>
      </c>
      <c r="AI112" s="101">
        <f>[1]MST1!I112</f>
        <v>10</v>
      </c>
      <c r="AJ112" s="60">
        <f>[1]MST1!J112</f>
        <v>1</v>
      </c>
      <c r="AK112" s="97">
        <f>[1]MST1!L112</f>
        <v>1</v>
      </c>
      <c r="AL112" s="102">
        <f>[1]UED11!J112</f>
        <v>10</v>
      </c>
      <c r="AM112" s="99">
        <f>[1]UED11!K112</f>
        <v>1</v>
      </c>
      <c r="AN112" s="103">
        <f>[1]UED11!M112</f>
        <v>1</v>
      </c>
      <c r="AO112" s="101">
        <f>[1]Fran1!I112</f>
        <v>10</v>
      </c>
      <c r="AP112" s="60">
        <f>[1]Fran1!J112</f>
        <v>1</v>
      </c>
      <c r="AQ112" s="97">
        <f>[1]Fran1!L112</f>
        <v>1</v>
      </c>
      <c r="AR112" s="64">
        <f>[1]Angl1!I112</f>
        <v>10</v>
      </c>
      <c r="AS112" s="60">
        <f>[1]Angl1!J112</f>
        <v>1</v>
      </c>
      <c r="AT112" s="97">
        <f>[1]Angl1!L112</f>
        <v>1</v>
      </c>
      <c r="AU112" s="102">
        <f>[1]UET11!M112</f>
        <v>10</v>
      </c>
      <c r="AV112" s="99">
        <f>[1]UET11!N112</f>
        <v>2</v>
      </c>
      <c r="AW112" s="104">
        <f>[1]UET11!P112</f>
        <v>1</v>
      </c>
      <c r="AX112" s="65">
        <f t="shared" si="4"/>
        <v>7.8360784313725489</v>
      </c>
      <c r="AY112" s="105">
        <f t="shared" si="5"/>
        <v>18</v>
      </c>
      <c r="AZ112" s="106">
        <f t="shared" si="6"/>
        <v>1</v>
      </c>
      <c r="BA112" s="107" t="str">
        <f t="shared" si="7"/>
        <v/>
      </c>
    </row>
    <row r="113" spans="1:53" ht="13.5" customHeight="1">
      <c r="A113" s="142">
        <v>101</v>
      </c>
      <c r="B113" s="152">
        <v>1333007462</v>
      </c>
      <c r="C113" s="70" t="s">
        <v>148</v>
      </c>
      <c r="D113" s="70" t="s">
        <v>149</v>
      </c>
      <c r="E113" s="151" t="s">
        <v>513</v>
      </c>
      <c r="F113" s="72" t="s">
        <v>52</v>
      </c>
      <c r="G113" s="108">
        <v>8.744362745098039</v>
      </c>
      <c r="H113" s="96">
        <f>[1]Maths1!K113</f>
        <v>7.35</v>
      </c>
      <c r="I113" s="60">
        <f>[1]Maths1!L113</f>
        <v>0</v>
      </c>
      <c r="J113" s="97">
        <f>[1]Maths1!N113</f>
        <v>1</v>
      </c>
      <c r="K113" s="63">
        <f>[1]Phys1!J113</f>
        <v>5.55</v>
      </c>
      <c r="L113" s="60">
        <f>[1]Phys1!K113</f>
        <v>0</v>
      </c>
      <c r="M113" s="97">
        <f>[1]Phys1!M113</f>
        <v>1</v>
      </c>
      <c r="N113" s="63">
        <f>[1]Chim1!J113</f>
        <v>6.2</v>
      </c>
      <c r="O113" s="60">
        <f>[1]Chim1!K113</f>
        <v>0</v>
      </c>
      <c r="P113" s="97">
        <f>[1]Chim1!M113</f>
        <v>1</v>
      </c>
      <c r="Q113" s="98">
        <f>[1]UEF11!P113</f>
        <v>6.3666666666666663</v>
      </c>
      <c r="R113" s="99">
        <f>[1]UEF11!Q113</f>
        <v>0</v>
      </c>
      <c r="S113" s="100">
        <f>[1]UET11!P113</f>
        <v>1</v>
      </c>
      <c r="T113" s="101">
        <f>[1]TPPhys1!H113</f>
        <v>10.083333333333332</v>
      </c>
      <c r="U113" s="60">
        <f>[1]TPPhys1!I113</f>
        <v>2</v>
      </c>
      <c r="V113" s="97">
        <f>[1]TPPhys1!K113</f>
        <v>1</v>
      </c>
      <c r="W113" s="63">
        <f>[1]TPChim1!H113</f>
        <v>12</v>
      </c>
      <c r="X113" s="60">
        <f>[1]TPChim1!I113</f>
        <v>2</v>
      </c>
      <c r="Y113" s="97">
        <f>[1]TPChim1!K113</f>
        <v>1</v>
      </c>
      <c r="Z113" s="63">
        <f>[1]Info1!J113</f>
        <v>8.9499999999999993</v>
      </c>
      <c r="AA113" s="60">
        <f>[1]Info1!K113</f>
        <v>0</v>
      </c>
      <c r="AB113" s="97">
        <f>[1]Info1!M113</f>
        <v>1</v>
      </c>
      <c r="AC113" s="63">
        <f>[1]MR!I113</f>
        <v>10.5</v>
      </c>
      <c r="AD113" s="60">
        <f>[1]MR!J113</f>
        <v>1</v>
      </c>
      <c r="AE113" s="97">
        <f>[1]MR!L113</f>
        <v>1</v>
      </c>
      <c r="AF113" s="102">
        <f>[1]UEM11!S113</f>
        <v>10.096666666666668</v>
      </c>
      <c r="AG113" s="99">
        <f>[1]UEM11!T113</f>
        <v>9</v>
      </c>
      <c r="AH113" s="103">
        <f>[1]UEM11!V113</f>
        <v>1</v>
      </c>
      <c r="AI113" s="101">
        <f>[1]MST1!I113</f>
        <v>11</v>
      </c>
      <c r="AJ113" s="60">
        <f>[1]MST1!J113</f>
        <v>1</v>
      </c>
      <c r="AK113" s="97">
        <f>[1]MST1!L113</f>
        <v>1</v>
      </c>
      <c r="AL113" s="102">
        <f>[1]UED11!J113</f>
        <v>11</v>
      </c>
      <c r="AM113" s="99">
        <f>[1]UED11!K113</f>
        <v>1</v>
      </c>
      <c r="AN113" s="103">
        <f>[1]UED11!M113</f>
        <v>1</v>
      </c>
      <c r="AO113" s="101">
        <f>[1]Fran1!I113</f>
        <v>12.5</v>
      </c>
      <c r="AP113" s="60">
        <f>[1]Fran1!J113</f>
        <v>1</v>
      </c>
      <c r="AQ113" s="97">
        <f>[1]Fran1!L113</f>
        <v>1</v>
      </c>
      <c r="AR113" s="64">
        <f>[1]Angl1!I113</f>
        <v>11</v>
      </c>
      <c r="AS113" s="60">
        <f>[1]Angl1!J113</f>
        <v>1</v>
      </c>
      <c r="AT113" s="97">
        <f>[1]Angl1!L113</f>
        <v>1</v>
      </c>
      <c r="AU113" s="102">
        <f>[1]UET11!M113</f>
        <v>11.75</v>
      </c>
      <c r="AV113" s="99">
        <f>[1]UET11!N113</f>
        <v>2</v>
      </c>
      <c r="AW113" s="104">
        <f>[1]UET11!P113</f>
        <v>1</v>
      </c>
      <c r="AX113" s="65">
        <f t="shared" si="4"/>
        <v>8.3696078431372545</v>
      </c>
      <c r="AY113" s="105">
        <f t="shared" si="5"/>
        <v>12</v>
      </c>
      <c r="AZ113" s="106">
        <f t="shared" si="6"/>
        <v>1</v>
      </c>
      <c r="BA113" s="107" t="str">
        <f t="shared" si="7"/>
        <v/>
      </c>
    </row>
    <row r="114" spans="1:53" ht="13.5" customHeight="1">
      <c r="A114" s="142">
        <v>102</v>
      </c>
      <c r="B114" s="150" t="s">
        <v>150</v>
      </c>
      <c r="C114" s="29" t="s">
        <v>151</v>
      </c>
      <c r="D114" s="29" t="s">
        <v>152</v>
      </c>
      <c r="E114" s="151" t="s">
        <v>513</v>
      </c>
      <c r="F114" s="74" t="s">
        <v>49</v>
      </c>
      <c r="G114" s="95">
        <v>8.639705882352942</v>
      </c>
      <c r="H114" s="96">
        <f>[1]Maths1!K114</f>
        <v>10</v>
      </c>
      <c r="I114" s="60">
        <f>[1]Maths1!L114</f>
        <v>6</v>
      </c>
      <c r="J114" s="97">
        <f>[1]Maths1!N114</f>
        <v>1</v>
      </c>
      <c r="K114" s="63">
        <f>[1]Phys1!J114</f>
        <v>10</v>
      </c>
      <c r="L114" s="60">
        <f>[1]Phys1!K114</f>
        <v>6</v>
      </c>
      <c r="M114" s="97">
        <f>[1]Phys1!M114</f>
        <v>1</v>
      </c>
      <c r="N114" s="63">
        <f>[1]Chim1!J114</f>
        <v>10.003333333333334</v>
      </c>
      <c r="O114" s="60">
        <f>[1]Chim1!K114</f>
        <v>6</v>
      </c>
      <c r="P114" s="97">
        <f>[1]Chim1!M114</f>
        <v>1</v>
      </c>
      <c r="Q114" s="98">
        <f>[1]UEF11!P114</f>
        <v>10.001111111111111</v>
      </c>
      <c r="R114" s="99">
        <f>[1]UEF11!Q114</f>
        <v>18</v>
      </c>
      <c r="S114" s="100">
        <f>[1]UET11!P114</f>
        <v>1</v>
      </c>
      <c r="T114" s="101">
        <f>[1]TPPhys1!H114</f>
        <v>11.8125</v>
      </c>
      <c r="U114" s="60">
        <f>[1]TPPhys1!I114</f>
        <v>2</v>
      </c>
      <c r="V114" s="97">
        <f>[1]TPPhys1!K114</f>
        <v>1</v>
      </c>
      <c r="W114" s="63">
        <f>[1]TPChim1!H114</f>
        <v>11</v>
      </c>
      <c r="X114" s="60">
        <f>[1]TPChim1!I114</f>
        <v>2</v>
      </c>
      <c r="Y114" s="97">
        <f>[1]TPChim1!K114</f>
        <v>1</v>
      </c>
      <c r="Z114" s="63">
        <f>[1]Info1!J114</f>
        <v>10</v>
      </c>
      <c r="AA114" s="60">
        <f>[1]Info1!K114</f>
        <v>4</v>
      </c>
      <c r="AB114" s="97">
        <f>[1]Info1!M114</f>
        <v>1</v>
      </c>
      <c r="AC114" s="63">
        <f>[1]MR!I114</f>
        <v>12</v>
      </c>
      <c r="AD114" s="60">
        <f>[1]MR!J114</f>
        <v>1</v>
      </c>
      <c r="AE114" s="97">
        <f>[1]MR!L114</f>
        <v>1</v>
      </c>
      <c r="AF114" s="102">
        <f>[1]UEM11!S114</f>
        <v>10.9625</v>
      </c>
      <c r="AG114" s="99">
        <f>[1]UEM11!T114</f>
        <v>9</v>
      </c>
      <c r="AH114" s="103">
        <f>[1]UEM11!V114</f>
        <v>1</v>
      </c>
      <c r="AI114" s="101">
        <f>[1]MST1!I114</f>
        <v>10</v>
      </c>
      <c r="AJ114" s="60">
        <f>[1]MST1!J114</f>
        <v>1</v>
      </c>
      <c r="AK114" s="97">
        <f>[1]MST1!L114</f>
        <v>1</v>
      </c>
      <c r="AL114" s="102">
        <f>[1]UED11!J114</f>
        <v>10</v>
      </c>
      <c r="AM114" s="99">
        <f>[1]UED11!K114</f>
        <v>1</v>
      </c>
      <c r="AN114" s="103">
        <f>[1]UED11!M114</f>
        <v>1</v>
      </c>
      <c r="AO114" s="101">
        <f>[1]Fran1!I114</f>
        <v>11</v>
      </c>
      <c r="AP114" s="60">
        <f>[1]Fran1!J114</f>
        <v>1</v>
      </c>
      <c r="AQ114" s="97">
        <f>[1]Fran1!L114</f>
        <v>1</v>
      </c>
      <c r="AR114" s="64">
        <f>[1]Angl1!I114</f>
        <v>10</v>
      </c>
      <c r="AS114" s="60">
        <f>[1]Angl1!J114</f>
        <v>1</v>
      </c>
      <c r="AT114" s="97">
        <f>[1]Angl1!L114</f>
        <v>1</v>
      </c>
      <c r="AU114" s="102">
        <f>[1]UET11!M114</f>
        <v>10.5</v>
      </c>
      <c r="AV114" s="99">
        <f>[1]UET11!N114</f>
        <v>2</v>
      </c>
      <c r="AW114" s="104">
        <f>[1]UET11!P114</f>
        <v>1</v>
      </c>
      <c r="AX114" s="65">
        <f t="shared" si="4"/>
        <v>10.342499999999999</v>
      </c>
      <c r="AY114" s="105">
        <f t="shared" si="5"/>
        <v>30</v>
      </c>
      <c r="AZ114" s="106">
        <f t="shared" si="6"/>
        <v>1</v>
      </c>
      <c r="BA114" s="107" t="str">
        <f t="shared" si="7"/>
        <v>S1 validé</v>
      </c>
    </row>
    <row r="115" spans="1:53" ht="13.5" customHeight="1">
      <c r="A115" s="142">
        <v>103</v>
      </c>
      <c r="B115" s="176">
        <v>123012055</v>
      </c>
      <c r="C115" s="156" t="s">
        <v>719</v>
      </c>
      <c r="D115" s="156" t="s">
        <v>51</v>
      </c>
      <c r="E115" s="159" t="s">
        <v>537</v>
      </c>
      <c r="F115" s="164" t="s">
        <v>228</v>
      </c>
      <c r="G115" s="108">
        <v>9.1347058823529412</v>
      </c>
      <c r="H115" s="96">
        <f>[1]Maths1!K115</f>
        <v>5.666666666666667</v>
      </c>
      <c r="I115" s="60">
        <f>[1]Maths1!L115</f>
        <v>0</v>
      </c>
      <c r="J115" s="97">
        <f>[1]Maths1!N115</f>
        <v>1</v>
      </c>
      <c r="K115" s="63">
        <f>[1]Phys1!J115</f>
        <v>3.9</v>
      </c>
      <c r="L115" s="60">
        <f>[1]Phys1!K115</f>
        <v>0</v>
      </c>
      <c r="M115" s="97">
        <f>[1]Phys1!M115</f>
        <v>1</v>
      </c>
      <c r="N115" s="63">
        <f>[1]Chim1!J115</f>
        <v>4.5999999999999996</v>
      </c>
      <c r="O115" s="60">
        <f>[1]Chim1!K115</f>
        <v>0</v>
      </c>
      <c r="P115" s="97">
        <f>[1]Chim1!M115</f>
        <v>1</v>
      </c>
      <c r="Q115" s="98">
        <f>[1]UEF11!P115</f>
        <v>4.7222222222222223</v>
      </c>
      <c r="R115" s="99">
        <f>[1]UEF11!Q115</f>
        <v>0</v>
      </c>
      <c r="S115" s="100">
        <f>[1]UET11!P115</f>
        <v>1</v>
      </c>
      <c r="T115" s="101">
        <f>[1]TPPhys1!H115</f>
        <v>7.66</v>
      </c>
      <c r="U115" s="60">
        <f>[1]TPPhys1!I115</f>
        <v>0</v>
      </c>
      <c r="V115" s="97">
        <f>[1]TPPhys1!K115</f>
        <v>1</v>
      </c>
      <c r="W115" s="63">
        <f>[1]TPChim1!H115</f>
        <v>11.45</v>
      </c>
      <c r="X115" s="60">
        <f>[1]TPChim1!I115</f>
        <v>2</v>
      </c>
      <c r="Y115" s="97">
        <f>[1]TPChim1!K115</f>
        <v>1</v>
      </c>
      <c r="Z115" s="63">
        <f>[1]Info1!J115</f>
        <v>14.333333333333334</v>
      </c>
      <c r="AA115" s="60">
        <f>[1]Info1!K115</f>
        <v>4</v>
      </c>
      <c r="AB115" s="97">
        <f>[1]Info1!M115</f>
        <v>1</v>
      </c>
      <c r="AC115" s="63">
        <f>[1]MR!I115</f>
        <v>7</v>
      </c>
      <c r="AD115" s="60">
        <f>[1]MR!J115</f>
        <v>0</v>
      </c>
      <c r="AE115" s="97">
        <f>[1]MR!L115</f>
        <v>1</v>
      </c>
      <c r="AF115" s="102">
        <f>[1]UEM11!S115</f>
        <v>10.955333333333334</v>
      </c>
      <c r="AG115" s="99">
        <f>[1]UEM11!T115</f>
        <v>9</v>
      </c>
      <c r="AH115" s="103">
        <f>[1]UEM11!V115</f>
        <v>1</v>
      </c>
      <c r="AI115" s="101">
        <f>[1]MST1!I115</f>
        <v>15</v>
      </c>
      <c r="AJ115" s="60">
        <f>[1]MST1!J115</f>
        <v>1</v>
      </c>
      <c r="AK115" s="97">
        <f>[1]MST1!L115</f>
        <v>1</v>
      </c>
      <c r="AL115" s="102">
        <f>[1]UED11!J115</f>
        <v>15</v>
      </c>
      <c r="AM115" s="99">
        <f>[1]UED11!K115</f>
        <v>1</v>
      </c>
      <c r="AN115" s="103">
        <f>[1]UED11!M115</f>
        <v>1</v>
      </c>
      <c r="AO115" s="101">
        <f>[1]Fran1!I115</f>
        <v>10.25</v>
      </c>
      <c r="AP115" s="60">
        <f>[1]Fran1!J115</f>
        <v>1</v>
      </c>
      <c r="AQ115" s="97">
        <f>[1]Fran1!L115</f>
        <v>1</v>
      </c>
      <c r="AR115" s="64">
        <f>[1]Angl1!I115</f>
        <v>10.25</v>
      </c>
      <c r="AS115" s="60">
        <f>[1]Angl1!J115</f>
        <v>1</v>
      </c>
      <c r="AT115" s="97">
        <f>[1]Angl1!L115</f>
        <v>1</v>
      </c>
      <c r="AU115" s="102">
        <f>[1]UET11!M115</f>
        <v>10.25</v>
      </c>
      <c r="AV115" s="99">
        <f>[1]UET11!N115</f>
        <v>2</v>
      </c>
      <c r="AW115" s="104">
        <f>[1]UET11!P115</f>
        <v>1</v>
      </c>
      <c r="AX115" s="65">
        <f t="shared" si="4"/>
        <v>7.8103921568627452</v>
      </c>
      <c r="AY115" s="105">
        <f t="shared" si="5"/>
        <v>12</v>
      </c>
      <c r="AZ115" s="106">
        <f t="shared" si="6"/>
        <v>1</v>
      </c>
      <c r="BA115" s="107" t="str">
        <f t="shared" si="7"/>
        <v/>
      </c>
    </row>
    <row r="116" spans="1:53" ht="13.5" customHeight="1">
      <c r="A116" s="142">
        <v>104</v>
      </c>
      <c r="B116" s="143">
        <v>1433000987</v>
      </c>
      <c r="C116" s="144" t="s">
        <v>722</v>
      </c>
      <c r="D116" s="144" t="s">
        <v>723</v>
      </c>
      <c r="E116" s="146" t="s">
        <v>506</v>
      </c>
      <c r="F116" s="72" t="s">
        <v>1265</v>
      </c>
      <c r="G116" s="95">
        <v>9.5652941176470598</v>
      </c>
      <c r="H116" s="96">
        <f>[1]Maths1!K116</f>
        <v>10.35</v>
      </c>
      <c r="I116" s="60">
        <f>[1]Maths1!L116</f>
        <v>6</v>
      </c>
      <c r="J116" s="97">
        <f>[1]Maths1!N116</f>
        <v>1</v>
      </c>
      <c r="K116" s="63">
        <f>[1]Phys1!J116</f>
        <v>4.75</v>
      </c>
      <c r="L116" s="60">
        <f>[1]Phys1!K116</f>
        <v>0</v>
      </c>
      <c r="M116" s="97">
        <f>[1]Phys1!M116</f>
        <v>1</v>
      </c>
      <c r="N116" s="63">
        <f>[1]Chim1!J116</f>
        <v>4.8</v>
      </c>
      <c r="O116" s="60">
        <f>[1]Chim1!K116</f>
        <v>0</v>
      </c>
      <c r="P116" s="97">
        <f>[1]Chim1!M116</f>
        <v>1</v>
      </c>
      <c r="Q116" s="98">
        <f>[1]UEF11!P116</f>
        <v>6.6333333333333329</v>
      </c>
      <c r="R116" s="99">
        <f>[1]UEF11!Q116</f>
        <v>6</v>
      </c>
      <c r="S116" s="100">
        <f>[1]UET11!P116</f>
        <v>1</v>
      </c>
      <c r="T116" s="101">
        <f>[1]TPPhys1!H116</f>
        <v>10.75</v>
      </c>
      <c r="U116" s="60">
        <f>[1]TPPhys1!I116</f>
        <v>2</v>
      </c>
      <c r="V116" s="97">
        <f>[1]TPPhys1!K116</f>
        <v>1</v>
      </c>
      <c r="W116" s="63">
        <f>[1]TPChim1!H116</f>
        <v>12.129999999999999</v>
      </c>
      <c r="X116" s="60">
        <f>[1]TPChim1!I116</f>
        <v>2</v>
      </c>
      <c r="Y116" s="97">
        <f>[1]TPChim1!K116</f>
        <v>1</v>
      </c>
      <c r="Z116" s="63">
        <f>[1]Info1!J116</f>
        <v>9.9980000000000011</v>
      </c>
      <c r="AA116" s="60">
        <f>[1]Info1!K116</f>
        <v>4</v>
      </c>
      <c r="AB116" s="97">
        <f>[1]Info1!M116</f>
        <v>1</v>
      </c>
      <c r="AC116" s="63">
        <f>[1]MR!I116</f>
        <v>12</v>
      </c>
      <c r="AD116" s="60">
        <f>[1]MR!J116</f>
        <v>1</v>
      </c>
      <c r="AE116" s="97">
        <f>[1]MR!L116</f>
        <v>1</v>
      </c>
      <c r="AF116" s="102">
        <f>[1]UEM11!S116</f>
        <v>10.975200000000001</v>
      </c>
      <c r="AG116" s="99">
        <f>[1]UEM11!T116</f>
        <v>9</v>
      </c>
      <c r="AH116" s="103">
        <f>[1]UEM11!V116</f>
        <v>1</v>
      </c>
      <c r="AI116" s="101">
        <f>[1]MST1!I116</f>
        <v>12</v>
      </c>
      <c r="AJ116" s="60">
        <f>[1]MST1!J116</f>
        <v>1</v>
      </c>
      <c r="AK116" s="97">
        <f>[1]MST1!L116</f>
        <v>1</v>
      </c>
      <c r="AL116" s="102">
        <f>[1]UED11!J116</f>
        <v>12</v>
      </c>
      <c r="AM116" s="99">
        <f>[1]UED11!K116</f>
        <v>1</v>
      </c>
      <c r="AN116" s="103">
        <f>[1]UED11!M116</f>
        <v>1</v>
      </c>
      <c r="AO116" s="101">
        <f>[1]Fran1!I116</f>
        <v>11</v>
      </c>
      <c r="AP116" s="60">
        <f>[1]Fran1!J116</f>
        <v>1</v>
      </c>
      <c r="AQ116" s="97">
        <f>[1]Fran1!L116</f>
        <v>1</v>
      </c>
      <c r="AR116" s="64">
        <f>[1]Angl1!I116</f>
        <v>11</v>
      </c>
      <c r="AS116" s="60">
        <f>[1]Angl1!J116</f>
        <v>1</v>
      </c>
      <c r="AT116" s="97">
        <f>[1]Angl1!L116</f>
        <v>1</v>
      </c>
      <c r="AU116" s="102">
        <f>[1]UET11!M116</f>
        <v>11</v>
      </c>
      <c r="AV116" s="99">
        <f>[1]UET11!N116</f>
        <v>2</v>
      </c>
      <c r="AW116" s="104">
        <f>[1]UET11!P116</f>
        <v>1</v>
      </c>
      <c r="AX116" s="65">
        <f t="shared" si="4"/>
        <v>8.7397647058823527</v>
      </c>
      <c r="AY116" s="105">
        <f t="shared" si="5"/>
        <v>18</v>
      </c>
      <c r="AZ116" s="106">
        <f t="shared" si="6"/>
        <v>1</v>
      </c>
      <c r="BA116" s="107" t="str">
        <f t="shared" si="7"/>
        <v/>
      </c>
    </row>
    <row r="117" spans="1:53" ht="13.5" customHeight="1">
      <c r="A117" s="142">
        <v>105</v>
      </c>
      <c r="B117" s="152">
        <v>1433009252</v>
      </c>
      <c r="C117" s="70" t="s">
        <v>153</v>
      </c>
      <c r="D117" s="70" t="s">
        <v>154</v>
      </c>
      <c r="E117" s="151" t="s">
        <v>513</v>
      </c>
      <c r="F117" s="72" t="s">
        <v>52</v>
      </c>
      <c r="G117" s="95">
        <v>9.7134313725490191</v>
      </c>
      <c r="H117" s="96">
        <f>[1]Maths1!K117</f>
        <v>10.199999999999999</v>
      </c>
      <c r="I117" s="60">
        <f>[1]Maths1!L117</f>
        <v>6</v>
      </c>
      <c r="J117" s="97">
        <f>[1]Maths1!N117</f>
        <v>1</v>
      </c>
      <c r="K117" s="63">
        <f>[1]Phys1!J117</f>
        <v>10.7</v>
      </c>
      <c r="L117" s="60">
        <f>[1]Phys1!K117</f>
        <v>6</v>
      </c>
      <c r="M117" s="97">
        <f>[1]Phys1!M117</f>
        <v>1</v>
      </c>
      <c r="N117" s="63">
        <f>[1]Chim1!J117</f>
        <v>9.1</v>
      </c>
      <c r="O117" s="60">
        <f>[1]Chim1!K117</f>
        <v>0</v>
      </c>
      <c r="P117" s="97">
        <f>[1]Chim1!M117</f>
        <v>1</v>
      </c>
      <c r="Q117" s="98">
        <f>[1]UEF11!P117</f>
        <v>9.9999999999999982</v>
      </c>
      <c r="R117" s="99">
        <f>[1]UEF11!Q117</f>
        <v>18</v>
      </c>
      <c r="S117" s="100">
        <f>[1]UET11!P117</f>
        <v>1</v>
      </c>
      <c r="T117" s="101">
        <f>[1]TPPhys1!H117</f>
        <v>9.25</v>
      </c>
      <c r="U117" s="60">
        <f>[1]TPPhys1!I117</f>
        <v>0</v>
      </c>
      <c r="V117" s="97">
        <f>[1]TPPhys1!K117</f>
        <v>1</v>
      </c>
      <c r="W117" s="63">
        <f>[1]TPChim1!H117</f>
        <v>13.62</v>
      </c>
      <c r="X117" s="60">
        <f>[1]TPChim1!I117</f>
        <v>2</v>
      </c>
      <c r="Y117" s="97">
        <f>[1]TPChim1!K117</f>
        <v>1</v>
      </c>
      <c r="Z117" s="63">
        <f>[1]Info1!J117</f>
        <v>8.5</v>
      </c>
      <c r="AA117" s="60">
        <f>[1]Info1!K117</f>
        <v>0</v>
      </c>
      <c r="AB117" s="97">
        <f>[1]Info1!M117</f>
        <v>1</v>
      </c>
      <c r="AC117" s="63">
        <f>[1]MR!I117</f>
        <v>12.5</v>
      </c>
      <c r="AD117" s="60">
        <f>[1]MR!J117</f>
        <v>1</v>
      </c>
      <c r="AE117" s="97">
        <f>[1]MR!L117</f>
        <v>1</v>
      </c>
      <c r="AF117" s="102">
        <f>[1]UEM11!S117</f>
        <v>10.474</v>
      </c>
      <c r="AG117" s="99">
        <f>[1]UEM11!T117</f>
        <v>9</v>
      </c>
      <c r="AH117" s="103">
        <f>[1]UEM11!V117</f>
        <v>1</v>
      </c>
      <c r="AI117" s="101">
        <f>[1]MST1!I117</f>
        <v>11</v>
      </c>
      <c r="AJ117" s="60">
        <f>[1]MST1!J117</f>
        <v>1</v>
      </c>
      <c r="AK117" s="97">
        <f>[1]MST1!L117</f>
        <v>1</v>
      </c>
      <c r="AL117" s="102">
        <f>[1]UED11!J117</f>
        <v>11</v>
      </c>
      <c r="AM117" s="99">
        <f>[1]UED11!K117</f>
        <v>1</v>
      </c>
      <c r="AN117" s="103">
        <f>[1]UED11!M117</f>
        <v>1</v>
      </c>
      <c r="AO117" s="101">
        <f>[1]Fran1!I117</f>
        <v>10</v>
      </c>
      <c r="AP117" s="60">
        <f>[1]Fran1!J117</f>
        <v>1</v>
      </c>
      <c r="AQ117" s="97">
        <f>[1]Fran1!L117</f>
        <v>1</v>
      </c>
      <c r="AR117" s="64">
        <f>[1]Angl1!I117</f>
        <v>10</v>
      </c>
      <c r="AS117" s="60">
        <f>[1]Angl1!J117</f>
        <v>1</v>
      </c>
      <c r="AT117" s="97">
        <f>[1]Angl1!L117</f>
        <v>1</v>
      </c>
      <c r="AU117" s="102">
        <f>[1]UET11!M117</f>
        <v>10</v>
      </c>
      <c r="AV117" s="99">
        <f>[1]UET11!N117</f>
        <v>2</v>
      </c>
      <c r="AW117" s="104">
        <f>[1]UET11!P117</f>
        <v>1</v>
      </c>
      <c r="AX117" s="65">
        <f t="shared" si="4"/>
        <v>10.198235294117648</v>
      </c>
      <c r="AY117" s="105">
        <f t="shared" si="5"/>
        <v>30</v>
      </c>
      <c r="AZ117" s="106">
        <f t="shared" si="6"/>
        <v>1</v>
      </c>
      <c r="BA117" s="107" t="str">
        <f t="shared" si="7"/>
        <v>S1 validé</v>
      </c>
    </row>
    <row r="118" spans="1:53" ht="13.5" customHeight="1">
      <c r="A118" s="142">
        <v>106</v>
      </c>
      <c r="B118" s="165">
        <v>1333012941</v>
      </c>
      <c r="C118" s="29" t="s">
        <v>155</v>
      </c>
      <c r="D118" s="29" t="s">
        <v>156</v>
      </c>
      <c r="E118" s="151" t="s">
        <v>513</v>
      </c>
      <c r="F118" s="74" t="s">
        <v>49</v>
      </c>
      <c r="G118" s="108">
        <v>10.187696078431372</v>
      </c>
      <c r="H118" s="96">
        <f>[1]Maths1!K118</f>
        <v>6.333333333333333</v>
      </c>
      <c r="I118" s="60">
        <f>[1]Maths1!L118</f>
        <v>0</v>
      </c>
      <c r="J118" s="97">
        <f>[1]Maths1!N118</f>
        <v>1</v>
      </c>
      <c r="K118" s="63">
        <f>[1]Phys1!J118</f>
        <v>10</v>
      </c>
      <c r="L118" s="60">
        <f>[1]Phys1!K118</f>
        <v>6</v>
      </c>
      <c r="M118" s="97">
        <f>[1]Phys1!M118</f>
        <v>1</v>
      </c>
      <c r="N118" s="63">
        <f>[1]Chim1!J118</f>
        <v>6.083333333333333</v>
      </c>
      <c r="O118" s="60">
        <f>[1]Chim1!K118</f>
        <v>0</v>
      </c>
      <c r="P118" s="97">
        <f>[1]Chim1!M118</f>
        <v>1</v>
      </c>
      <c r="Q118" s="98">
        <f>[1]UEF11!P118</f>
        <v>7.4722222222222223</v>
      </c>
      <c r="R118" s="99">
        <f>[1]UEF11!Q118</f>
        <v>6</v>
      </c>
      <c r="S118" s="100">
        <f>[1]UET11!P118</f>
        <v>1</v>
      </c>
      <c r="T118" s="101">
        <f>[1]TPPhys1!H118</f>
        <v>10.6875</v>
      </c>
      <c r="U118" s="60">
        <f>[1]TPPhys1!I118</f>
        <v>2</v>
      </c>
      <c r="V118" s="97">
        <f>[1]TPPhys1!K118</f>
        <v>1</v>
      </c>
      <c r="W118" s="63">
        <f>[1]TPChim1!H118</f>
        <v>10</v>
      </c>
      <c r="X118" s="60">
        <f>[1]TPChim1!I118</f>
        <v>2</v>
      </c>
      <c r="Y118" s="97">
        <f>[1]TPChim1!K118</f>
        <v>1</v>
      </c>
      <c r="Z118" s="63">
        <f>[1]Info1!J118</f>
        <v>7</v>
      </c>
      <c r="AA118" s="60">
        <f>[1]Info1!K118</f>
        <v>0</v>
      </c>
      <c r="AB118" s="97">
        <f>[1]Info1!M118</f>
        <v>2</v>
      </c>
      <c r="AC118" s="63">
        <f>[1]MR!I118</f>
        <v>14</v>
      </c>
      <c r="AD118" s="60">
        <f>[1]MR!J118</f>
        <v>1</v>
      </c>
      <c r="AE118" s="97">
        <f>[1]MR!L118</f>
        <v>1</v>
      </c>
      <c r="AF118" s="102">
        <f>[1]UEM11!S118</f>
        <v>9.7375000000000007</v>
      </c>
      <c r="AG118" s="99">
        <f>[1]UEM11!T118</f>
        <v>5</v>
      </c>
      <c r="AH118" s="103">
        <f>[1]UEM11!V118</f>
        <v>2</v>
      </c>
      <c r="AI118" s="101">
        <f>[1]MST1!I118</f>
        <v>11</v>
      </c>
      <c r="AJ118" s="60">
        <f>[1]MST1!J118</f>
        <v>1</v>
      </c>
      <c r="AK118" s="97">
        <f>[1]MST1!L118</f>
        <v>1</v>
      </c>
      <c r="AL118" s="102">
        <f>[1]UED11!J118</f>
        <v>11</v>
      </c>
      <c r="AM118" s="99">
        <f>[1]UED11!K118</f>
        <v>1</v>
      </c>
      <c r="AN118" s="103">
        <f>[1]UED11!M118</f>
        <v>1</v>
      </c>
      <c r="AO118" s="101">
        <f>[1]Fran1!I118</f>
        <v>12.5</v>
      </c>
      <c r="AP118" s="60">
        <f>[1]Fran1!J118</f>
        <v>1</v>
      </c>
      <c r="AQ118" s="97">
        <f>[1]Fran1!L118</f>
        <v>1</v>
      </c>
      <c r="AR118" s="64">
        <f>[1]Angl1!I118</f>
        <v>13.5</v>
      </c>
      <c r="AS118" s="60">
        <f>[1]Angl1!J118</f>
        <v>1</v>
      </c>
      <c r="AT118" s="97">
        <f>[1]Angl1!L118</f>
        <v>1</v>
      </c>
      <c r="AU118" s="102">
        <f>[1]UET11!M118</f>
        <v>13</v>
      </c>
      <c r="AV118" s="99">
        <f>[1]UET11!N118</f>
        <v>2</v>
      </c>
      <c r="AW118" s="104">
        <f>[1]UET11!P118</f>
        <v>1</v>
      </c>
      <c r="AX118" s="65">
        <f t="shared" si="4"/>
        <v>8.9963235294117645</v>
      </c>
      <c r="AY118" s="105">
        <f t="shared" si="5"/>
        <v>14</v>
      </c>
      <c r="AZ118" s="106">
        <f t="shared" si="6"/>
        <v>2</v>
      </c>
      <c r="BA118" s="107" t="str">
        <f t="shared" si="7"/>
        <v/>
      </c>
    </row>
    <row r="119" spans="1:53" ht="13.5" customHeight="1">
      <c r="A119" s="142">
        <v>107</v>
      </c>
      <c r="B119" s="152">
        <v>1433007023</v>
      </c>
      <c r="C119" s="70" t="s">
        <v>158</v>
      </c>
      <c r="D119" s="70" t="s">
        <v>159</v>
      </c>
      <c r="E119" s="151" t="s">
        <v>513</v>
      </c>
      <c r="F119" s="74" t="s">
        <v>49</v>
      </c>
      <c r="G119" s="95">
        <v>8.3313725490196067</v>
      </c>
      <c r="H119" s="96">
        <f>[1]Maths1!K119</f>
        <v>8.1</v>
      </c>
      <c r="I119" s="60">
        <f>[1]Maths1!L119</f>
        <v>0</v>
      </c>
      <c r="J119" s="97">
        <f>[1]Maths1!N119</f>
        <v>1</v>
      </c>
      <c r="K119" s="63">
        <f>[1]Phys1!J119</f>
        <v>7.1</v>
      </c>
      <c r="L119" s="60">
        <f>[1]Phys1!K119</f>
        <v>0</v>
      </c>
      <c r="M119" s="97">
        <f>[1]Phys1!M119</f>
        <v>1</v>
      </c>
      <c r="N119" s="63">
        <f>[1]Chim1!J119</f>
        <v>7.5</v>
      </c>
      <c r="O119" s="60">
        <f>[1]Chim1!K119</f>
        <v>0</v>
      </c>
      <c r="P119" s="97">
        <f>[1]Chim1!M119</f>
        <v>1</v>
      </c>
      <c r="Q119" s="98">
        <f>[1]UEF11!P119</f>
        <v>7.5666666666666664</v>
      </c>
      <c r="R119" s="99">
        <f>[1]UEF11!Q119</f>
        <v>0</v>
      </c>
      <c r="S119" s="100">
        <f>[1]UET11!P119</f>
        <v>1</v>
      </c>
      <c r="T119" s="101">
        <f>[1]TPPhys1!H119</f>
        <v>10</v>
      </c>
      <c r="U119" s="60">
        <f>[1]TPPhys1!I119</f>
        <v>2</v>
      </c>
      <c r="V119" s="97">
        <f>[1]TPPhys1!K119</f>
        <v>1</v>
      </c>
      <c r="W119" s="63">
        <f>[1]TPChim1!H119</f>
        <v>14.37</v>
      </c>
      <c r="X119" s="60">
        <f>[1]TPChim1!I119</f>
        <v>2</v>
      </c>
      <c r="Y119" s="97">
        <f>[1]TPChim1!K119</f>
        <v>1</v>
      </c>
      <c r="Z119" s="63">
        <f>[1]Info1!J119</f>
        <v>7.6</v>
      </c>
      <c r="AA119" s="60">
        <f>[1]Info1!K119</f>
        <v>0</v>
      </c>
      <c r="AB119" s="97">
        <f>[1]Info1!M119</f>
        <v>1</v>
      </c>
      <c r="AC119" s="63">
        <f>[1]MR!I119</f>
        <v>13.25</v>
      </c>
      <c r="AD119" s="60">
        <f>[1]MR!J119</f>
        <v>1</v>
      </c>
      <c r="AE119" s="97">
        <f>[1]MR!L119</f>
        <v>1</v>
      </c>
      <c r="AF119" s="102">
        <f>[1]UEM11!S119</f>
        <v>10.563999999999998</v>
      </c>
      <c r="AG119" s="99">
        <f>[1]UEM11!T119</f>
        <v>9</v>
      </c>
      <c r="AH119" s="103">
        <f>[1]UEM11!V119</f>
        <v>1</v>
      </c>
      <c r="AI119" s="101">
        <f>[1]MST1!I119</f>
        <v>13</v>
      </c>
      <c r="AJ119" s="60">
        <f>[1]MST1!J119</f>
        <v>1</v>
      </c>
      <c r="AK119" s="97">
        <f>[1]MST1!L119</f>
        <v>1</v>
      </c>
      <c r="AL119" s="102">
        <f>[1]UED11!J119</f>
        <v>13</v>
      </c>
      <c r="AM119" s="99">
        <f>[1]UED11!K119</f>
        <v>1</v>
      </c>
      <c r="AN119" s="103">
        <f>[1]UED11!M119</f>
        <v>1</v>
      </c>
      <c r="AO119" s="101">
        <f>[1]Fran1!I119</f>
        <v>9</v>
      </c>
      <c r="AP119" s="60">
        <f>[1]Fran1!J119</f>
        <v>0</v>
      </c>
      <c r="AQ119" s="97">
        <f>[1]Fran1!L119</f>
        <v>1</v>
      </c>
      <c r="AR119" s="64">
        <f>[1]Angl1!I119</f>
        <v>14</v>
      </c>
      <c r="AS119" s="60">
        <f>[1]Angl1!J119</f>
        <v>1</v>
      </c>
      <c r="AT119" s="97">
        <f>[1]Angl1!L119</f>
        <v>1</v>
      </c>
      <c r="AU119" s="102">
        <f>[1]UET11!M119</f>
        <v>11.5</v>
      </c>
      <c r="AV119" s="99">
        <f>[1]UET11!N119</f>
        <v>2</v>
      </c>
      <c r="AW119" s="104">
        <f>[1]UET11!P119</f>
        <v>1</v>
      </c>
      <c r="AX119" s="65">
        <f t="shared" si="4"/>
        <v>9.2305882352941175</v>
      </c>
      <c r="AY119" s="105">
        <f t="shared" si="5"/>
        <v>12</v>
      </c>
      <c r="AZ119" s="106">
        <f t="shared" si="6"/>
        <v>1</v>
      </c>
      <c r="BA119" s="107" t="str">
        <f t="shared" si="7"/>
        <v/>
      </c>
    </row>
    <row r="120" spans="1:53" ht="13.5" customHeight="1">
      <c r="A120" s="142">
        <v>108</v>
      </c>
      <c r="B120" s="147">
        <v>1533015363</v>
      </c>
      <c r="C120" s="148" t="s">
        <v>728</v>
      </c>
      <c r="D120" s="148" t="s">
        <v>729</v>
      </c>
      <c r="E120" s="146" t="s">
        <v>506</v>
      </c>
      <c r="F120" s="72" t="s">
        <v>37</v>
      </c>
      <c r="G120" s="95">
        <v>9.6370588235294115</v>
      </c>
      <c r="H120" s="96">
        <f>[1]Maths1!K120</f>
        <v>10.9</v>
      </c>
      <c r="I120" s="60">
        <f>[1]Maths1!L120</f>
        <v>6</v>
      </c>
      <c r="J120" s="97">
        <f>[1]Maths1!N120</f>
        <v>1</v>
      </c>
      <c r="K120" s="63">
        <f>[1]Phys1!J120</f>
        <v>5.7</v>
      </c>
      <c r="L120" s="60">
        <f>[1]Phys1!K120</f>
        <v>0</v>
      </c>
      <c r="M120" s="97">
        <f>[1]Phys1!M120</f>
        <v>1</v>
      </c>
      <c r="N120" s="63">
        <f>[1]Chim1!J120</f>
        <v>8.8000000000000007</v>
      </c>
      <c r="O120" s="60">
        <f>[1]Chim1!K120</f>
        <v>0</v>
      </c>
      <c r="P120" s="97">
        <f>[1]Chim1!M120</f>
        <v>1</v>
      </c>
      <c r="Q120" s="98">
        <f>[1]UEF11!P120</f>
        <v>8.4666666666666668</v>
      </c>
      <c r="R120" s="99">
        <f>[1]UEF11!Q120</f>
        <v>6</v>
      </c>
      <c r="S120" s="100">
        <f>[1]UET11!P120</f>
        <v>1</v>
      </c>
      <c r="T120" s="101">
        <f>[1]TPPhys1!H120</f>
        <v>10.99</v>
      </c>
      <c r="U120" s="60">
        <f>[1]TPPhys1!I120</f>
        <v>2</v>
      </c>
      <c r="V120" s="97">
        <f>[1]TPPhys1!K120</f>
        <v>1</v>
      </c>
      <c r="W120" s="63">
        <f>[1]TPChim1!H120</f>
        <v>13</v>
      </c>
      <c r="X120" s="60">
        <f>[1]TPChim1!I120</f>
        <v>2</v>
      </c>
      <c r="Y120" s="97">
        <f>[1]TPChim1!K120</f>
        <v>1</v>
      </c>
      <c r="Z120" s="63">
        <f>[1]Info1!J120</f>
        <v>10.9</v>
      </c>
      <c r="AA120" s="60">
        <f>[1]Info1!K120</f>
        <v>4</v>
      </c>
      <c r="AB120" s="97">
        <f>[1]Info1!M120</f>
        <v>1</v>
      </c>
      <c r="AC120" s="63">
        <f>[1]MR!I120</f>
        <v>10</v>
      </c>
      <c r="AD120" s="60">
        <f>[1]MR!J120</f>
        <v>1</v>
      </c>
      <c r="AE120" s="97">
        <f>[1]MR!L120</f>
        <v>1</v>
      </c>
      <c r="AF120" s="102">
        <f>[1]UEM11!S120</f>
        <v>11.158000000000001</v>
      </c>
      <c r="AG120" s="99">
        <f>[1]UEM11!T120</f>
        <v>9</v>
      </c>
      <c r="AH120" s="103">
        <f>[1]UEM11!V120</f>
        <v>1</v>
      </c>
      <c r="AI120" s="101">
        <f>[1]MST1!I120</f>
        <v>10</v>
      </c>
      <c r="AJ120" s="60">
        <f>[1]MST1!J120</f>
        <v>1</v>
      </c>
      <c r="AK120" s="97">
        <f>[1]MST1!L120</f>
        <v>1</v>
      </c>
      <c r="AL120" s="102">
        <f>[1]UED11!J120</f>
        <v>10</v>
      </c>
      <c r="AM120" s="99">
        <f>[1]UED11!K120</f>
        <v>1</v>
      </c>
      <c r="AN120" s="103">
        <f>[1]UED11!M120</f>
        <v>1</v>
      </c>
      <c r="AO120" s="101">
        <f>[1]Fran1!I120</f>
        <v>13</v>
      </c>
      <c r="AP120" s="60">
        <f>[1]Fran1!J120</f>
        <v>1</v>
      </c>
      <c r="AQ120" s="97">
        <f>[1]Fran1!L120</f>
        <v>1</v>
      </c>
      <c r="AR120" s="64">
        <f>[1]Angl1!I120</f>
        <v>16.5</v>
      </c>
      <c r="AS120" s="60">
        <f>[1]Angl1!J120</f>
        <v>1</v>
      </c>
      <c r="AT120" s="97">
        <f>[1]Angl1!L120</f>
        <v>1</v>
      </c>
      <c r="AU120" s="102">
        <f>[1]UET11!M120</f>
        <v>14.75</v>
      </c>
      <c r="AV120" s="99">
        <f>[1]UET11!N120</f>
        <v>2</v>
      </c>
      <c r="AW120" s="104">
        <f>[1]UET11!P120</f>
        <v>1</v>
      </c>
      <c r="AX120" s="65">
        <f t="shared" si="4"/>
        <v>10.08764705882353</v>
      </c>
      <c r="AY120" s="105">
        <f t="shared" si="5"/>
        <v>30</v>
      </c>
      <c r="AZ120" s="106">
        <f t="shared" si="6"/>
        <v>1</v>
      </c>
      <c r="BA120" s="107" t="str">
        <f t="shared" si="7"/>
        <v>S1 validé</v>
      </c>
    </row>
    <row r="121" spans="1:53" ht="13.5" customHeight="1">
      <c r="A121" s="142">
        <v>109</v>
      </c>
      <c r="B121" s="155">
        <v>123009823</v>
      </c>
      <c r="C121" s="156" t="s">
        <v>731</v>
      </c>
      <c r="D121" s="156" t="s">
        <v>732</v>
      </c>
      <c r="E121" s="159" t="s">
        <v>537</v>
      </c>
      <c r="F121" s="173" t="s">
        <v>52</v>
      </c>
      <c r="G121" s="95">
        <v>9.3088235294117645</v>
      </c>
      <c r="H121" s="96">
        <f>[1]Maths1!K121</f>
        <v>6.333333333333333</v>
      </c>
      <c r="I121" s="60">
        <f>[1]Maths1!L121</f>
        <v>0</v>
      </c>
      <c r="J121" s="97">
        <f>[1]Maths1!N121</f>
        <v>1</v>
      </c>
      <c r="K121" s="63">
        <f>[1]Phys1!J121</f>
        <v>4.916666666666667</v>
      </c>
      <c r="L121" s="60">
        <f>[1]Phys1!K121</f>
        <v>0</v>
      </c>
      <c r="M121" s="97">
        <f>[1]Phys1!M121</f>
        <v>1</v>
      </c>
      <c r="N121" s="63">
        <f>[1]Chim1!J121</f>
        <v>5.333333333333333</v>
      </c>
      <c r="O121" s="60">
        <f>[1]Chim1!K121</f>
        <v>0</v>
      </c>
      <c r="P121" s="97">
        <f>[1]Chim1!M121</f>
        <v>1</v>
      </c>
      <c r="Q121" s="98">
        <f>[1]UEF11!P121</f>
        <v>5.5277777777777777</v>
      </c>
      <c r="R121" s="99">
        <f>[1]UEF11!Q121</f>
        <v>0</v>
      </c>
      <c r="S121" s="100">
        <f>[1]UET11!P121</f>
        <v>1</v>
      </c>
      <c r="T121" s="101">
        <f>[1]TPPhys1!H121</f>
        <v>10.166666666666666</v>
      </c>
      <c r="U121" s="60">
        <f>[1]TPPhys1!I121</f>
        <v>2</v>
      </c>
      <c r="V121" s="97">
        <f>[1]TPPhys1!K121</f>
        <v>1</v>
      </c>
      <c r="W121" s="63">
        <f>[1]TPChim1!H121</f>
        <v>14.42</v>
      </c>
      <c r="X121" s="60">
        <f>[1]TPChim1!I121</f>
        <v>2</v>
      </c>
      <c r="Y121" s="97">
        <f>[1]TPChim1!K121</f>
        <v>1</v>
      </c>
      <c r="Z121" s="63">
        <f>[1]Info1!J121</f>
        <v>10.333333333333334</v>
      </c>
      <c r="AA121" s="60">
        <f>[1]Info1!K121</f>
        <v>4</v>
      </c>
      <c r="AB121" s="97">
        <f>[1]Info1!M121</f>
        <v>1</v>
      </c>
      <c r="AC121" s="63">
        <f>[1]MR!I121</f>
        <v>13</v>
      </c>
      <c r="AD121" s="60">
        <f>[1]MR!J121</f>
        <v>1</v>
      </c>
      <c r="AE121" s="97">
        <f>[1]MR!L121</f>
        <v>1</v>
      </c>
      <c r="AF121" s="102">
        <f>[1]UEM11!S121</f>
        <v>11.650666666666666</v>
      </c>
      <c r="AG121" s="99">
        <f>[1]UEM11!T121</f>
        <v>9</v>
      </c>
      <c r="AH121" s="103">
        <f>[1]UEM11!V121</f>
        <v>1</v>
      </c>
      <c r="AI121" s="101">
        <f>[1]MST1!I121</f>
        <v>13</v>
      </c>
      <c r="AJ121" s="60">
        <f>[1]MST1!J121</f>
        <v>1</v>
      </c>
      <c r="AK121" s="97">
        <f>[1]MST1!L121</f>
        <v>1</v>
      </c>
      <c r="AL121" s="102">
        <f>[1]UED11!J121</f>
        <v>13</v>
      </c>
      <c r="AM121" s="99">
        <f>[1]UED11!K121</f>
        <v>1</v>
      </c>
      <c r="AN121" s="103">
        <f>[1]UED11!M121</f>
        <v>1</v>
      </c>
      <c r="AO121" s="101">
        <f>[1]Fran1!I121</f>
        <v>13.75</v>
      </c>
      <c r="AP121" s="60">
        <f>[1]Fran1!J121</f>
        <v>1</v>
      </c>
      <c r="AQ121" s="97">
        <f>[1]Fran1!L121</f>
        <v>1</v>
      </c>
      <c r="AR121" s="64">
        <f>[1]Angl1!I121</f>
        <v>13.75</v>
      </c>
      <c r="AS121" s="60">
        <f>[1]Angl1!J121</f>
        <v>1</v>
      </c>
      <c r="AT121" s="97">
        <f>[1]Angl1!L121</f>
        <v>1</v>
      </c>
      <c r="AU121" s="102">
        <f>[1]UET11!M121</f>
        <v>13.75</v>
      </c>
      <c r="AV121" s="99">
        <f>[1]UET11!N121</f>
        <v>2</v>
      </c>
      <c r="AW121" s="104">
        <f>[1]UET11!P121</f>
        <v>1</v>
      </c>
      <c r="AX121" s="65">
        <f t="shared" si="4"/>
        <v>8.7354901960784304</v>
      </c>
      <c r="AY121" s="105">
        <f t="shared" si="5"/>
        <v>12</v>
      </c>
      <c r="AZ121" s="106">
        <f t="shared" si="6"/>
        <v>1</v>
      </c>
      <c r="BA121" s="107" t="str">
        <f t="shared" si="7"/>
        <v/>
      </c>
    </row>
    <row r="122" spans="1:53" ht="13.5" customHeight="1">
      <c r="A122" s="142">
        <v>110</v>
      </c>
      <c r="B122" s="143">
        <v>1433004674</v>
      </c>
      <c r="C122" s="144" t="s">
        <v>734</v>
      </c>
      <c r="D122" s="144" t="s">
        <v>735</v>
      </c>
      <c r="E122" s="146" t="s">
        <v>506</v>
      </c>
      <c r="F122" s="72" t="s">
        <v>37</v>
      </c>
      <c r="G122" s="95">
        <v>9.1211764705882352</v>
      </c>
      <c r="H122" s="96">
        <f>[1]Maths1!K122</f>
        <v>6.4</v>
      </c>
      <c r="I122" s="60">
        <f>[1]Maths1!L122</f>
        <v>0</v>
      </c>
      <c r="J122" s="97">
        <f>[1]Maths1!N122</f>
        <v>1</v>
      </c>
      <c r="K122" s="63">
        <f>[1]Phys1!J122</f>
        <v>5.35</v>
      </c>
      <c r="L122" s="60">
        <f>[1]Phys1!K122</f>
        <v>0</v>
      </c>
      <c r="M122" s="97">
        <f>[1]Phys1!M122</f>
        <v>1</v>
      </c>
      <c r="N122" s="63">
        <f>[1]Chim1!J122</f>
        <v>5.8</v>
      </c>
      <c r="O122" s="60">
        <f>[1]Chim1!K122</f>
        <v>0</v>
      </c>
      <c r="P122" s="97">
        <f>[1]Chim1!M122</f>
        <v>1</v>
      </c>
      <c r="Q122" s="98">
        <f>[1]UEF11!P122</f>
        <v>5.85</v>
      </c>
      <c r="R122" s="99">
        <f>[1]UEF11!Q122</f>
        <v>0</v>
      </c>
      <c r="S122" s="100">
        <f>[1]UET11!P122</f>
        <v>1</v>
      </c>
      <c r="T122" s="101">
        <f>[1]TPPhys1!H122</f>
        <v>9.34</v>
      </c>
      <c r="U122" s="60">
        <f>[1]TPPhys1!I122</f>
        <v>0</v>
      </c>
      <c r="V122" s="97">
        <f>[1]TPPhys1!K122</f>
        <v>1</v>
      </c>
      <c r="W122" s="63">
        <f>[1]TPChim1!H122</f>
        <v>15</v>
      </c>
      <c r="X122" s="60">
        <f>[1]TPChim1!I122</f>
        <v>2</v>
      </c>
      <c r="Y122" s="97">
        <f>[1]TPChim1!K122</f>
        <v>1</v>
      </c>
      <c r="Z122" s="63">
        <f>[1]Info1!J122</f>
        <v>11.05</v>
      </c>
      <c r="AA122" s="60">
        <f>[1]Info1!K122</f>
        <v>4</v>
      </c>
      <c r="AB122" s="97">
        <f>[1]Info1!M122</f>
        <v>1</v>
      </c>
      <c r="AC122" s="63">
        <f>[1]MR!I122</f>
        <v>14</v>
      </c>
      <c r="AD122" s="60">
        <f>[1]MR!J122</f>
        <v>1</v>
      </c>
      <c r="AE122" s="97">
        <f>[1]MR!L122</f>
        <v>1</v>
      </c>
      <c r="AF122" s="102">
        <f>[1]UEM11!S122</f>
        <v>12.087999999999999</v>
      </c>
      <c r="AG122" s="99">
        <f>[1]UEM11!T122</f>
        <v>9</v>
      </c>
      <c r="AH122" s="103">
        <f>[1]UEM11!V122</f>
        <v>1</v>
      </c>
      <c r="AI122" s="101">
        <f>[1]MST1!I122</f>
        <v>14</v>
      </c>
      <c r="AJ122" s="60">
        <f>[1]MST1!J122</f>
        <v>1</v>
      </c>
      <c r="AK122" s="97">
        <f>[1]MST1!L122</f>
        <v>1</v>
      </c>
      <c r="AL122" s="102">
        <f>[1]UED11!J122</f>
        <v>14</v>
      </c>
      <c r="AM122" s="99">
        <f>[1]UED11!K122</f>
        <v>1</v>
      </c>
      <c r="AN122" s="103">
        <f>[1]UED11!M122</f>
        <v>1</v>
      </c>
      <c r="AO122" s="101">
        <f>[1]Fran1!I122</f>
        <v>12.25</v>
      </c>
      <c r="AP122" s="60">
        <f>[1]Fran1!J122</f>
        <v>1</v>
      </c>
      <c r="AQ122" s="97">
        <f>[1]Fran1!L122</f>
        <v>1</v>
      </c>
      <c r="AR122" s="64">
        <f>[1]Angl1!I122</f>
        <v>13</v>
      </c>
      <c r="AS122" s="60">
        <f>[1]Angl1!J122</f>
        <v>1</v>
      </c>
      <c r="AT122" s="97">
        <f>[1]Angl1!L122</f>
        <v>1</v>
      </c>
      <c r="AU122" s="102">
        <f>[1]UET11!M122</f>
        <v>12.625</v>
      </c>
      <c r="AV122" s="99">
        <f>[1]UET11!N122</f>
        <v>2</v>
      </c>
      <c r="AW122" s="104">
        <f>[1]UET11!P122</f>
        <v>1</v>
      </c>
      <c r="AX122" s="65">
        <f t="shared" si="4"/>
        <v>8.9611764705882351</v>
      </c>
      <c r="AY122" s="105">
        <f t="shared" si="5"/>
        <v>12</v>
      </c>
      <c r="AZ122" s="106">
        <f t="shared" si="6"/>
        <v>1</v>
      </c>
      <c r="BA122" s="107" t="str">
        <f t="shared" si="7"/>
        <v/>
      </c>
    </row>
    <row r="123" spans="1:53" ht="13.5" customHeight="1">
      <c r="A123" s="142">
        <v>111</v>
      </c>
      <c r="B123" s="147">
        <v>1533010441</v>
      </c>
      <c r="C123" s="148" t="s">
        <v>737</v>
      </c>
      <c r="D123" s="148" t="s">
        <v>64</v>
      </c>
      <c r="E123" s="146" t="s">
        <v>506</v>
      </c>
      <c r="F123" s="72" t="s">
        <v>37</v>
      </c>
      <c r="G123" s="95">
        <v>9.6007843137254891</v>
      </c>
      <c r="H123" s="96">
        <f>[1]Maths1!K123</f>
        <v>8</v>
      </c>
      <c r="I123" s="60">
        <f>[1]Maths1!L123</f>
        <v>0</v>
      </c>
      <c r="J123" s="97">
        <f>[1]Maths1!N123</f>
        <v>1</v>
      </c>
      <c r="K123" s="63">
        <f>[1]Phys1!J123</f>
        <v>3.95</v>
      </c>
      <c r="L123" s="60">
        <f>[1]Phys1!K123</f>
        <v>0</v>
      </c>
      <c r="M123" s="97">
        <f>[1]Phys1!M123</f>
        <v>1</v>
      </c>
      <c r="N123" s="63">
        <f>[1]Chim1!J123</f>
        <v>12.2</v>
      </c>
      <c r="O123" s="60">
        <f>[1]Chim1!K123</f>
        <v>6</v>
      </c>
      <c r="P123" s="97">
        <f>[1]Chim1!M123</f>
        <v>1</v>
      </c>
      <c r="Q123" s="98">
        <f>[1]UEF11!P123</f>
        <v>8.0499999999999989</v>
      </c>
      <c r="R123" s="99">
        <f>[1]UEF11!Q123</f>
        <v>6</v>
      </c>
      <c r="S123" s="100">
        <f>[1]UET11!P123</f>
        <v>1</v>
      </c>
      <c r="T123" s="101">
        <f>[1]TPPhys1!H123</f>
        <v>8.81</v>
      </c>
      <c r="U123" s="60">
        <f>[1]TPPhys1!I123</f>
        <v>0</v>
      </c>
      <c r="V123" s="97">
        <f>[1]TPPhys1!K123</f>
        <v>1</v>
      </c>
      <c r="W123" s="63">
        <f>[1]TPChim1!H123</f>
        <v>13.83</v>
      </c>
      <c r="X123" s="60">
        <f>[1]TPChim1!I123</f>
        <v>2</v>
      </c>
      <c r="Y123" s="97">
        <f>[1]TPChim1!K123</f>
        <v>1</v>
      </c>
      <c r="Z123" s="63">
        <f>[1]Info1!J123</f>
        <v>10.001999999999999</v>
      </c>
      <c r="AA123" s="60">
        <f>[1]Info1!K123</f>
        <v>4</v>
      </c>
      <c r="AB123" s="97">
        <f>[1]Info1!M123</f>
        <v>1</v>
      </c>
      <c r="AC123" s="63">
        <f>[1]MR!I123</f>
        <v>13</v>
      </c>
      <c r="AD123" s="60">
        <f>[1]MR!J123</f>
        <v>1</v>
      </c>
      <c r="AE123" s="97">
        <f>[1]MR!L123</f>
        <v>1</v>
      </c>
      <c r="AF123" s="102">
        <f>[1]UEM11!S123</f>
        <v>11.1288</v>
      </c>
      <c r="AG123" s="99">
        <f>[1]UEM11!T123</f>
        <v>9</v>
      </c>
      <c r="AH123" s="103">
        <f>[1]UEM11!V123</f>
        <v>1</v>
      </c>
      <c r="AI123" s="101">
        <f>[1]MST1!I123</f>
        <v>11.5</v>
      </c>
      <c r="AJ123" s="60">
        <f>[1]MST1!J123</f>
        <v>1</v>
      </c>
      <c r="AK123" s="97">
        <f>[1]MST1!L123</f>
        <v>1</v>
      </c>
      <c r="AL123" s="102">
        <f>[1]UED11!J123</f>
        <v>11.5</v>
      </c>
      <c r="AM123" s="99">
        <f>[1]UED11!K123</f>
        <v>1</v>
      </c>
      <c r="AN123" s="103">
        <f>[1]UED11!M123</f>
        <v>1</v>
      </c>
      <c r="AO123" s="101">
        <f>[1]Fran1!I123</f>
        <v>8.5</v>
      </c>
      <c r="AP123" s="60">
        <f>[1]Fran1!J123</f>
        <v>0</v>
      </c>
      <c r="AQ123" s="97">
        <f>[1]Fran1!L123</f>
        <v>1</v>
      </c>
      <c r="AR123" s="64">
        <f>[1]Angl1!I123</f>
        <v>10</v>
      </c>
      <c r="AS123" s="60">
        <f>[1]Angl1!J123</f>
        <v>1</v>
      </c>
      <c r="AT123" s="97">
        <f>[1]Angl1!L123</f>
        <v>1</v>
      </c>
      <c r="AU123" s="102">
        <f>[1]UET11!M123</f>
        <v>9.25</v>
      </c>
      <c r="AV123" s="99">
        <f>[1]UET11!N123</f>
        <v>1</v>
      </c>
      <c r="AW123" s="104">
        <f>[1]UET11!P123</f>
        <v>1</v>
      </c>
      <c r="AX123" s="65">
        <f t="shared" si="4"/>
        <v>9.2996470588235294</v>
      </c>
      <c r="AY123" s="105">
        <f t="shared" si="5"/>
        <v>17</v>
      </c>
      <c r="AZ123" s="106">
        <f t="shared" si="6"/>
        <v>1</v>
      </c>
      <c r="BA123" s="107" t="str">
        <f t="shared" si="7"/>
        <v/>
      </c>
    </row>
    <row r="124" spans="1:53" ht="13.5" customHeight="1">
      <c r="A124" s="142">
        <v>112</v>
      </c>
      <c r="B124" s="176" t="s">
        <v>739</v>
      </c>
      <c r="C124" s="156" t="s">
        <v>740</v>
      </c>
      <c r="D124" s="156" t="s">
        <v>68</v>
      </c>
      <c r="E124" s="159" t="s">
        <v>537</v>
      </c>
      <c r="F124" s="178" t="s">
        <v>1267</v>
      </c>
      <c r="G124" s="108">
        <v>9.7717647058823527</v>
      </c>
      <c r="H124" s="96">
        <f>[1]Maths1!K124</f>
        <v>10.5</v>
      </c>
      <c r="I124" s="60">
        <f>[1]Maths1!L124</f>
        <v>6</v>
      </c>
      <c r="J124" s="97">
        <f>[1]Maths1!N124</f>
        <v>1</v>
      </c>
      <c r="K124" s="63">
        <f>[1]Phys1!J124</f>
        <v>8.0833333333333339</v>
      </c>
      <c r="L124" s="60">
        <f>[1]Phys1!K124</f>
        <v>0</v>
      </c>
      <c r="M124" s="97">
        <f>[1]Phys1!M124</f>
        <v>1</v>
      </c>
      <c r="N124" s="63">
        <f>[1]Chim1!J124</f>
        <v>8.1666666666666661</v>
      </c>
      <c r="O124" s="60">
        <f>[1]Chim1!K124</f>
        <v>0</v>
      </c>
      <c r="P124" s="97">
        <f>[1]Chim1!M124</f>
        <v>1</v>
      </c>
      <c r="Q124" s="98">
        <f>[1]UEF11!P124</f>
        <v>8.9166666666666661</v>
      </c>
      <c r="R124" s="99">
        <f>[1]UEF11!Q124</f>
        <v>6</v>
      </c>
      <c r="S124" s="100">
        <f>[1]UET11!P124</f>
        <v>1</v>
      </c>
      <c r="T124" s="101">
        <f>[1]TPPhys1!H124</f>
        <v>10.68</v>
      </c>
      <c r="U124" s="60">
        <f>[1]TPPhys1!I124</f>
        <v>2</v>
      </c>
      <c r="V124" s="97">
        <f>[1]TPPhys1!K124</f>
        <v>1</v>
      </c>
      <c r="W124" s="63">
        <f>[1]TPChim1!H124</f>
        <v>14.83</v>
      </c>
      <c r="X124" s="60">
        <f>[1]TPChim1!I124</f>
        <v>2</v>
      </c>
      <c r="Y124" s="97">
        <f>[1]TPChim1!K124</f>
        <v>1</v>
      </c>
      <c r="Z124" s="63">
        <f>[1]Info1!J124</f>
        <v>10.083333333333334</v>
      </c>
      <c r="AA124" s="60">
        <f>[1]Info1!K124</f>
        <v>4</v>
      </c>
      <c r="AB124" s="97">
        <f>[1]Info1!M124</f>
        <v>1</v>
      </c>
      <c r="AC124" s="63">
        <f>[1]MR!I124</f>
        <v>11.5</v>
      </c>
      <c r="AD124" s="60">
        <f>[1]MR!J124</f>
        <v>1</v>
      </c>
      <c r="AE124" s="97">
        <f>[1]MR!L124</f>
        <v>1</v>
      </c>
      <c r="AF124" s="102">
        <f>[1]UEM11!S124</f>
        <v>11.435333333333332</v>
      </c>
      <c r="AG124" s="99">
        <f>[1]UEM11!T124</f>
        <v>9</v>
      </c>
      <c r="AH124" s="103">
        <f>[1]UEM11!V124</f>
        <v>1</v>
      </c>
      <c r="AI124" s="101">
        <f>[1]MST1!I124</f>
        <v>10</v>
      </c>
      <c r="AJ124" s="60">
        <f>[1]MST1!J124</f>
        <v>1</v>
      </c>
      <c r="AK124" s="97">
        <f>[1]MST1!L124</f>
        <v>1</v>
      </c>
      <c r="AL124" s="102">
        <f>[1]UED11!J124</f>
        <v>10</v>
      </c>
      <c r="AM124" s="99">
        <f>[1]UED11!K124</f>
        <v>1</v>
      </c>
      <c r="AN124" s="103">
        <f>[1]UED11!M124</f>
        <v>1</v>
      </c>
      <c r="AO124" s="101">
        <f>[1]Fran1!I124</f>
        <v>10.25</v>
      </c>
      <c r="AP124" s="60">
        <f>[1]Fran1!J124</f>
        <v>1</v>
      </c>
      <c r="AQ124" s="97">
        <f>[1]Fran1!L124</f>
        <v>1</v>
      </c>
      <c r="AR124" s="64">
        <f>[1]Angl1!I124</f>
        <v>10.25</v>
      </c>
      <c r="AS124" s="60">
        <f>[1]Angl1!J124</f>
        <v>1</v>
      </c>
      <c r="AT124" s="97">
        <f>[1]Angl1!L124</f>
        <v>1</v>
      </c>
      <c r="AU124" s="102">
        <f>[1]UET11!M124</f>
        <v>10.25</v>
      </c>
      <c r="AV124" s="99">
        <f>[1]UET11!N124</f>
        <v>2</v>
      </c>
      <c r="AW124" s="104">
        <f>[1]UET11!P124</f>
        <v>1</v>
      </c>
      <c r="AX124" s="65">
        <f t="shared" si="4"/>
        <v>9.8780392156862753</v>
      </c>
      <c r="AY124" s="105">
        <f t="shared" si="5"/>
        <v>18</v>
      </c>
      <c r="AZ124" s="106">
        <f t="shared" si="6"/>
        <v>1</v>
      </c>
      <c r="BA124" s="107" t="str">
        <f t="shared" si="7"/>
        <v/>
      </c>
    </row>
    <row r="125" spans="1:53" ht="13.5" customHeight="1">
      <c r="A125" s="142">
        <v>113</v>
      </c>
      <c r="B125" s="147">
        <v>1533014512</v>
      </c>
      <c r="C125" s="148" t="s">
        <v>742</v>
      </c>
      <c r="D125" s="148" t="s">
        <v>353</v>
      </c>
      <c r="E125" s="146" t="s">
        <v>506</v>
      </c>
      <c r="F125" s="72" t="s">
        <v>1265</v>
      </c>
      <c r="G125" s="95">
        <v>9.0001960784313724</v>
      </c>
      <c r="H125" s="96">
        <f>[1]Maths1!K125</f>
        <v>7.5</v>
      </c>
      <c r="I125" s="60">
        <f>[1]Maths1!L125</f>
        <v>0</v>
      </c>
      <c r="J125" s="97">
        <f>[1]Maths1!N125</f>
        <v>1</v>
      </c>
      <c r="K125" s="63">
        <f>[1]Phys1!J125</f>
        <v>7.8</v>
      </c>
      <c r="L125" s="60">
        <f>[1]Phys1!K125</f>
        <v>0</v>
      </c>
      <c r="M125" s="97">
        <f>[1]Phys1!M125</f>
        <v>1</v>
      </c>
      <c r="N125" s="63">
        <f>[1]Chim1!J125</f>
        <v>7</v>
      </c>
      <c r="O125" s="60">
        <f>[1]Chim1!K125</f>
        <v>0</v>
      </c>
      <c r="P125" s="97">
        <f>[1]Chim1!M125</f>
        <v>1</v>
      </c>
      <c r="Q125" s="98">
        <f>[1]UEF11!P125</f>
        <v>7.4333333333333336</v>
      </c>
      <c r="R125" s="99">
        <f>[1]UEF11!Q125</f>
        <v>0</v>
      </c>
      <c r="S125" s="100">
        <f>[1]UET11!P125</f>
        <v>1</v>
      </c>
      <c r="T125" s="101">
        <f>[1]TPPhys1!H125</f>
        <v>10.91</v>
      </c>
      <c r="U125" s="60">
        <f>[1]TPPhys1!I125</f>
        <v>2</v>
      </c>
      <c r="V125" s="97">
        <f>[1]TPPhys1!K125</f>
        <v>1</v>
      </c>
      <c r="W125" s="63">
        <f>[1]TPChim1!H125</f>
        <v>11.75</v>
      </c>
      <c r="X125" s="60">
        <f>[1]TPChim1!I125</f>
        <v>2</v>
      </c>
      <c r="Y125" s="97">
        <f>[1]TPChim1!K125</f>
        <v>1</v>
      </c>
      <c r="Z125" s="63">
        <f>[1]Info1!J125</f>
        <v>11.4</v>
      </c>
      <c r="AA125" s="60">
        <f>[1]Info1!K125</f>
        <v>4</v>
      </c>
      <c r="AB125" s="97">
        <f>[1]Info1!M125</f>
        <v>1</v>
      </c>
      <c r="AC125" s="63">
        <f>[1]MR!I125</f>
        <v>9.5</v>
      </c>
      <c r="AD125" s="60">
        <f>[1]MR!J125</f>
        <v>0</v>
      </c>
      <c r="AE125" s="97">
        <f>[1]MR!L125</f>
        <v>1</v>
      </c>
      <c r="AF125" s="102">
        <f>[1]UEM11!S125</f>
        <v>10.992000000000001</v>
      </c>
      <c r="AG125" s="99">
        <f>[1]UEM11!T125</f>
        <v>9</v>
      </c>
      <c r="AH125" s="103">
        <f>[1]UEM11!V125</f>
        <v>1</v>
      </c>
      <c r="AI125" s="101">
        <f>[1]MST1!I125</f>
        <v>14</v>
      </c>
      <c r="AJ125" s="60">
        <f>[1]MST1!J125</f>
        <v>1</v>
      </c>
      <c r="AK125" s="97">
        <f>[1]MST1!L125</f>
        <v>1</v>
      </c>
      <c r="AL125" s="102">
        <f>[1]UED11!J125</f>
        <v>14</v>
      </c>
      <c r="AM125" s="99">
        <f>[1]UED11!K125</f>
        <v>1</v>
      </c>
      <c r="AN125" s="103">
        <f>[1]UED11!M125</f>
        <v>1</v>
      </c>
      <c r="AO125" s="101">
        <f>[1]Fran1!I125</f>
        <v>9</v>
      </c>
      <c r="AP125" s="60">
        <f>[1]Fran1!J125</f>
        <v>0</v>
      </c>
      <c r="AQ125" s="97">
        <f>[1]Fran1!L125</f>
        <v>1</v>
      </c>
      <c r="AR125" s="64">
        <f>[1]Angl1!I125</f>
        <v>15.75</v>
      </c>
      <c r="AS125" s="60">
        <f>[1]Angl1!J125</f>
        <v>1</v>
      </c>
      <c r="AT125" s="97">
        <f>[1]Angl1!L125</f>
        <v>1</v>
      </c>
      <c r="AU125" s="102">
        <f>[1]UET11!M125</f>
        <v>12.375</v>
      </c>
      <c r="AV125" s="99">
        <f>[1]UET11!N125</f>
        <v>2</v>
      </c>
      <c r="AW125" s="104">
        <f>[1]UET11!P125</f>
        <v>1</v>
      </c>
      <c r="AX125" s="65">
        <f t="shared" si="4"/>
        <v>9.4476470588235308</v>
      </c>
      <c r="AY125" s="105">
        <f t="shared" si="5"/>
        <v>12</v>
      </c>
      <c r="AZ125" s="106">
        <f t="shared" si="6"/>
        <v>1</v>
      </c>
      <c r="BA125" s="107" t="str">
        <f t="shared" si="7"/>
        <v/>
      </c>
    </row>
    <row r="126" spans="1:53" ht="13.5" customHeight="1">
      <c r="A126" s="142">
        <v>114</v>
      </c>
      <c r="B126" s="150" t="s">
        <v>160</v>
      </c>
      <c r="C126" s="29" t="s">
        <v>161</v>
      </c>
      <c r="D126" s="29" t="s">
        <v>162</v>
      </c>
      <c r="E126" s="151" t="s">
        <v>513</v>
      </c>
      <c r="F126" s="72" t="s">
        <v>42</v>
      </c>
      <c r="G126" s="95">
        <v>7.5958700980392164</v>
      </c>
      <c r="H126" s="96">
        <f>[1]Maths1!K126</f>
        <v>5.333333333333333</v>
      </c>
      <c r="I126" s="60">
        <f>[1]Maths1!L126</f>
        <v>0</v>
      </c>
      <c r="J126" s="97">
        <f>[1]Maths1!N126</f>
        <v>1</v>
      </c>
      <c r="K126" s="63">
        <f>[1]Phys1!J126</f>
        <v>6.5</v>
      </c>
      <c r="L126" s="60">
        <f>[1]Phys1!K126</f>
        <v>0</v>
      </c>
      <c r="M126" s="97">
        <f>[1]Phys1!M126</f>
        <v>1</v>
      </c>
      <c r="N126" s="63">
        <f>[1]Chim1!J126</f>
        <v>8.6666666666666661</v>
      </c>
      <c r="O126" s="60">
        <f>[1]Chim1!K126</f>
        <v>0</v>
      </c>
      <c r="P126" s="97">
        <f>[1]Chim1!M126</f>
        <v>1</v>
      </c>
      <c r="Q126" s="98">
        <f>[1]UEF11!P126</f>
        <v>6.833333333333333</v>
      </c>
      <c r="R126" s="99">
        <f>[1]UEF11!Q126</f>
        <v>0</v>
      </c>
      <c r="S126" s="100">
        <f>[1]UET11!P126</f>
        <v>1</v>
      </c>
      <c r="T126" s="101">
        <f>[1]TPPhys1!H126</f>
        <v>10</v>
      </c>
      <c r="U126" s="60">
        <f>[1]TPPhys1!I126</f>
        <v>2</v>
      </c>
      <c r="V126" s="97">
        <f>[1]TPPhys1!K126</f>
        <v>1</v>
      </c>
      <c r="W126" s="63">
        <f>[1]TPChim1!H126</f>
        <v>10.75</v>
      </c>
      <c r="X126" s="60">
        <f>[1]TPChim1!I126</f>
        <v>2</v>
      </c>
      <c r="Y126" s="97">
        <f>[1]TPChim1!K126</f>
        <v>1</v>
      </c>
      <c r="Z126" s="63">
        <f>[1]Info1!J126</f>
        <v>10</v>
      </c>
      <c r="AA126" s="60">
        <f>[1]Info1!K126</f>
        <v>4</v>
      </c>
      <c r="AB126" s="97">
        <f>[1]Info1!M126</f>
        <v>1</v>
      </c>
      <c r="AC126" s="63">
        <f>[1]MR!I126</f>
        <v>10</v>
      </c>
      <c r="AD126" s="60">
        <f>[1]MR!J126</f>
        <v>1</v>
      </c>
      <c r="AE126" s="97">
        <f>[1]MR!L126</f>
        <v>1</v>
      </c>
      <c r="AF126" s="102">
        <f>[1]UEM11!S126</f>
        <v>10.15</v>
      </c>
      <c r="AG126" s="99">
        <f>[1]UEM11!T126</f>
        <v>9</v>
      </c>
      <c r="AH126" s="103">
        <f>[1]UEM11!V126</f>
        <v>1</v>
      </c>
      <c r="AI126" s="101">
        <f>[1]MST1!I126</f>
        <v>10</v>
      </c>
      <c r="AJ126" s="60">
        <f>[1]MST1!J126</f>
        <v>1</v>
      </c>
      <c r="AK126" s="97">
        <f>[1]MST1!L126</f>
        <v>1</v>
      </c>
      <c r="AL126" s="102">
        <f>[1]UED11!J126</f>
        <v>10</v>
      </c>
      <c r="AM126" s="99">
        <f>[1]UED11!K126</f>
        <v>1</v>
      </c>
      <c r="AN126" s="103">
        <f>[1]UED11!M126</f>
        <v>1</v>
      </c>
      <c r="AO126" s="101">
        <f>[1]Fran1!I126</f>
        <v>13</v>
      </c>
      <c r="AP126" s="60">
        <f>[1]Fran1!J126</f>
        <v>1</v>
      </c>
      <c r="AQ126" s="97">
        <f>[1]Fran1!L126</f>
        <v>1</v>
      </c>
      <c r="AR126" s="64">
        <f>[1]Angl1!I126</f>
        <v>10</v>
      </c>
      <c r="AS126" s="60">
        <f>[1]Angl1!J126</f>
        <v>1</v>
      </c>
      <c r="AT126" s="97">
        <f>[1]Angl1!L126</f>
        <v>1</v>
      </c>
      <c r="AU126" s="102">
        <f>[1]UET11!M126</f>
        <v>11.5</v>
      </c>
      <c r="AV126" s="99">
        <f>[1]UET11!N126</f>
        <v>2</v>
      </c>
      <c r="AW126" s="104">
        <f>[1]UET11!P126</f>
        <v>1</v>
      </c>
      <c r="AX126" s="65">
        <f t="shared" si="4"/>
        <v>8.5441176470588243</v>
      </c>
      <c r="AY126" s="105">
        <f t="shared" si="5"/>
        <v>12</v>
      </c>
      <c r="AZ126" s="106">
        <f t="shared" si="6"/>
        <v>1</v>
      </c>
      <c r="BA126" s="107" t="str">
        <f t="shared" si="7"/>
        <v/>
      </c>
    </row>
    <row r="127" spans="1:53" ht="13.5" customHeight="1">
      <c r="A127" s="142">
        <v>115</v>
      </c>
      <c r="B127" s="165">
        <v>123014723</v>
      </c>
      <c r="C127" s="29" t="s">
        <v>163</v>
      </c>
      <c r="D127" s="29" t="s">
        <v>164</v>
      </c>
      <c r="E127" s="151" t="s">
        <v>513</v>
      </c>
      <c r="F127" s="72" t="s">
        <v>52</v>
      </c>
      <c r="G127" s="108">
        <v>9.720588235294116</v>
      </c>
      <c r="H127" s="96">
        <f>[1]Maths1!K127</f>
        <v>3.3333333333333335</v>
      </c>
      <c r="I127" s="60">
        <f>[1]Maths1!L127</f>
        <v>0</v>
      </c>
      <c r="J127" s="97">
        <f>[1]Maths1!N127</f>
        <v>1</v>
      </c>
      <c r="K127" s="63">
        <f>[1]Phys1!J127</f>
        <v>7.5</v>
      </c>
      <c r="L127" s="60">
        <f>[1]Phys1!K127</f>
        <v>0</v>
      </c>
      <c r="M127" s="97">
        <f>[1]Phys1!M127</f>
        <v>1</v>
      </c>
      <c r="N127" s="63">
        <f>[1]Chim1!J127</f>
        <v>10.083333333333334</v>
      </c>
      <c r="O127" s="60">
        <f>[1]Chim1!K127</f>
        <v>6</v>
      </c>
      <c r="P127" s="97">
        <f>[1]Chim1!M127</f>
        <v>1</v>
      </c>
      <c r="Q127" s="98">
        <f>[1]UEF11!P127</f>
        <v>6.9722222222222223</v>
      </c>
      <c r="R127" s="99">
        <f>[1]UEF11!Q127</f>
        <v>6</v>
      </c>
      <c r="S127" s="100">
        <f>[1]UET11!P127</f>
        <v>1</v>
      </c>
      <c r="T127" s="101">
        <f>[1]TPPhys1!H127</f>
        <v>10.33</v>
      </c>
      <c r="U127" s="60">
        <f>[1]TPPhys1!I127</f>
        <v>2</v>
      </c>
      <c r="V127" s="97">
        <f>[1]TPPhys1!K127</f>
        <v>1</v>
      </c>
      <c r="W127" s="63">
        <f>[1]TPChim1!H127</f>
        <v>14.875</v>
      </c>
      <c r="X127" s="60">
        <f>[1]TPChim1!I127</f>
        <v>2</v>
      </c>
      <c r="Y127" s="97">
        <f>[1]TPChim1!K127</f>
        <v>1</v>
      </c>
      <c r="Z127" s="63">
        <f>[1]Info1!J127</f>
        <v>11.333333333333334</v>
      </c>
      <c r="AA127" s="60">
        <f>[1]Info1!K127</f>
        <v>4</v>
      </c>
      <c r="AB127" s="97">
        <f>[1]Info1!M127</f>
        <v>1</v>
      </c>
      <c r="AC127" s="63">
        <f>[1]MR!I127</f>
        <v>13</v>
      </c>
      <c r="AD127" s="60">
        <f>[1]MR!J127</f>
        <v>1</v>
      </c>
      <c r="AE127" s="97">
        <f>[1]MR!L127</f>
        <v>1</v>
      </c>
      <c r="AF127" s="102">
        <f>[1]UEM11!S127</f>
        <v>12.174333333333333</v>
      </c>
      <c r="AG127" s="99">
        <f>[1]UEM11!T127</f>
        <v>9</v>
      </c>
      <c r="AH127" s="103">
        <f>[1]UEM11!V127</f>
        <v>1</v>
      </c>
      <c r="AI127" s="101">
        <f>[1]MST1!I127</f>
        <v>12</v>
      </c>
      <c r="AJ127" s="60">
        <f>[1]MST1!J127</f>
        <v>1</v>
      </c>
      <c r="AK127" s="97">
        <f>[1]MST1!L127</f>
        <v>1</v>
      </c>
      <c r="AL127" s="102">
        <f>[1]UED11!J127</f>
        <v>12</v>
      </c>
      <c r="AM127" s="99">
        <f>[1]UED11!K127</f>
        <v>1</v>
      </c>
      <c r="AN127" s="103">
        <f>[1]UED11!M127</f>
        <v>1</v>
      </c>
      <c r="AO127" s="101">
        <f>[1]Fran1!I127</f>
        <v>14</v>
      </c>
      <c r="AP127" s="60">
        <f>[1]Fran1!J127</f>
        <v>1</v>
      </c>
      <c r="AQ127" s="97">
        <f>[1]Fran1!L127</f>
        <v>1</v>
      </c>
      <c r="AR127" s="64">
        <f>[1]Angl1!I127</f>
        <v>14.5</v>
      </c>
      <c r="AS127" s="60">
        <f>[1]Angl1!J127</f>
        <v>1</v>
      </c>
      <c r="AT127" s="97">
        <f>[1]Angl1!L127</f>
        <v>1</v>
      </c>
      <c r="AU127" s="102">
        <f>[1]UET11!M127</f>
        <v>14.25</v>
      </c>
      <c r="AV127" s="99">
        <f>[1]UET11!N127</f>
        <v>2</v>
      </c>
      <c r="AW127" s="104">
        <f>[1]UET11!P127</f>
        <v>1</v>
      </c>
      <c r="AX127" s="65">
        <f t="shared" si="4"/>
        <v>9.6542156862745099</v>
      </c>
      <c r="AY127" s="105">
        <f t="shared" si="5"/>
        <v>18</v>
      </c>
      <c r="AZ127" s="106">
        <f t="shared" si="6"/>
        <v>1</v>
      </c>
      <c r="BA127" s="107" t="str">
        <f t="shared" si="7"/>
        <v/>
      </c>
    </row>
    <row r="128" spans="1:53" ht="13.5" customHeight="1">
      <c r="A128" s="142">
        <v>116</v>
      </c>
      <c r="B128" s="152">
        <v>123000650</v>
      </c>
      <c r="C128" s="70" t="s">
        <v>163</v>
      </c>
      <c r="D128" s="70" t="s">
        <v>141</v>
      </c>
      <c r="E128" s="151" t="s">
        <v>513</v>
      </c>
      <c r="F128" s="72" t="s">
        <v>42</v>
      </c>
      <c r="G128" s="95">
        <v>9.6162745098039224</v>
      </c>
      <c r="H128" s="96">
        <f>[1]Maths1!K128</f>
        <v>10.001999999999999</v>
      </c>
      <c r="I128" s="60">
        <f>[1]Maths1!L128</f>
        <v>6</v>
      </c>
      <c r="J128" s="97">
        <f>[1]Maths1!N128</f>
        <v>1</v>
      </c>
      <c r="K128" s="63">
        <f>[1]Phys1!J128</f>
        <v>3.7</v>
      </c>
      <c r="L128" s="60">
        <f>[1]Phys1!K128</f>
        <v>0</v>
      </c>
      <c r="M128" s="97">
        <f>[1]Phys1!M128</f>
        <v>1</v>
      </c>
      <c r="N128" s="63">
        <f>[1]Chim1!J128</f>
        <v>4.0999999999999996</v>
      </c>
      <c r="O128" s="60">
        <f>[1]Chim1!K128</f>
        <v>0</v>
      </c>
      <c r="P128" s="97">
        <f>[1]Chim1!M128</f>
        <v>1</v>
      </c>
      <c r="Q128" s="98">
        <f>[1]UEF11!P128</f>
        <v>5.9339999999999993</v>
      </c>
      <c r="R128" s="99">
        <f>[1]UEF11!Q128</f>
        <v>6</v>
      </c>
      <c r="S128" s="100">
        <f>[1]UET11!P128</f>
        <v>1</v>
      </c>
      <c r="T128" s="101">
        <f>[1]TPPhys1!H128</f>
        <v>5.75</v>
      </c>
      <c r="U128" s="60">
        <f>[1]TPPhys1!I128</f>
        <v>0</v>
      </c>
      <c r="V128" s="97">
        <f>[1]TPPhys1!K128</f>
        <v>1</v>
      </c>
      <c r="W128" s="63">
        <f>[1]TPChim1!H128</f>
        <v>10.71</v>
      </c>
      <c r="X128" s="60">
        <f>[1]TPChim1!I128</f>
        <v>2</v>
      </c>
      <c r="Y128" s="97">
        <f>[1]TPChim1!K128</f>
        <v>1</v>
      </c>
      <c r="Z128" s="63">
        <f>[1]Info1!J128</f>
        <v>10.273333333333333</v>
      </c>
      <c r="AA128" s="60">
        <f>[1]Info1!K128</f>
        <v>4</v>
      </c>
      <c r="AB128" s="97">
        <f>[1]Info1!M128</f>
        <v>1</v>
      </c>
      <c r="AC128" s="63">
        <f>[1]MR!I128</f>
        <v>13</v>
      </c>
      <c r="AD128" s="60">
        <f>[1]MR!J128</f>
        <v>1</v>
      </c>
      <c r="AE128" s="97">
        <f>[1]MR!L128</f>
        <v>1</v>
      </c>
      <c r="AF128" s="102">
        <f>[1]UEM11!S128</f>
        <v>10.001333333333333</v>
      </c>
      <c r="AG128" s="99">
        <f>[1]UEM11!T128</f>
        <v>9</v>
      </c>
      <c r="AH128" s="103">
        <f>[1]UEM11!V128</f>
        <v>1</v>
      </c>
      <c r="AI128" s="101">
        <f>[1]MST1!I128</f>
        <v>16.5</v>
      </c>
      <c r="AJ128" s="60">
        <f>[1]MST1!J128</f>
        <v>1</v>
      </c>
      <c r="AK128" s="97">
        <f>[1]MST1!L128</f>
        <v>1</v>
      </c>
      <c r="AL128" s="102">
        <f>[1]UED11!J128</f>
        <v>16.5</v>
      </c>
      <c r="AM128" s="99">
        <f>[1]UED11!K128</f>
        <v>1</v>
      </c>
      <c r="AN128" s="103">
        <f>[1]UED11!M128</f>
        <v>1</v>
      </c>
      <c r="AO128" s="101">
        <f>[1]Fran1!I128</f>
        <v>14</v>
      </c>
      <c r="AP128" s="60">
        <f>[1]Fran1!J128</f>
        <v>1</v>
      </c>
      <c r="AQ128" s="97">
        <f>[1]Fran1!L128</f>
        <v>1</v>
      </c>
      <c r="AR128" s="64">
        <f>[1]Angl1!I128</f>
        <v>14.5</v>
      </c>
      <c r="AS128" s="60">
        <f>[1]Angl1!J128</f>
        <v>1</v>
      </c>
      <c r="AT128" s="97">
        <f>[1]Angl1!L128</f>
        <v>1</v>
      </c>
      <c r="AU128" s="102">
        <f>[1]UET11!M128</f>
        <v>14.25</v>
      </c>
      <c r="AV128" s="99">
        <f>[1]UET11!N128</f>
        <v>2</v>
      </c>
      <c r="AW128" s="104">
        <f>[1]UET11!P128</f>
        <v>1</v>
      </c>
      <c r="AX128" s="65">
        <f t="shared" si="4"/>
        <v>8.7301568627450976</v>
      </c>
      <c r="AY128" s="105">
        <f t="shared" si="5"/>
        <v>18</v>
      </c>
      <c r="AZ128" s="106">
        <f t="shared" si="6"/>
        <v>1</v>
      </c>
      <c r="BA128" s="107" t="str">
        <f t="shared" si="7"/>
        <v/>
      </c>
    </row>
    <row r="129" spans="1:53" ht="13.5" customHeight="1">
      <c r="A129" s="142">
        <v>117</v>
      </c>
      <c r="B129" s="165">
        <v>1333014992</v>
      </c>
      <c r="C129" s="29" t="s">
        <v>165</v>
      </c>
      <c r="D129" s="29" t="s">
        <v>105</v>
      </c>
      <c r="E129" s="151" t="s">
        <v>513</v>
      </c>
      <c r="F129" s="74" t="s">
        <v>37</v>
      </c>
      <c r="G129" s="108">
        <v>9.8229411764705894</v>
      </c>
      <c r="H129" s="96">
        <f>[1]Maths1!K129</f>
        <v>6.333333333333333</v>
      </c>
      <c r="I129" s="60">
        <f>[1]Maths1!L129</f>
        <v>0</v>
      </c>
      <c r="J129" s="97">
        <f>[1]Maths1!N129</f>
        <v>1</v>
      </c>
      <c r="K129" s="63">
        <f>[1]Phys1!J129</f>
        <v>3.5</v>
      </c>
      <c r="L129" s="60">
        <f>[1]Phys1!K129</f>
        <v>0</v>
      </c>
      <c r="M129" s="97">
        <f>[1]Phys1!M129</f>
        <v>1</v>
      </c>
      <c r="N129" s="63">
        <f>[1]Chim1!J129</f>
        <v>4.95</v>
      </c>
      <c r="O129" s="60">
        <f>[1]Chim1!K129</f>
        <v>0</v>
      </c>
      <c r="P129" s="97">
        <f>[1]Chim1!M129</f>
        <v>1</v>
      </c>
      <c r="Q129" s="98">
        <f>[1]UEF11!P129</f>
        <v>4.927777777777778</v>
      </c>
      <c r="R129" s="99">
        <f>[1]UEF11!Q129</f>
        <v>0</v>
      </c>
      <c r="S129" s="100">
        <f>[1]UET11!P129</f>
        <v>1</v>
      </c>
      <c r="T129" s="101">
        <f>[1]TPPhys1!H129</f>
        <v>10.375</v>
      </c>
      <c r="U129" s="60">
        <f>[1]TPPhys1!I129</f>
        <v>2</v>
      </c>
      <c r="V129" s="97">
        <f>[1]TPPhys1!K129</f>
        <v>1</v>
      </c>
      <c r="W129" s="63">
        <f>[1]TPChim1!H129</f>
        <v>15</v>
      </c>
      <c r="X129" s="60">
        <f>[1]TPChim1!I129</f>
        <v>2</v>
      </c>
      <c r="Y129" s="97">
        <f>[1]TPChim1!K129</f>
        <v>1</v>
      </c>
      <c r="Z129" s="63">
        <f>[1]Info1!J129</f>
        <v>6.5</v>
      </c>
      <c r="AA129" s="60">
        <f>[1]Info1!K129</f>
        <v>0</v>
      </c>
      <c r="AB129" s="97">
        <f>[1]Info1!M129</f>
        <v>1</v>
      </c>
      <c r="AC129" s="63">
        <f>[1]MR!I129</f>
        <v>15</v>
      </c>
      <c r="AD129" s="60">
        <f>[1]MR!J129</f>
        <v>1</v>
      </c>
      <c r="AE129" s="97">
        <f>[1]MR!L129</f>
        <v>1</v>
      </c>
      <c r="AF129" s="102">
        <f>[1]UEM11!S129</f>
        <v>10.675000000000001</v>
      </c>
      <c r="AG129" s="99">
        <f>[1]UEM11!T129</f>
        <v>9</v>
      </c>
      <c r="AH129" s="103">
        <f>[1]UEM11!V129</f>
        <v>1</v>
      </c>
      <c r="AI129" s="101">
        <f>[1]MST1!I129</f>
        <v>10</v>
      </c>
      <c r="AJ129" s="60">
        <f>[1]MST1!J129</f>
        <v>1</v>
      </c>
      <c r="AK129" s="97">
        <f>[1]MST1!L129</f>
        <v>1</v>
      </c>
      <c r="AL129" s="102">
        <f>[1]UED11!J129</f>
        <v>10</v>
      </c>
      <c r="AM129" s="99">
        <f>[1]UED11!K129</f>
        <v>1</v>
      </c>
      <c r="AN129" s="103">
        <f>[1]UED11!M129</f>
        <v>1</v>
      </c>
      <c r="AO129" s="101">
        <f>[1]Fran1!I129</f>
        <v>13</v>
      </c>
      <c r="AP129" s="60">
        <f>[1]Fran1!J129</f>
        <v>1</v>
      </c>
      <c r="AQ129" s="97">
        <f>[1]Fran1!L129</f>
        <v>1</v>
      </c>
      <c r="AR129" s="64">
        <f>[1]Angl1!I129</f>
        <v>12</v>
      </c>
      <c r="AS129" s="60">
        <f>[1]Angl1!J129</f>
        <v>1</v>
      </c>
      <c r="AT129" s="97">
        <f>[1]Angl1!L129</f>
        <v>1</v>
      </c>
      <c r="AU129" s="102">
        <f>[1]UET11!M129</f>
        <v>12.5</v>
      </c>
      <c r="AV129" s="99">
        <f>[1]UET11!N129</f>
        <v>2</v>
      </c>
      <c r="AW129" s="104">
        <f>[1]UET11!P129</f>
        <v>1</v>
      </c>
      <c r="AX129" s="65">
        <f t="shared" si="4"/>
        <v>7.8073529411764699</v>
      </c>
      <c r="AY129" s="105">
        <f t="shared" si="5"/>
        <v>12</v>
      </c>
      <c r="AZ129" s="106">
        <f t="shared" si="6"/>
        <v>1</v>
      </c>
      <c r="BA129" s="107" t="str">
        <f t="shared" si="7"/>
        <v/>
      </c>
    </row>
    <row r="130" spans="1:53" ht="13.5" customHeight="1">
      <c r="A130" s="142">
        <v>118</v>
      </c>
      <c r="B130" s="165">
        <v>1333009392</v>
      </c>
      <c r="C130" s="29" t="s">
        <v>166</v>
      </c>
      <c r="D130" s="29" t="s">
        <v>167</v>
      </c>
      <c r="E130" s="151" t="s">
        <v>513</v>
      </c>
      <c r="F130" s="72" t="s">
        <v>52</v>
      </c>
      <c r="G130" s="108">
        <v>10.197058823529414</v>
      </c>
      <c r="H130" s="96">
        <f>[1]Maths1!K130</f>
        <v>6.5</v>
      </c>
      <c r="I130" s="60">
        <f>[1]Maths1!L130</f>
        <v>0</v>
      </c>
      <c r="J130" s="97">
        <f>[1]Maths1!N130</f>
        <v>1</v>
      </c>
      <c r="K130" s="63">
        <f>[1]Phys1!J130</f>
        <v>8.3333333333333339</v>
      </c>
      <c r="L130" s="60">
        <f>[1]Phys1!K130</f>
        <v>0</v>
      </c>
      <c r="M130" s="97">
        <f>[1]Phys1!M130</f>
        <v>1</v>
      </c>
      <c r="N130" s="63">
        <f>[1]Chim1!J130</f>
        <v>6.166666666666667</v>
      </c>
      <c r="O130" s="60">
        <f>[1]Chim1!K130</f>
        <v>0</v>
      </c>
      <c r="P130" s="97">
        <f>[1]Chim1!M130</f>
        <v>1</v>
      </c>
      <c r="Q130" s="98">
        <f>[1]UEF11!P130</f>
        <v>7</v>
      </c>
      <c r="R130" s="99">
        <f>[1]UEF11!Q130</f>
        <v>0</v>
      </c>
      <c r="S130" s="100">
        <f>[1]UET11!P130</f>
        <v>1</v>
      </c>
      <c r="T130" s="101">
        <f>[1]TPPhys1!H130</f>
        <v>11.25</v>
      </c>
      <c r="U130" s="60">
        <f>[1]TPPhys1!I130</f>
        <v>2</v>
      </c>
      <c r="V130" s="97">
        <f>[1]TPPhys1!K130</f>
        <v>1</v>
      </c>
      <c r="W130" s="63">
        <f>[1]TPChim1!H130</f>
        <v>13.875</v>
      </c>
      <c r="X130" s="60">
        <f>[1]TPChim1!I130</f>
        <v>2</v>
      </c>
      <c r="Y130" s="97">
        <f>[1]TPChim1!K130</f>
        <v>1</v>
      </c>
      <c r="Z130" s="63">
        <f>[1]Info1!J130</f>
        <v>7.69</v>
      </c>
      <c r="AA130" s="60">
        <f>[1]Info1!K130</f>
        <v>0</v>
      </c>
      <c r="AB130" s="97">
        <f>[1]Info1!M130</f>
        <v>1</v>
      </c>
      <c r="AC130" s="63">
        <f>[1]MR!I130</f>
        <v>9.5</v>
      </c>
      <c r="AD130" s="60">
        <f>[1]MR!J130</f>
        <v>0</v>
      </c>
      <c r="AE130" s="97">
        <f>[1]MR!L130</f>
        <v>1</v>
      </c>
      <c r="AF130" s="102">
        <f>[1]UEM11!S130</f>
        <v>10.001000000000001</v>
      </c>
      <c r="AG130" s="99">
        <f>[1]UEM11!T130</f>
        <v>9</v>
      </c>
      <c r="AH130" s="103">
        <f>[1]UEM11!V130</f>
        <v>1</v>
      </c>
      <c r="AI130" s="101">
        <f>[1]MST1!I130</f>
        <v>11.5</v>
      </c>
      <c r="AJ130" s="60">
        <f>[1]MST1!J130</f>
        <v>1</v>
      </c>
      <c r="AK130" s="97">
        <f>[1]MST1!L130</f>
        <v>1</v>
      </c>
      <c r="AL130" s="102">
        <f>[1]UED11!J130</f>
        <v>11.5</v>
      </c>
      <c r="AM130" s="99">
        <f>[1]UED11!K130</f>
        <v>1</v>
      </c>
      <c r="AN130" s="103">
        <f>[1]UED11!M130</f>
        <v>1</v>
      </c>
      <c r="AO130" s="101">
        <f>[1]Fran1!I130</f>
        <v>10.5</v>
      </c>
      <c r="AP130" s="60">
        <f>[1]Fran1!J130</f>
        <v>1</v>
      </c>
      <c r="AQ130" s="97">
        <f>[1]Fran1!L130</f>
        <v>1</v>
      </c>
      <c r="AR130" s="64">
        <f>[1]Angl1!I130</f>
        <v>11</v>
      </c>
      <c r="AS130" s="60">
        <f>[1]Angl1!J130</f>
        <v>1</v>
      </c>
      <c r="AT130" s="97">
        <f>[1]Angl1!L130</f>
        <v>1</v>
      </c>
      <c r="AU130" s="102">
        <f>[1]UET11!M130</f>
        <v>10.75</v>
      </c>
      <c r="AV130" s="99">
        <f>[1]UET11!N130</f>
        <v>2</v>
      </c>
      <c r="AW130" s="104">
        <f>[1]UET11!P130</f>
        <v>1</v>
      </c>
      <c r="AX130" s="65">
        <f t="shared" si="4"/>
        <v>8.5885294117647053</v>
      </c>
      <c r="AY130" s="105">
        <f t="shared" si="5"/>
        <v>12</v>
      </c>
      <c r="AZ130" s="106">
        <f t="shared" si="6"/>
        <v>1</v>
      </c>
      <c r="BA130" s="107" t="str">
        <f t="shared" si="7"/>
        <v/>
      </c>
    </row>
    <row r="131" spans="1:53" ht="13.5" customHeight="1">
      <c r="A131" s="142">
        <v>119</v>
      </c>
      <c r="B131" s="147">
        <v>1533014506</v>
      </c>
      <c r="C131" s="148" t="s">
        <v>749</v>
      </c>
      <c r="D131" s="148" t="s">
        <v>535</v>
      </c>
      <c r="E131" s="146" t="s">
        <v>506</v>
      </c>
      <c r="F131" s="72" t="s">
        <v>42</v>
      </c>
      <c r="G131" s="95">
        <v>9.8892156862745111</v>
      </c>
      <c r="H131" s="96">
        <f>[1]Maths1!K131</f>
        <v>10.9</v>
      </c>
      <c r="I131" s="60">
        <f>[1]Maths1!L131</f>
        <v>6</v>
      </c>
      <c r="J131" s="97">
        <f>[1]Maths1!N131</f>
        <v>1</v>
      </c>
      <c r="K131" s="63">
        <f>[1]Phys1!J131</f>
        <v>6.8</v>
      </c>
      <c r="L131" s="60">
        <f>[1]Phys1!K131</f>
        <v>0</v>
      </c>
      <c r="M131" s="97">
        <f>[1]Phys1!M131</f>
        <v>1</v>
      </c>
      <c r="N131" s="63">
        <f>[1]Chim1!J131</f>
        <v>11.3</v>
      </c>
      <c r="O131" s="60">
        <f>[1]Chim1!K131</f>
        <v>6</v>
      </c>
      <c r="P131" s="97">
        <f>[1]Chim1!M131</f>
        <v>1</v>
      </c>
      <c r="Q131" s="98">
        <f>[1]UEF11!P131</f>
        <v>9.6666666666666661</v>
      </c>
      <c r="R131" s="99">
        <f>[1]UEF11!Q131</f>
        <v>12</v>
      </c>
      <c r="S131" s="100">
        <f>[1]UET11!P131</f>
        <v>1</v>
      </c>
      <c r="T131" s="101">
        <f>[1]TPPhys1!H131</f>
        <v>10</v>
      </c>
      <c r="U131" s="60">
        <f>[1]TPPhys1!I131</f>
        <v>2</v>
      </c>
      <c r="V131" s="97">
        <f>[1]TPPhys1!K131</f>
        <v>1</v>
      </c>
      <c r="W131" s="63">
        <f>[1]TPChim1!H131</f>
        <v>14.33</v>
      </c>
      <c r="X131" s="60">
        <f>[1]TPChim1!I131</f>
        <v>2</v>
      </c>
      <c r="Y131" s="97">
        <f>[1]TPChim1!K131</f>
        <v>1</v>
      </c>
      <c r="Z131" s="63">
        <f>[1]Info1!J131</f>
        <v>10.75</v>
      </c>
      <c r="AA131" s="60">
        <f>[1]Info1!K131</f>
        <v>4</v>
      </c>
      <c r="AB131" s="97">
        <f>[1]Info1!M131</f>
        <v>1</v>
      </c>
      <c r="AC131" s="63">
        <f>[1]MR!I131</f>
        <v>8</v>
      </c>
      <c r="AD131" s="60">
        <f>[1]MR!J131</f>
        <v>0</v>
      </c>
      <c r="AE131" s="97">
        <f>[1]MR!L131</f>
        <v>1</v>
      </c>
      <c r="AF131" s="102">
        <f>[1]UEM11!S131</f>
        <v>10.766</v>
      </c>
      <c r="AG131" s="99">
        <f>[1]UEM11!T131</f>
        <v>9</v>
      </c>
      <c r="AH131" s="103">
        <f>[1]UEM11!V131</f>
        <v>1</v>
      </c>
      <c r="AI131" s="101">
        <f>[1]MST1!I131</f>
        <v>10</v>
      </c>
      <c r="AJ131" s="60">
        <f>[1]MST1!J131</f>
        <v>1</v>
      </c>
      <c r="AK131" s="97">
        <f>[1]MST1!L131</f>
        <v>1</v>
      </c>
      <c r="AL131" s="102">
        <f>[1]UED11!J131</f>
        <v>10</v>
      </c>
      <c r="AM131" s="99">
        <f>[1]UED11!K131</f>
        <v>1</v>
      </c>
      <c r="AN131" s="103">
        <f>[1]UED11!M131</f>
        <v>1</v>
      </c>
      <c r="AO131" s="101">
        <f>[1]Fran1!I131</f>
        <v>10.5</v>
      </c>
      <c r="AP131" s="60">
        <f>[1]Fran1!J131</f>
        <v>1</v>
      </c>
      <c r="AQ131" s="97">
        <f>[1]Fran1!L131</f>
        <v>1</v>
      </c>
      <c r="AR131" s="64">
        <f>[1]Angl1!I131</f>
        <v>11.25</v>
      </c>
      <c r="AS131" s="60">
        <f>[1]Angl1!J131</f>
        <v>1</v>
      </c>
      <c r="AT131" s="97">
        <f>[1]Angl1!L131</f>
        <v>1</v>
      </c>
      <c r="AU131" s="102">
        <f>[1]UET11!M131</f>
        <v>10.875</v>
      </c>
      <c r="AV131" s="99">
        <f>[1]UET11!N131</f>
        <v>2</v>
      </c>
      <c r="AW131" s="104">
        <f>[1]UET11!P131</f>
        <v>1</v>
      </c>
      <c r="AX131" s="65">
        <f t="shared" si="4"/>
        <v>10.151764705882352</v>
      </c>
      <c r="AY131" s="105">
        <f t="shared" si="5"/>
        <v>30</v>
      </c>
      <c r="AZ131" s="106">
        <f t="shared" si="6"/>
        <v>1</v>
      </c>
      <c r="BA131" s="107" t="str">
        <f t="shared" si="7"/>
        <v>S1 validé</v>
      </c>
    </row>
    <row r="132" spans="1:53" ht="13.5" customHeight="1">
      <c r="A132" s="142">
        <v>120</v>
      </c>
      <c r="B132" s="155">
        <v>123000696</v>
      </c>
      <c r="C132" s="156" t="s">
        <v>752</v>
      </c>
      <c r="D132" s="156" t="s">
        <v>753</v>
      </c>
      <c r="E132" s="159" t="s">
        <v>537</v>
      </c>
      <c r="F132" s="160" t="s">
        <v>1270</v>
      </c>
      <c r="G132" s="95">
        <v>8.543970588235295</v>
      </c>
      <c r="H132" s="96">
        <f>[1]Maths1!K132</f>
        <v>11.25</v>
      </c>
      <c r="I132" s="60">
        <f>[1]Maths1!L132</f>
        <v>6</v>
      </c>
      <c r="J132" s="97">
        <f>[1]Maths1!N132</f>
        <v>1</v>
      </c>
      <c r="K132" s="63">
        <f>[1]Phys1!J132</f>
        <v>4</v>
      </c>
      <c r="L132" s="60">
        <f>[1]Phys1!K132</f>
        <v>0</v>
      </c>
      <c r="M132" s="97">
        <f>[1]Phys1!M132</f>
        <v>1</v>
      </c>
      <c r="N132" s="63">
        <f>[1]Chim1!J132</f>
        <v>10.083333333333334</v>
      </c>
      <c r="O132" s="60">
        <f>[1]Chim1!K132</f>
        <v>6</v>
      </c>
      <c r="P132" s="97">
        <f>[1]Chim1!M132</f>
        <v>1</v>
      </c>
      <c r="Q132" s="98">
        <f>[1]UEF11!P132</f>
        <v>8.4444444444444446</v>
      </c>
      <c r="R132" s="99">
        <f>[1]UEF11!Q132</f>
        <v>12</v>
      </c>
      <c r="S132" s="100">
        <f>[1]UET11!P132</f>
        <v>1</v>
      </c>
      <c r="T132" s="101">
        <f>[1]TPPhys1!H132</f>
        <v>5.5033333333333339</v>
      </c>
      <c r="U132" s="60">
        <f>[1]TPPhys1!I132</f>
        <v>0</v>
      </c>
      <c r="V132" s="97">
        <f>[1]TPPhys1!K132</f>
        <v>1</v>
      </c>
      <c r="W132" s="63">
        <f>[1]TPChim1!H132</f>
        <v>10.629999999999999</v>
      </c>
      <c r="X132" s="60">
        <f>[1]TPChim1!I132</f>
        <v>2</v>
      </c>
      <c r="Y132" s="97">
        <f>[1]TPChim1!K132</f>
        <v>1</v>
      </c>
      <c r="Z132" s="63">
        <f>[1]Info1!J132</f>
        <v>11.666666666666666</v>
      </c>
      <c r="AA132" s="60">
        <f>[1]Info1!K132</f>
        <v>4</v>
      </c>
      <c r="AB132" s="97">
        <f>[1]Info1!M132</f>
        <v>1</v>
      </c>
      <c r="AC132" s="63">
        <f>[1]MR!I132</f>
        <v>16</v>
      </c>
      <c r="AD132" s="60">
        <f>[1]MR!J132</f>
        <v>1</v>
      </c>
      <c r="AE132" s="97">
        <f>[1]MR!L132</f>
        <v>1</v>
      </c>
      <c r="AF132" s="102">
        <f>[1]UEM11!S132</f>
        <v>11.093333333333334</v>
      </c>
      <c r="AG132" s="99">
        <f>[1]UEM11!T132</f>
        <v>9</v>
      </c>
      <c r="AH132" s="103">
        <f>[1]UEM11!V132</f>
        <v>1</v>
      </c>
      <c r="AI132" s="101">
        <f>[1]MST1!I132</f>
        <v>11.5</v>
      </c>
      <c r="AJ132" s="60">
        <f>[1]MST1!J132</f>
        <v>1</v>
      </c>
      <c r="AK132" s="97">
        <f>[1]MST1!L132</f>
        <v>1</v>
      </c>
      <c r="AL132" s="102">
        <f>[1]UED11!J132</f>
        <v>11.5</v>
      </c>
      <c r="AM132" s="99">
        <f>[1]UED11!K132</f>
        <v>1</v>
      </c>
      <c r="AN132" s="103">
        <f>[1]UED11!M132</f>
        <v>1</v>
      </c>
      <c r="AO132" s="101">
        <f>[1]Fran1!I132</f>
        <v>18</v>
      </c>
      <c r="AP132" s="60">
        <f>[1]Fran1!J132</f>
        <v>1</v>
      </c>
      <c r="AQ132" s="97">
        <f>[1]Fran1!L132</f>
        <v>1</v>
      </c>
      <c r="AR132" s="64">
        <f>[1]Angl1!I132</f>
        <v>18</v>
      </c>
      <c r="AS132" s="60">
        <f>[1]Angl1!J132</f>
        <v>1</v>
      </c>
      <c r="AT132" s="97">
        <f>[1]Angl1!L132</f>
        <v>1</v>
      </c>
      <c r="AU132" s="102">
        <f>[1]UET11!M132</f>
        <v>18</v>
      </c>
      <c r="AV132" s="99">
        <f>[1]UET11!N132</f>
        <v>2</v>
      </c>
      <c r="AW132" s="104">
        <f>[1]UET11!P132</f>
        <v>1</v>
      </c>
      <c r="AX132" s="65">
        <f t="shared" si="4"/>
        <v>10.527450980392157</v>
      </c>
      <c r="AY132" s="105">
        <f t="shared" si="5"/>
        <v>30</v>
      </c>
      <c r="AZ132" s="106">
        <f t="shared" si="6"/>
        <v>1</v>
      </c>
      <c r="BA132" s="107" t="str">
        <f t="shared" si="7"/>
        <v>S1 validé</v>
      </c>
    </row>
    <row r="133" spans="1:53" ht="13.5" customHeight="1">
      <c r="A133" s="142">
        <v>121</v>
      </c>
      <c r="B133" s="152">
        <v>1331076104</v>
      </c>
      <c r="C133" s="70" t="s">
        <v>168</v>
      </c>
      <c r="D133" s="70" t="s">
        <v>169</v>
      </c>
      <c r="E133" s="151" t="s">
        <v>513</v>
      </c>
      <c r="F133" s="72" t="s">
        <v>52</v>
      </c>
      <c r="G133" s="108">
        <v>8.3696078431372545</v>
      </c>
      <c r="H133" s="96">
        <f>[1]Maths1!K133</f>
        <v>6.5</v>
      </c>
      <c r="I133" s="60">
        <f>[1]Maths1!L133</f>
        <v>0</v>
      </c>
      <c r="J133" s="97">
        <f>[1]Maths1!N133</f>
        <v>1</v>
      </c>
      <c r="K133" s="63">
        <f>[1]Phys1!J133</f>
        <v>6.4</v>
      </c>
      <c r="L133" s="60">
        <f>[1]Phys1!K133</f>
        <v>0</v>
      </c>
      <c r="M133" s="97">
        <f>[1]Phys1!M133</f>
        <v>1</v>
      </c>
      <c r="N133" s="63">
        <f>[1]Chim1!J133</f>
        <v>10.003333333333334</v>
      </c>
      <c r="O133" s="60">
        <f>[1]Chim1!K133</f>
        <v>6</v>
      </c>
      <c r="P133" s="97">
        <f>[1]Chim1!M133</f>
        <v>1</v>
      </c>
      <c r="Q133" s="98">
        <f>[1]UEF11!P133</f>
        <v>7.634444444444445</v>
      </c>
      <c r="R133" s="99">
        <f>[1]UEF11!Q133</f>
        <v>6</v>
      </c>
      <c r="S133" s="100">
        <f>[1]UET11!P133</f>
        <v>1</v>
      </c>
      <c r="T133" s="101">
        <f>[1]TPPhys1!H133</f>
        <v>10.07</v>
      </c>
      <c r="U133" s="60">
        <f>[1]TPPhys1!I133</f>
        <v>2</v>
      </c>
      <c r="V133" s="97">
        <f>[1]TPPhys1!K133</f>
        <v>1</v>
      </c>
      <c r="W133" s="63">
        <f>[1]TPChim1!H133</f>
        <v>11.25</v>
      </c>
      <c r="X133" s="60">
        <f>[1]TPChim1!I133</f>
        <v>2</v>
      </c>
      <c r="Y133" s="97">
        <f>[1]TPChim1!K133</f>
        <v>1</v>
      </c>
      <c r="Z133" s="63">
        <f>[1]Info1!J133</f>
        <v>8.6999999999999993</v>
      </c>
      <c r="AA133" s="60">
        <f>[1]Info1!K133</f>
        <v>0</v>
      </c>
      <c r="AB133" s="97">
        <f>[1]Info1!M133</f>
        <v>1</v>
      </c>
      <c r="AC133" s="63">
        <f>[1]MR!I133</f>
        <v>12.5</v>
      </c>
      <c r="AD133" s="60">
        <f>[1]MR!J133</f>
        <v>1</v>
      </c>
      <c r="AE133" s="97">
        <f>[1]MR!L133</f>
        <v>1</v>
      </c>
      <c r="AF133" s="102">
        <f>[1]UEM11!S133</f>
        <v>10.244</v>
      </c>
      <c r="AG133" s="99">
        <f>[1]UEM11!T133</f>
        <v>9</v>
      </c>
      <c r="AH133" s="103">
        <f>[1]UEM11!V133</f>
        <v>1</v>
      </c>
      <c r="AI133" s="101">
        <f>[1]MST1!I133</f>
        <v>13</v>
      </c>
      <c r="AJ133" s="60">
        <f>[1]MST1!J133</f>
        <v>1</v>
      </c>
      <c r="AK133" s="97">
        <f>[1]MST1!L133</f>
        <v>1</v>
      </c>
      <c r="AL133" s="102">
        <f>[1]UED11!J133</f>
        <v>13</v>
      </c>
      <c r="AM133" s="99">
        <f>[1]UED11!K133</f>
        <v>1</v>
      </c>
      <c r="AN133" s="103">
        <f>[1]UED11!M133</f>
        <v>1</v>
      </c>
      <c r="AO133" s="101">
        <f>[1]Fran1!I133</f>
        <v>10</v>
      </c>
      <c r="AP133" s="60">
        <f>[1]Fran1!J133</f>
        <v>1</v>
      </c>
      <c r="AQ133" s="97">
        <f>[1]Fran1!L133</f>
        <v>1</v>
      </c>
      <c r="AR133" s="64">
        <f>[1]Angl1!I133</f>
        <v>14</v>
      </c>
      <c r="AS133" s="60">
        <f>[1]Angl1!J133</f>
        <v>1</v>
      </c>
      <c r="AT133" s="97">
        <f>[1]Angl1!L133</f>
        <v>1</v>
      </c>
      <c r="AU133" s="102">
        <f>[1]UET11!M133</f>
        <v>12</v>
      </c>
      <c r="AV133" s="99">
        <f>[1]UET11!N133</f>
        <v>2</v>
      </c>
      <c r="AW133" s="104">
        <f>[1]UET11!P133</f>
        <v>1</v>
      </c>
      <c r="AX133" s="65">
        <f t="shared" si="4"/>
        <v>9.2311764705882364</v>
      </c>
      <c r="AY133" s="105">
        <f t="shared" si="5"/>
        <v>18</v>
      </c>
      <c r="AZ133" s="106">
        <f t="shared" si="6"/>
        <v>1</v>
      </c>
      <c r="BA133" s="107" t="str">
        <f t="shared" si="7"/>
        <v/>
      </c>
    </row>
    <row r="134" spans="1:53" ht="13.5" customHeight="1">
      <c r="A134" s="142">
        <v>122</v>
      </c>
      <c r="B134" s="152">
        <v>1333005582</v>
      </c>
      <c r="C134" s="70" t="s">
        <v>170</v>
      </c>
      <c r="D134" s="70" t="s">
        <v>73</v>
      </c>
      <c r="E134" s="151" t="s">
        <v>513</v>
      </c>
      <c r="F134" s="72" t="s">
        <v>52</v>
      </c>
      <c r="G134" s="108">
        <v>9.8732941176470597</v>
      </c>
      <c r="H134" s="96">
        <f>[1]Maths1!K134</f>
        <v>7.9</v>
      </c>
      <c r="I134" s="60">
        <f>[1]Maths1!L134</f>
        <v>0</v>
      </c>
      <c r="J134" s="97">
        <f>[1]Maths1!N134</f>
        <v>1</v>
      </c>
      <c r="K134" s="63">
        <f>[1]Phys1!J134</f>
        <v>5.6</v>
      </c>
      <c r="L134" s="60">
        <f>[1]Phys1!K134</f>
        <v>0</v>
      </c>
      <c r="M134" s="97">
        <f>[1]Phys1!M134</f>
        <v>1</v>
      </c>
      <c r="N134" s="63">
        <f>[1]Chim1!J134</f>
        <v>8.9</v>
      </c>
      <c r="O134" s="60">
        <f>[1]Chim1!K134</f>
        <v>0</v>
      </c>
      <c r="P134" s="97">
        <f>[1]Chim1!M134</f>
        <v>1</v>
      </c>
      <c r="Q134" s="98">
        <f>[1]UEF11!P134</f>
        <v>7.4666666666666668</v>
      </c>
      <c r="R134" s="99">
        <f>[1]UEF11!Q134</f>
        <v>0</v>
      </c>
      <c r="S134" s="100">
        <f>[1]UET11!P134</f>
        <v>1</v>
      </c>
      <c r="T134" s="101">
        <f>[1]TPPhys1!H134</f>
        <v>9.41</v>
      </c>
      <c r="U134" s="60">
        <f>[1]TPPhys1!I134</f>
        <v>0</v>
      </c>
      <c r="V134" s="97">
        <f>[1]TPPhys1!K134</f>
        <v>1</v>
      </c>
      <c r="W134" s="63">
        <f>[1]TPChim1!H134</f>
        <v>13.75</v>
      </c>
      <c r="X134" s="60">
        <f>[1]TPChim1!I134</f>
        <v>2</v>
      </c>
      <c r="Y134" s="97">
        <f>[1]TPChim1!K134</f>
        <v>1</v>
      </c>
      <c r="Z134" s="63">
        <f>[1]Info1!J134</f>
        <v>9.65</v>
      </c>
      <c r="AA134" s="60">
        <f>[1]Info1!K134</f>
        <v>0</v>
      </c>
      <c r="AB134" s="97">
        <f>[1]Info1!M134</f>
        <v>1</v>
      </c>
      <c r="AC134" s="63">
        <f>[1]MR!I134</f>
        <v>14</v>
      </c>
      <c r="AD134" s="60">
        <f>[1]MR!J134</f>
        <v>1</v>
      </c>
      <c r="AE134" s="97">
        <f>[1]MR!L134</f>
        <v>1</v>
      </c>
      <c r="AF134" s="102">
        <f>[1]UEM11!S134</f>
        <v>11.292</v>
      </c>
      <c r="AG134" s="99">
        <f>[1]UEM11!T134</f>
        <v>9</v>
      </c>
      <c r="AH134" s="103">
        <f>[1]UEM11!V134</f>
        <v>1</v>
      </c>
      <c r="AI134" s="101">
        <f>[1]MST1!I134</f>
        <v>10</v>
      </c>
      <c r="AJ134" s="60">
        <f>[1]MST1!J134</f>
        <v>1</v>
      </c>
      <c r="AK134" s="97">
        <f>[1]MST1!L134</f>
        <v>1</v>
      </c>
      <c r="AL134" s="102">
        <f>[1]UED11!J134</f>
        <v>10</v>
      </c>
      <c r="AM134" s="99">
        <f>[1]UED11!K134</f>
        <v>1</v>
      </c>
      <c r="AN134" s="103">
        <f>[1]UED11!M134</f>
        <v>1</v>
      </c>
      <c r="AO134" s="101">
        <f>[1]Fran1!I134</f>
        <v>10.5</v>
      </c>
      <c r="AP134" s="60">
        <f>[1]Fran1!J134</f>
        <v>1</v>
      </c>
      <c r="AQ134" s="97">
        <f>[1]Fran1!L134</f>
        <v>1</v>
      </c>
      <c r="AR134" s="64">
        <f>[1]Angl1!I134</f>
        <v>11</v>
      </c>
      <c r="AS134" s="60">
        <f>[1]Angl1!J134</f>
        <v>1</v>
      </c>
      <c r="AT134" s="97">
        <f>[1]Angl1!L134</f>
        <v>1</v>
      </c>
      <c r="AU134" s="102">
        <f>[1]UET11!M134</f>
        <v>10.75</v>
      </c>
      <c r="AV134" s="99">
        <f>[1]UET11!N134</f>
        <v>2</v>
      </c>
      <c r="AW134" s="104">
        <f>[1]UET11!P134</f>
        <v>1</v>
      </c>
      <c r="AX134" s="65">
        <f t="shared" si="4"/>
        <v>9.1270588235294117</v>
      </c>
      <c r="AY134" s="105">
        <f t="shared" si="5"/>
        <v>12</v>
      </c>
      <c r="AZ134" s="106">
        <f t="shared" si="6"/>
        <v>1</v>
      </c>
      <c r="BA134" s="107" t="str">
        <f t="shared" si="7"/>
        <v/>
      </c>
    </row>
    <row r="135" spans="1:53" ht="13.5" customHeight="1">
      <c r="A135" s="142">
        <v>123</v>
      </c>
      <c r="B135" s="147">
        <v>1533001417</v>
      </c>
      <c r="C135" s="148" t="s">
        <v>758</v>
      </c>
      <c r="D135" s="148" t="s">
        <v>759</v>
      </c>
      <c r="E135" s="146" t="s">
        <v>506</v>
      </c>
      <c r="F135" s="72" t="s">
        <v>37</v>
      </c>
      <c r="G135" s="95">
        <v>10.048382352941175</v>
      </c>
      <c r="H135" s="96">
        <f>[1]Maths1!K135</f>
        <v>8</v>
      </c>
      <c r="I135" s="60">
        <f>[1]Maths1!L135</f>
        <v>0</v>
      </c>
      <c r="J135" s="97">
        <f>[1]Maths1!N135</f>
        <v>1</v>
      </c>
      <c r="K135" s="63">
        <f>[1]Phys1!J135</f>
        <v>7.2</v>
      </c>
      <c r="L135" s="60">
        <f>[1]Phys1!K135</f>
        <v>0</v>
      </c>
      <c r="M135" s="97">
        <f>[1]Phys1!M135</f>
        <v>1</v>
      </c>
      <c r="N135" s="63">
        <f>[1]Chim1!J135</f>
        <v>7.6</v>
      </c>
      <c r="O135" s="60">
        <f>[1]Chim1!K135</f>
        <v>0</v>
      </c>
      <c r="P135" s="97">
        <f>[1]Chim1!M135</f>
        <v>1</v>
      </c>
      <c r="Q135" s="98">
        <f>[1]UEF11!P135</f>
        <v>7.6000000000000005</v>
      </c>
      <c r="R135" s="99">
        <f>[1]UEF11!Q135</f>
        <v>0</v>
      </c>
      <c r="S135" s="100">
        <f>[1]UET11!P135</f>
        <v>1</v>
      </c>
      <c r="T135" s="101">
        <f>[1]TPPhys1!H135</f>
        <v>10</v>
      </c>
      <c r="U135" s="60">
        <f>[1]TPPhys1!I135</f>
        <v>2</v>
      </c>
      <c r="V135" s="97">
        <f>[1]TPPhys1!K135</f>
        <v>1</v>
      </c>
      <c r="W135" s="63">
        <f>[1]TPChim1!H135</f>
        <v>15.83</v>
      </c>
      <c r="X135" s="60">
        <f>[1]TPChim1!I135</f>
        <v>2</v>
      </c>
      <c r="Y135" s="97">
        <f>[1]TPChim1!K135</f>
        <v>1</v>
      </c>
      <c r="Z135" s="63">
        <f>[1]Info1!J135</f>
        <v>8.9499999999999993</v>
      </c>
      <c r="AA135" s="60">
        <f>[1]Info1!K135</f>
        <v>0</v>
      </c>
      <c r="AB135" s="97">
        <f>[1]Info1!M135</f>
        <v>1</v>
      </c>
      <c r="AC135" s="63">
        <f>[1]MR!I135</f>
        <v>11.25</v>
      </c>
      <c r="AD135" s="60">
        <f>[1]MR!J135</f>
        <v>1</v>
      </c>
      <c r="AE135" s="97">
        <f>[1]MR!L135</f>
        <v>1</v>
      </c>
      <c r="AF135" s="102">
        <f>[1]UEM11!S135</f>
        <v>10.995999999999999</v>
      </c>
      <c r="AG135" s="99">
        <f>[1]UEM11!T135</f>
        <v>9</v>
      </c>
      <c r="AH135" s="103">
        <f>[1]UEM11!V135</f>
        <v>1</v>
      </c>
      <c r="AI135" s="101">
        <f>[1]MST1!I135</f>
        <v>10</v>
      </c>
      <c r="AJ135" s="60">
        <f>[1]MST1!J135</f>
        <v>1</v>
      </c>
      <c r="AK135" s="97">
        <f>[1]MST1!L135</f>
        <v>1</v>
      </c>
      <c r="AL135" s="102">
        <f>[1]UED11!J135</f>
        <v>10</v>
      </c>
      <c r="AM135" s="99">
        <f>[1]UED11!K135</f>
        <v>1</v>
      </c>
      <c r="AN135" s="103">
        <f>[1]UED11!M135</f>
        <v>1</v>
      </c>
      <c r="AO135" s="101">
        <f>[1]Fran1!I135</f>
        <v>10</v>
      </c>
      <c r="AP135" s="60">
        <f>[1]Fran1!J135</f>
        <v>1</v>
      </c>
      <c r="AQ135" s="97">
        <f>[1]Fran1!L135</f>
        <v>1</v>
      </c>
      <c r="AR135" s="64">
        <f>[1]Angl1!I135</f>
        <v>11</v>
      </c>
      <c r="AS135" s="60">
        <f>[1]Angl1!J135</f>
        <v>1</v>
      </c>
      <c r="AT135" s="97">
        <f>[1]Angl1!L135</f>
        <v>1</v>
      </c>
      <c r="AU135" s="102">
        <f>[1]UET11!M135</f>
        <v>10.5</v>
      </c>
      <c r="AV135" s="99">
        <f>[1]UET11!N135</f>
        <v>2</v>
      </c>
      <c r="AW135" s="104">
        <f>[1]UET11!P135</f>
        <v>1</v>
      </c>
      <c r="AX135" s="65">
        <f t="shared" si="4"/>
        <v>9.0811764705882343</v>
      </c>
      <c r="AY135" s="105">
        <f t="shared" si="5"/>
        <v>12</v>
      </c>
      <c r="AZ135" s="106">
        <f t="shared" si="6"/>
        <v>1</v>
      </c>
      <c r="BA135" s="107" t="str">
        <f t="shared" si="7"/>
        <v/>
      </c>
    </row>
    <row r="136" spans="1:53" ht="13.5" customHeight="1">
      <c r="A136" s="142">
        <v>124</v>
      </c>
      <c r="B136" s="147">
        <v>1533008068</v>
      </c>
      <c r="C136" s="148" t="s">
        <v>762</v>
      </c>
      <c r="D136" s="148" t="s">
        <v>763</v>
      </c>
      <c r="E136" s="146" t="s">
        <v>506</v>
      </c>
      <c r="F136" s="72" t="s">
        <v>42</v>
      </c>
      <c r="G136" s="95">
        <v>8.0588235294117645</v>
      </c>
      <c r="H136" s="96">
        <f>[1]Maths1!K136</f>
        <v>13.5</v>
      </c>
      <c r="I136" s="60">
        <f>[1]Maths1!L136</f>
        <v>6</v>
      </c>
      <c r="J136" s="97">
        <f>[1]Maths1!N136</f>
        <v>1</v>
      </c>
      <c r="K136" s="63">
        <f>[1]Phys1!J136</f>
        <v>9.6999999999999993</v>
      </c>
      <c r="L136" s="60">
        <f>[1]Phys1!K136</f>
        <v>0</v>
      </c>
      <c r="M136" s="97">
        <f>[1]Phys1!M136</f>
        <v>1</v>
      </c>
      <c r="N136" s="63">
        <f>[1]Chim1!J136</f>
        <v>9.6</v>
      </c>
      <c r="O136" s="60">
        <f>[1]Chim1!K136</f>
        <v>0</v>
      </c>
      <c r="P136" s="97">
        <f>[1]Chim1!M136</f>
        <v>1</v>
      </c>
      <c r="Q136" s="98">
        <f>[1]UEF11!P136</f>
        <v>10.933333333333332</v>
      </c>
      <c r="R136" s="99">
        <f>[1]UEF11!Q136</f>
        <v>18</v>
      </c>
      <c r="S136" s="100">
        <f>[1]UET11!P136</f>
        <v>1</v>
      </c>
      <c r="T136" s="101">
        <f>[1]TPPhys1!H136</f>
        <v>10</v>
      </c>
      <c r="U136" s="60">
        <f>[1]TPPhys1!I136</f>
        <v>2</v>
      </c>
      <c r="V136" s="97">
        <f>[1]TPPhys1!K136</f>
        <v>1</v>
      </c>
      <c r="W136" s="63">
        <f>[1]TPChim1!H136</f>
        <v>12.208333333333334</v>
      </c>
      <c r="X136" s="60">
        <f>[1]TPChim1!I136</f>
        <v>2</v>
      </c>
      <c r="Y136" s="97">
        <f>[1]TPChim1!K136</f>
        <v>1</v>
      </c>
      <c r="Z136" s="63">
        <f>[1]Info1!J136</f>
        <v>8.4</v>
      </c>
      <c r="AA136" s="60">
        <f>[1]Info1!K136</f>
        <v>0</v>
      </c>
      <c r="AB136" s="97">
        <f>[1]Info1!M136</f>
        <v>1</v>
      </c>
      <c r="AC136" s="63">
        <f>[1]MR!I136</f>
        <v>10</v>
      </c>
      <c r="AD136" s="60">
        <f>[1]MR!J136</f>
        <v>1</v>
      </c>
      <c r="AE136" s="97">
        <f>[1]MR!L136</f>
        <v>1</v>
      </c>
      <c r="AF136" s="102">
        <f>[1]UEM11!S136</f>
        <v>9.8016666666666676</v>
      </c>
      <c r="AG136" s="99">
        <f>[1]UEM11!T136</f>
        <v>5</v>
      </c>
      <c r="AH136" s="103">
        <f>[1]UEM11!V136</f>
        <v>1</v>
      </c>
      <c r="AI136" s="101">
        <f>[1]MST1!I136</f>
        <v>8</v>
      </c>
      <c r="AJ136" s="60">
        <f>[1]MST1!J136</f>
        <v>0</v>
      </c>
      <c r="AK136" s="97">
        <f>[1]MST1!L136</f>
        <v>1</v>
      </c>
      <c r="AL136" s="102">
        <f>[1]UED11!J136</f>
        <v>8</v>
      </c>
      <c r="AM136" s="99">
        <f>[1]UED11!K136</f>
        <v>0</v>
      </c>
      <c r="AN136" s="103">
        <f>[1]UED11!M136</f>
        <v>1</v>
      </c>
      <c r="AO136" s="101">
        <f>[1]Fran1!I136</f>
        <v>7</v>
      </c>
      <c r="AP136" s="60">
        <f>[1]Fran1!J136</f>
        <v>0</v>
      </c>
      <c r="AQ136" s="97">
        <f>[1]Fran1!L136</f>
        <v>1</v>
      </c>
      <c r="AR136" s="64">
        <f>[1]Angl1!I136</f>
        <v>9</v>
      </c>
      <c r="AS136" s="60">
        <f>[1]Angl1!J136</f>
        <v>0</v>
      </c>
      <c r="AT136" s="97">
        <f>[1]Angl1!L136</f>
        <v>1</v>
      </c>
      <c r="AU136" s="102">
        <f>[1]UET11!M136</f>
        <v>8</v>
      </c>
      <c r="AV136" s="99">
        <f>[1]UET11!N136</f>
        <v>0</v>
      </c>
      <c r="AW136" s="104">
        <f>[1]UET11!P136</f>
        <v>1</v>
      </c>
      <c r="AX136" s="65">
        <f t="shared" si="4"/>
        <v>10.082843137254901</v>
      </c>
      <c r="AY136" s="105">
        <f t="shared" si="5"/>
        <v>30</v>
      </c>
      <c r="AZ136" s="106">
        <f t="shared" si="6"/>
        <v>1</v>
      </c>
      <c r="BA136" s="107" t="str">
        <f t="shared" si="7"/>
        <v>S1 validé</v>
      </c>
    </row>
    <row r="137" spans="1:53" ht="13.5" customHeight="1">
      <c r="A137" s="142">
        <v>125</v>
      </c>
      <c r="B137" s="147">
        <v>1533012502</v>
      </c>
      <c r="C137" s="148" t="s">
        <v>764</v>
      </c>
      <c r="D137" s="148" t="s">
        <v>765</v>
      </c>
      <c r="E137" s="146" t="s">
        <v>506</v>
      </c>
      <c r="F137" s="72" t="s">
        <v>1265</v>
      </c>
      <c r="G137" s="108">
        <v>9.8452941176470592</v>
      </c>
      <c r="H137" s="96">
        <f>[1]Maths1!K137</f>
        <v>9.4</v>
      </c>
      <c r="I137" s="60">
        <f>[1]Maths1!L137</f>
        <v>0</v>
      </c>
      <c r="J137" s="97">
        <f>[1]Maths1!N137</f>
        <v>1</v>
      </c>
      <c r="K137" s="63">
        <f>[1]Phys1!J137</f>
        <v>10.15</v>
      </c>
      <c r="L137" s="60">
        <f>[1]Phys1!K137</f>
        <v>6</v>
      </c>
      <c r="M137" s="97">
        <f>[1]Phys1!M137</f>
        <v>1</v>
      </c>
      <c r="N137" s="63">
        <f>[1]Chim1!J137</f>
        <v>10.448</v>
      </c>
      <c r="O137" s="60">
        <f>[1]Chim1!K137</f>
        <v>6</v>
      </c>
      <c r="P137" s="97">
        <f>[1]Chim1!M137</f>
        <v>1</v>
      </c>
      <c r="Q137" s="98">
        <f>[1]UEF11!P137</f>
        <v>9.9993333333333325</v>
      </c>
      <c r="R137" s="99">
        <f>[1]UEF11!Q137</f>
        <v>18</v>
      </c>
      <c r="S137" s="100">
        <f>[1]UET11!P137</f>
        <v>1</v>
      </c>
      <c r="T137" s="101">
        <f>[1]TPPhys1!H137</f>
        <v>9.06</v>
      </c>
      <c r="U137" s="60">
        <f>[1]TPPhys1!I137</f>
        <v>0</v>
      </c>
      <c r="V137" s="97">
        <f>[1]TPPhys1!K137</f>
        <v>1</v>
      </c>
      <c r="W137" s="63">
        <f>[1]TPChim1!H137</f>
        <v>13.41</v>
      </c>
      <c r="X137" s="60">
        <f>[1]TPChim1!I137</f>
        <v>2</v>
      </c>
      <c r="Y137" s="97">
        <f>[1]TPChim1!K137</f>
        <v>1</v>
      </c>
      <c r="Z137" s="63">
        <f>[1]Info1!J137</f>
        <v>8.1999999999999993</v>
      </c>
      <c r="AA137" s="60">
        <f>[1]Info1!K137</f>
        <v>0</v>
      </c>
      <c r="AB137" s="97">
        <f>[1]Info1!M137</f>
        <v>1</v>
      </c>
      <c r="AC137" s="63">
        <f>[1]MR!I137</f>
        <v>10</v>
      </c>
      <c r="AD137" s="60">
        <f>[1]MR!J137</f>
        <v>1</v>
      </c>
      <c r="AE137" s="97">
        <f>[1]MR!L137</f>
        <v>1</v>
      </c>
      <c r="AF137" s="102">
        <f>[1]UEM11!S137</f>
        <v>9.7739999999999991</v>
      </c>
      <c r="AG137" s="99">
        <f>[1]UEM11!T137</f>
        <v>3</v>
      </c>
      <c r="AH137" s="103">
        <f>[1]UEM11!V137</f>
        <v>1</v>
      </c>
      <c r="AI137" s="101">
        <f>[1]MST1!I137</f>
        <v>8</v>
      </c>
      <c r="AJ137" s="60">
        <f>[1]MST1!J137</f>
        <v>0</v>
      </c>
      <c r="AK137" s="97">
        <f>[1]MST1!L137</f>
        <v>1</v>
      </c>
      <c r="AL137" s="102">
        <f>[1]UED11!J137</f>
        <v>8</v>
      </c>
      <c r="AM137" s="99">
        <f>[1]UED11!K137</f>
        <v>0</v>
      </c>
      <c r="AN137" s="103">
        <f>[1]UED11!M137</f>
        <v>1</v>
      </c>
      <c r="AO137" s="101">
        <f>[1]Fran1!I137</f>
        <v>6.75</v>
      </c>
      <c r="AP137" s="60">
        <f>[1]Fran1!J137</f>
        <v>0</v>
      </c>
      <c r="AQ137" s="97">
        <f>[1]Fran1!L137</f>
        <v>1</v>
      </c>
      <c r="AR137" s="64">
        <f>[1]Angl1!I137</f>
        <v>8</v>
      </c>
      <c r="AS137" s="60">
        <f>[1]Angl1!J137</f>
        <v>0</v>
      </c>
      <c r="AT137" s="97">
        <f>[1]Angl1!L137</f>
        <v>1</v>
      </c>
      <c r="AU137" s="102">
        <f>[1]UET11!M137</f>
        <v>7.375</v>
      </c>
      <c r="AV137" s="99">
        <f>[1]UET11!N137</f>
        <v>0</v>
      </c>
      <c r="AW137" s="104">
        <f>[1]UET11!P137</f>
        <v>1</v>
      </c>
      <c r="AX137" s="65">
        <f t="shared" si="4"/>
        <v>9.5067058823529411</v>
      </c>
      <c r="AY137" s="105">
        <f t="shared" si="5"/>
        <v>21</v>
      </c>
      <c r="AZ137" s="106">
        <f t="shared" si="6"/>
        <v>1</v>
      </c>
      <c r="BA137" s="107" t="str">
        <f t="shared" si="7"/>
        <v/>
      </c>
    </row>
    <row r="138" spans="1:53" ht="13.5" customHeight="1">
      <c r="A138" s="142">
        <v>126</v>
      </c>
      <c r="B138" s="147">
        <v>1533005852</v>
      </c>
      <c r="C138" s="148" t="s">
        <v>767</v>
      </c>
      <c r="D138" s="148" t="s">
        <v>768</v>
      </c>
      <c r="E138" s="146" t="s">
        <v>506</v>
      </c>
      <c r="F138" s="72" t="s">
        <v>42</v>
      </c>
      <c r="G138" s="95">
        <v>8.9963235294117645</v>
      </c>
      <c r="H138" s="96">
        <f>[1]Maths1!K138</f>
        <v>10.6</v>
      </c>
      <c r="I138" s="60">
        <f>[1]Maths1!L138</f>
        <v>6</v>
      </c>
      <c r="J138" s="97">
        <f>[1]Maths1!N138</f>
        <v>1</v>
      </c>
      <c r="K138" s="63">
        <f>[1]Phys1!J138</f>
        <v>11</v>
      </c>
      <c r="L138" s="60">
        <f>[1]Phys1!K138</f>
        <v>6</v>
      </c>
      <c r="M138" s="97">
        <f>[1]Phys1!M138</f>
        <v>1</v>
      </c>
      <c r="N138" s="63">
        <f>[1]Chim1!J138</f>
        <v>8.4</v>
      </c>
      <c r="O138" s="60">
        <f>[1]Chim1!K138</f>
        <v>0</v>
      </c>
      <c r="P138" s="97">
        <f>[1]Chim1!M138</f>
        <v>1</v>
      </c>
      <c r="Q138" s="98">
        <f>[1]UEF11!P138</f>
        <v>10</v>
      </c>
      <c r="R138" s="99">
        <f>[1]UEF11!Q138</f>
        <v>18</v>
      </c>
      <c r="S138" s="100">
        <f>[1]UET11!P138</f>
        <v>1</v>
      </c>
      <c r="T138" s="101">
        <f>[1]TPPhys1!H138</f>
        <v>10.620000000000001</v>
      </c>
      <c r="U138" s="60">
        <f>[1]TPPhys1!I138</f>
        <v>2</v>
      </c>
      <c r="V138" s="97">
        <f>[1]TPPhys1!K138</f>
        <v>1</v>
      </c>
      <c r="W138" s="63">
        <f>[1]TPChim1!H138</f>
        <v>14.5</v>
      </c>
      <c r="X138" s="60">
        <f>[1]TPChim1!I138</f>
        <v>2</v>
      </c>
      <c r="Y138" s="97">
        <f>[1]TPChim1!K138</f>
        <v>1</v>
      </c>
      <c r="Z138" s="63">
        <f>[1]Info1!J138</f>
        <v>9.9980000000000011</v>
      </c>
      <c r="AA138" s="60">
        <f>[1]Info1!K138</f>
        <v>4</v>
      </c>
      <c r="AB138" s="97">
        <f>[1]Info1!M138</f>
        <v>1</v>
      </c>
      <c r="AC138" s="63">
        <f>[1]MR!I138</f>
        <v>9</v>
      </c>
      <c r="AD138" s="60">
        <f>[1]MR!J138</f>
        <v>0</v>
      </c>
      <c r="AE138" s="97">
        <f>[1]MR!L138</f>
        <v>1</v>
      </c>
      <c r="AF138" s="102">
        <f>[1]UEM11!S138</f>
        <v>10.8232</v>
      </c>
      <c r="AG138" s="99">
        <f>[1]UEM11!T138</f>
        <v>9</v>
      </c>
      <c r="AH138" s="103">
        <f>[1]UEM11!V138</f>
        <v>1</v>
      </c>
      <c r="AI138" s="101">
        <f>[1]MST1!I138</f>
        <v>6</v>
      </c>
      <c r="AJ138" s="60">
        <f>[1]MST1!J138</f>
        <v>0</v>
      </c>
      <c r="AK138" s="97">
        <f>[1]MST1!L138</f>
        <v>1</v>
      </c>
      <c r="AL138" s="102">
        <f>[1]UED11!J138</f>
        <v>6</v>
      </c>
      <c r="AM138" s="99">
        <f>[1]UED11!K138</f>
        <v>0</v>
      </c>
      <c r="AN138" s="103">
        <f>[1]UED11!M138</f>
        <v>1</v>
      </c>
      <c r="AO138" s="101">
        <f>[1]Fran1!I138</f>
        <v>6</v>
      </c>
      <c r="AP138" s="60">
        <f>[1]Fran1!J138</f>
        <v>0</v>
      </c>
      <c r="AQ138" s="97">
        <f>[1]Fran1!L138</f>
        <v>1</v>
      </c>
      <c r="AR138" s="64">
        <f>[1]Angl1!I138</f>
        <v>12.5</v>
      </c>
      <c r="AS138" s="60">
        <f>[1]Angl1!J138</f>
        <v>1</v>
      </c>
      <c r="AT138" s="97">
        <f>[1]Angl1!L138</f>
        <v>1</v>
      </c>
      <c r="AU138" s="102">
        <f>[1]UET11!M138</f>
        <v>9.25</v>
      </c>
      <c r="AV138" s="99">
        <f>[1]UET11!N138</f>
        <v>1</v>
      </c>
      <c r="AW138" s="104">
        <f>[1]UET11!P138</f>
        <v>1</v>
      </c>
      <c r="AX138" s="65">
        <f t="shared" si="4"/>
        <v>9.9185882352941164</v>
      </c>
      <c r="AY138" s="105">
        <f t="shared" si="5"/>
        <v>28</v>
      </c>
      <c r="AZ138" s="106">
        <f t="shared" si="6"/>
        <v>1</v>
      </c>
      <c r="BA138" s="107" t="str">
        <f t="shared" si="7"/>
        <v/>
      </c>
    </row>
    <row r="139" spans="1:53" ht="13.5" customHeight="1">
      <c r="A139" s="142">
        <v>127</v>
      </c>
      <c r="B139" s="143">
        <v>113010674</v>
      </c>
      <c r="C139" s="144" t="s">
        <v>770</v>
      </c>
      <c r="D139" s="144" t="s">
        <v>105</v>
      </c>
      <c r="E139" s="146" t="s">
        <v>506</v>
      </c>
      <c r="F139" s="72" t="s">
        <v>1265</v>
      </c>
      <c r="G139" s="95">
        <v>8.9115686274509809</v>
      </c>
      <c r="H139" s="96">
        <f>[1]Maths1!K139</f>
        <v>7.5</v>
      </c>
      <c r="I139" s="60">
        <f>[1]Maths1!L139</f>
        <v>0</v>
      </c>
      <c r="J139" s="97">
        <f>[1]Maths1!N139</f>
        <v>1</v>
      </c>
      <c r="K139" s="63">
        <f>[1]Phys1!J139</f>
        <v>7.9</v>
      </c>
      <c r="L139" s="60">
        <f>[1]Phys1!K139</f>
        <v>0</v>
      </c>
      <c r="M139" s="97">
        <f>[1]Phys1!M139</f>
        <v>1</v>
      </c>
      <c r="N139" s="63">
        <f>[1]Chim1!J139</f>
        <v>6.55</v>
      </c>
      <c r="O139" s="60">
        <f>[1]Chim1!K139</f>
        <v>0</v>
      </c>
      <c r="P139" s="97">
        <f>[1]Chim1!M139</f>
        <v>1</v>
      </c>
      <c r="Q139" s="98">
        <f>[1]UEF11!P139</f>
        <v>7.3166666666666664</v>
      </c>
      <c r="R139" s="99">
        <f>[1]UEF11!Q139</f>
        <v>0</v>
      </c>
      <c r="S139" s="100">
        <f>[1]UET11!P139</f>
        <v>1</v>
      </c>
      <c r="T139" s="101">
        <f>[1]TPPhys1!H139</f>
        <v>10</v>
      </c>
      <c r="U139" s="60">
        <f>[1]TPPhys1!I139</f>
        <v>2</v>
      </c>
      <c r="V139" s="97">
        <f>[1]TPPhys1!K139</f>
        <v>1</v>
      </c>
      <c r="W139" s="63">
        <f>[1]TPChim1!H139</f>
        <v>10.5</v>
      </c>
      <c r="X139" s="60">
        <f>[1]TPChim1!I139</f>
        <v>2</v>
      </c>
      <c r="Y139" s="97">
        <f>[1]TPChim1!K139</f>
        <v>1</v>
      </c>
      <c r="Z139" s="63">
        <f>[1]Info1!J139</f>
        <v>10</v>
      </c>
      <c r="AA139" s="60">
        <f>[1]Info1!K139</f>
        <v>4</v>
      </c>
      <c r="AB139" s="97">
        <f>[1]Info1!M139</f>
        <v>1</v>
      </c>
      <c r="AC139" s="63">
        <f>[1]MR!I139</f>
        <v>13.5</v>
      </c>
      <c r="AD139" s="60">
        <f>[1]MR!J139</f>
        <v>1</v>
      </c>
      <c r="AE139" s="97">
        <f>[1]MR!L139</f>
        <v>1</v>
      </c>
      <c r="AF139" s="102">
        <f>[1]UEM11!S139</f>
        <v>10.8</v>
      </c>
      <c r="AG139" s="99">
        <f>[1]UEM11!T139</f>
        <v>9</v>
      </c>
      <c r="AH139" s="103">
        <f>[1]UEM11!V139</f>
        <v>1</v>
      </c>
      <c r="AI139" s="101">
        <f>[1]MST1!I139</f>
        <v>10.75</v>
      </c>
      <c r="AJ139" s="60">
        <f>[1]MST1!J139</f>
        <v>1</v>
      </c>
      <c r="AK139" s="97">
        <f>[1]MST1!L139</f>
        <v>1</v>
      </c>
      <c r="AL139" s="102">
        <f>[1]UED11!J139</f>
        <v>10.75</v>
      </c>
      <c r="AM139" s="99">
        <f>[1]UED11!K139</f>
        <v>1</v>
      </c>
      <c r="AN139" s="103">
        <f>[1]UED11!M139</f>
        <v>1</v>
      </c>
      <c r="AO139" s="101">
        <f>[1]Fran1!I139</f>
        <v>10</v>
      </c>
      <c r="AP139" s="60">
        <f>[1]Fran1!J139</f>
        <v>1</v>
      </c>
      <c r="AQ139" s="97">
        <f>[1]Fran1!L139</f>
        <v>1</v>
      </c>
      <c r="AR139" s="64">
        <f>[1]Angl1!I139</f>
        <v>10</v>
      </c>
      <c r="AS139" s="60">
        <f>[1]Angl1!J139</f>
        <v>1</v>
      </c>
      <c r="AT139" s="97">
        <f>[1]Angl1!L139</f>
        <v>1</v>
      </c>
      <c r="AU139" s="102">
        <f>[1]UET11!M139</f>
        <v>10</v>
      </c>
      <c r="AV139" s="99">
        <f>[1]UET11!N139</f>
        <v>2</v>
      </c>
      <c r="AW139" s="104">
        <f>[1]UET11!P139</f>
        <v>1</v>
      </c>
      <c r="AX139" s="65">
        <f t="shared" si="4"/>
        <v>8.8588235294117652</v>
      </c>
      <c r="AY139" s="105">
        <f t="shared" si="5"/>
        <v>12</v>
      </c>
      <c r="AZ139" s="106">
        <f t="shared" si="6"/>
        <v>1</v>
      </c>
      <c r="BA139" s="107" t="str">
        <f t="shared" si="7"/>
        <v/>
      </c>
    </row>
    <row r="140" spans="1:53" ht="13.5" customHeight="1">
      <c r="A140" s="142">
        <v>128</v>
      </c>
      <c r="B140" s="147">
        <v>1533018365</v>
      </c>
      <c r="C140" s="148" t="s">
        <v>773</v>
      </c>
      <c r="D140" s="148" t="s">
        <v>221</v>
      </c>
      <c r="E140" s="146" t="s">
        <v>506</v>
      </c>
      <c r="F140" s="72" t="s">
        <v>37</v>
      </c>
      <c r="G140" s="95">
        <v>9.986372549019606</v>
      </c>
      <c r="H140" s="96">
        <f>[1]Maths1!K140</f>
        <v>11.3</v>
      </c>
      <c r="I140" s="60">
        <f>[1]Maths1!L140</f>
        <v>6</v>
      </c>
      <c r="J140" s="97">
        <f>[1]Maths1!N140</f>
        <v>1</v>
      </c>
      <c r="K140" s="63">
        <f>[1]Phys1!J140</f>
        <v>11.65</v>
      </c>
      <c r="L140" s="60">
        <f>[1]Phys1!K140</f>
        <v>6</v>
      </c>
      <c r="M140" s="97">
        <f>[1]Phys1!M140</f>
        <v>1</v>
      </c>
      <c r="N140" s="63">
        <f>[1]Chim1!J140</f>
        <v>8.8000000000000007</v>
      </c>
      <c r="O140" s="60">
        <f>[1]Chim1!K140</f>
        <v>0</v>
      </c>
      <c r="P140" s="97">
        <f>[1]Chim1!M140</f>
        <v>1</v>
      </c>
      <c r="Q140" s="98">
        <f>[1]UEF11!P140</f>
        <v>10.583333333333336</v>
      </c>
      <c r="R140" s="99">
        <f>[1]UEF11!Q140</f>
        <v>18</v>
      </c>
      <c r="S140" s="100">
        <f>[1]UET11!P140</f>
        <v>1</v>
      </c>
      <c r="T140" s="101">
        <f>[1]TPPhys1!H140</f>
        <v>10.809999999999999</v>
      </c>
      <c r="U140" s="60">
        <f>[1]TPPhys1!I140</f>
        <v>2</v>
      </c>
      <c r="V140" s="97">
        <f>[1]TPPhys1!K140</f>
        <v>1</v>
      </c>
      <c r="W140" s="63">
        <f>[1]TPChim1!H140</f>
        <v>15.66</v>
      </c>
      <c r="X140" s="60">
        <f>[1]TPChim1!I140</f>
        <v>2</v>
      </c>
      <c r="Y140" s="97">
        <f>[1]TPChim1!K140</f>
        <v>1</v>
      </c>
      <c r="Z140" s="63">
        <f>[1]Info1!J140</f>
        <v>10.001999999999999</v>
      </c>
      <c r="AA140" s="60">
        <f>[1]Info1!K140</f>
        <v>4</v>
      </c>
      <c r="AB140" s="97">
        <f>[1]Info1!M140</f>
        <v>1</v>
      </c>
      <c r="AC140" s="63">
        <f>[1]MR!I140</f>
        <v>12</v>
      </c>
      <c r="AD140" s="60">
        <f>[1]MR!J140</f>
        <v>1</v>
      </c>
      <c r="AE140" s="97">
        <f>[1]MR!L140</f>
        <v>1</v>
      </c>
      <c r="AF140" s="102">
        <f>[1]UEM11!S140</f>
        <v>11.694799999999999</v>
      </c>
      <c r="AG140" s="99">
        <f>[1]UEM11!T140</f>
        <v>9</v>
      </c>
      <c r="AH140" s="103">
        <f>[1]UEM11!V140</f>
        <v>1</v>
      </c>
      <c r="AI140" s="101">
        <f>[1]MST1!I140</f>
        <v>8</v>
      </c>
      <c r="AJ140" s="60">
        <f>[1]MST1!J140</f>
        <v>0</v>
      </c>
      <c r="AK140" s="97">
        <f>[1]MST1!L140</f>
        <v>1</v>
      </c>
      <c r="AL140" s="102">
        <f>[1]UED11!J140</f>
        <v>8</v>
      </c>
      <c r="AM140" s="99">
        <f>[1]UED11!K140</f>
        <v>0</v>
      </c>
      <c r="AN140" s="103">
        <f>[1]UED11!M140</f>
        <v>1</v>
      </c>
      <c r="AO140" s="101">
        <f>[1]Fran1!I140</f>
        <v>11.5</v>
      </c>
      <c r="AP140" s="60">
        <f>[1]Fran1!J140</f>
        <v>1</v>
      </c>
      <c r="AQ140" s="97">
        <f>[1]Fran1!L140</f>
        <v>1</v>
      </c>
      <c r="AR140" s="64">
        <f>[1]Angl1!I140</f>
        <v>10.5</v>
      </c>
      <c r="AS140" s="60">
        <f>[1]Angl1!J140</f>
        <v>1</v>
      </c>
      <c r="AT140" s="97">
        <f>[1]Angl1!L140</f>
        <v>1</v>
      </c>
      <c r="AU140" s="102">
        <f>[1]UET11!M140</f>
        <v>11</v>
      </c>
      <c r="AV140" s="99">
        <f>[1]UET11!N140</f>
        <v>2</v>
      </c>
      <c r="AW140" s="104">
        <f>[1]UET11!P140</f>
        <v>1</v>
      </c>
      <c r="AX140" s="65">
        <f t="shared" si="4"/>
        <v>10.807294117647061</v>
      </c>
      <c r="AY140" s="105">
        <f t="shared" si="5"/>
        <v>30</v>
      </c>
      <c r="AZ140" s="106">
        <f t="shared" si="6"/>
        <v>1</v>
      </c>
      <c r="BA140" s="107" t="str">
        <f t="shared" si="7"/>
        <v>S1 validé</v>
      </c>
    </row>
    <row r="141" spans="1:53" ht="13.5" customHeight="1">
      <c r="A141" s="142">
        <v>129</v>
      </c>
      <c r="B141" s="143">
        <v>1433010325</v>
      </c>
      <c r="C141" s="144" t="s">
        <v>775</v>
      </c>
      <c r="D141" s="144" t="s">
        <v>776</v>
      </c>
      <c r="E141" s="146" t="s">
        <v>506</v>
      </c>
      <c r="F141" s="72" t="s">
        <v>1265</v>
      </c>
      <c r="G141" s="108">
        <v>10.510882352941177</v>
      </c>
      <c r="H141" s="96">
        <f>[1]Maths1!K141</f>
        <v>10</v>
      </c>
      <c r="I141" s="60">
        <f>[1]Maths1!L141</f>
        <v>6</v>
      </c>
      <c r="J141" s="97">
        <f>[1]Maths1!N141</f>
        <v>1</v>
      </c>
      <c r="K141" s="63">
        <f>[1]Phys1!J141</f>
        <v>8.1</v>
      </c>
      <c r="L141" s="60">
        <f>[1]Phys1!K141</f>
        <v>0</v>
      </c>
      <c r="M141" s="97">
        <f>[1]Phys1!M141</f>
        <v>1</v>
      </c>
      <c r="N141" s="63">
        <f>[1]Chim1!J141</f>
        <v>6.85</v>
      </c>
      <c r="O141" s="60">
        <f>[1]Chim1!K141</f>
        <v>0</v>
      </c>
      <c r="P141" s="97">
        <f>[1]Chim1!M141</f>
        <v>1</v>
      </c>
      <c r="Q141" s="98">
        <f>[1]UEF11!P141</f>
        <v>8.3166666666666664</v>
      </c>
      <c r="R141" s="99">
        <f>[1]UEF11!Q141</f>
        <v>6</v>
      </c>
      <c r="S141" s="100">
        <f>[1]UET11!P141</f>
        <v>1</v>
      </c>
      <c r="T141" s="101">
        <f>[1]TPPhys1!H141</f>
        <v>11.24</v>
      </c>
      <c r="U141" s="60">
        <f>[1]TPPhys1!I141</f>
        <v>2</v>
      </c>
      <c r="V141" s="97">
        <f>[1]TPPhys1!K141</f>
        <v>1</v>
      </c>
      <c r="W141" s="63">
        <f>[1]TPChim1!H141</f>
        <v>13.75</v>
      </c>
      <c r="X141" s="60">
        <f>[1]TPChim1!I141</f>
        <v>2</v>
      </c>
      <c r="Y141" s="97">
        <f>[1]TPChim1!K141</f>
        <v>1</v>
      </c>
      <c r="Z141" s="63">
        <f>[1]Info1!J141</f>
        <v>7.9</v>
      </c>
      <c r="AA141" s="60">
        <f>[1]Info1!K141</f>
        <v>0</v>
      </c>
      <c r="AB141" s="97">
        <f>[1]Info1!M141</f>
        <v>1</v>
      </c>
      <c r="AC141" s="63">
        <f>[1]MR!I141</f>
        <v>12</v>
      </c>
      <c r="AD141" s="60">
        <f>[1]MR!J141</f>
        <v>1</v>
      </c>
      <c r="AE141" s="97">
        <f>[1]MR!L141</f>
        <v>1</v>
      </c>
      <c r="AF141" s="102">
        <f>[1]UEM11!S141</f>
        <v>10.558000000000002</v>
      </c>
      <c r="AG141" s="99">
        <f>[1]UEM11!T141</f>
        <v>9</v>
      </c>
      <c r="AH141" s="103">
        <f>[1]UEM11!V141</f>
        <v>1</v>
      </c>
      <c r="AI141" s="101">
        <f>[1]MST1!I141</f>
        <v>10</v>
      </c>
      <c r="AJ141" s="60">
        <f>[1]MST1!J141</f>
        <v>1</v>
      </c>
      <c r="AK141" s="97">
        <f>[1]MST1!L141</f>
        <v>1</v>
      </c>
      <c r="AL141" s="102">
        <f>[1]UED11!J141</f>
        <v>10</v>
      </c>
      <c r="AM141" s="99">
        <f>[1]UED11!K141</f>
        <v>1</v>
      </c>
      <c r="AN141" s="103">
        <f>[1]UED11!M141</f>
        <v>1</v>
      </c>
      <c r="AO141" s="101">
        <f>[1]Fran1!I141</f>
        <v>12.5</v>
      </c>
      <c r="AP141" s="60">
        <f>[1]Fran1!J141</f>
        <v>1</v>
      </c>
      <c r="AQ141" s="97">
        <f>[1]Fran1!L141</f>
        <v>1</v>
      </c>
      <c r="AR141" s="64">
        <f>[1]Angl1!I141</f>
        <v>12</v>
      </c>
      <c r="AS141" s="60">
        <f>[1]Angl1!J141</f>
        <v>1</v>
      </c>
      <c r="AT141" s="97">
        <f>[1]Angl1!L141</f>
        <v>1</v>
      </c>
      <c r="AU141" s="102">
        <f>[1]UET11!M141</f>
        <v>12.25</v>
      </c>
      <c r="AV141" s="99">
        <f>[1]UET11!N141</f>
        <v>2</v>
      </c>
      <c r="AW141" s="104">
        <f>[1]UET11!P141</f>
        <v>1</v>
      </c>
      <c r="AX141" s="65">
        <f t="shared" ref="AX141:AX204" si="8">(Q141*9+AF141*5+AL141+AU141*2)/17</f>
        <v>9.5376470588235289</v>
      </c>
      <c r="AY141" s="105">
        <f t="shared" si="5"/>
        <v>18</v>
      </c>
      <c r="AZ141" s="106">
        <f t="shared" si="6"/>
        <v>1</v>
      </c>
      <c r="BA141" s="107" t="str">
        <f t="shared" si="7"/>
        <v/>
      </c>
    </row>
    <row r="142" spans="1:53" ht="13.5" customHeight="1">
      <c r="A142" s="142">
        <v>130</v>
      </c>
      <c r="B142" s="165">
        <v>1333010273</v>
      </c>
      <c r="C142" s="29" t="s">
        <v>172</v>
      </c>
      <c r="D142" s="29" t="s">
        <v>173</v>
      </c>
      <c r="E142" s="151" t="s">
        <v>513</v>
      </c>
      <c r="F142" s="68" t="s">
        <v>228</v>
      </c>
      <c r="G142" s="95">
        <v>9.1081960784313729</v>
      </c>
      <c r="H142" s="96">
        <f>[1]Maths1!K142</f>
        <v>6.166666666666667</v>
      </c>
      <c r="I142" s="60">
        <f>[1]Maths1!L142</f>
        <v>0</v>
      </c>
      <c r="J142" s="97">
        <f>[1]Maths1!N142</f>
        <v>1</v>
      </c>
      <c r="K142" s="63">
        <f>[1]Phys1!J142</f>
        <v>7.75</v>
      </c>
      <c r="L142" s="60">
        <f>[1]Phys1!K142</f>
        <v>0</v>
      </c>
      <c r="M142" s="97">
        <f>[1]Phys1!M142</f>
        <v>1</v>
      </c>
      <c r="N142" s="63">
        <f>[1]Chim1!J142</f>
        <v>6.666666666666667</v>
      </c>
      <c r="O142" s="60">
        <f>[1]Chim1!K142</f>
        <v>0</v>
      </c>
      <c r="P142" s="97">
        <f>[1]Chim1!M142</f>
        <v>1</v>
      </c>
      <c r="Q142" s="98">
        <f>[1]UEF11!P142</f>
        <v>6.8611111111111107</v>
      </c>
      <c r="R142" s="99">
        <f>[1]UEF11!Q142</f>
        <v>0</v>
      </c>
      <c r="S142" s="100">
        <f>[1]UET11!P142</f>
        <v>1</v>
      </c>
      <c r="T142" s="101">
        <f>[1]TPPhys1!H142</f>
        <v>12.416666666666666</v>
      </c>
      <c r="U142" s="60">
        <f>[1]TPPhys1!I142</f>
        <v>2</v>
      </c>
      <c r="V142" s="97">
        <f>[1]TPPhys1!K142</f>
        <v>1</v>
      </c>
      <c r="W142" s="63">
        <f>[1]TPChim1!H142</f>
        <v>14.75</v>
      </c>
      <c r="X142" s="60">
        <f>[1]TPChim1!I142</f>
        <v>2</v>
      </c>
      <c r="Y142" s="97">
        <f>[1]TPChim1!K142</f>
        <v>1</v>
      </c>
      <c r="Z142" s="63">
        <f>[1]Info1!J142</f>
        <v>10.5</v>
      </c>
      <c r="AA142" s="60">
        <f>[1]Info1!K142</f>
        <v>4</v>
      </c>
      <c r="AB142" s="97">
        <f>[1]Info1!M142</f>
        <v>1</v>
      </c>
      <c r="AC142" s="63">
        <f>[1]MR!I142</f>
        <v>8</v>
      </c>
      <c r="AD142" s="60">
        <f>[1]MR!J142</f>
        <v>0</v>
      </c>
      <c r="AE142" s="97">
        <f>[1]MR!L142</f>
        <v>1</v>
      </c>
      <c r="AF142" s="102">
        <f>[1]UEM11!S142</f>
        <v>11.233333333333333</v>
      </c>
      <c r="AG142" s="99">
        <f>[1]UEM11!T142</f>
        <v>9</v>
      </c>
      <c r="AH142" s="103">
        <f>[1]UEM11!V142</f>
        <v>1</v>
      </c>
      <c r="AI142" s="101">
        <f>[1]MST1!I142</f>
        <v>12</v>
      </c>
      <c r="AJ142" s="60">
        <f>[1]MST1!J142</f>
        <v>1</v>
      </c>
      <c r="AK142" s="97">
        <f>[1]MST1!L142</f>
        <v>1</v>
      </c>
      <c r="AL142" s="102">
        <f>[1]UED11!J142</f>
        <v>12</v>
      </c>
      <c r="AM142" s="99">
        <f>[1]UED11!K142</f>
        <v>1</v>
      </c>
      <c r="AN142" s="103">
        <f>[1]UED11!M142</f>
        <v>1</v>
      </c>
      <c r="AO142" s="101">
        <f>[1]Fran1!I142</f>
        <v>10</v>
      </c>
      <c r="AP142" s="60">
        <f>[1]Fran1!J142</f>
        <v>1</v>
      </c>
      <c r="AQ142" s="97">
        <f>[1]Fran1!L142</f>
        <v>1</v>
      </c>
      <c r="AR142" s="64">
        <f>[1]Angl1!I142</f>
        <v>10</v>
      </c>
      <c r="AS142" s="60">
        <f>[1]Angl1!J142</f>
        <v>1</v>
      </c>
      <c r="AT142" s="97">
        <f>[1]Angl1!L142</f>
        <v>1</v>
      </c>
      <c r="AU142" s="102">
        <f>[1]UET11!M142</f>
        <v>10</v>
      </c>
      <c r="AV142" s="99">
        <f>[1]UET11!N142</f>
        <v>2</v>
      </c>
      <c r="AW142" s="104">
        <f>[1]UET11!P142</f>
        <v>1</v>
      </c>
      <c r="AX142" s="65">
        <f t="shared" si="8"/>
        <v>8.8186274509803919</v>
      </c>
      <c r="AY142" s="105">
        <f t="shared" ref="AY142:AY205" si="9">IF(AX142&gt;=9.995,30,R142+AG142+AM142+AV142)</f>
        <v>12</v>
      </c>
      <c r="AZ142" s="106">
        <f t="shared" ref="AZ142:AZ205" si="10">IF(OR(S142=2,AH142=2,AN142=2,AW142=2),2,1)</f>
        <v>1</v>
      </c>
      <c r="BA142" s="107" t="str">
        <f t="shared" ref="BA142:BA205" si="11">IF(AY142=30,"S1 validé","")</f>
        <v/>
      </c>
    </row>
    <row r="143" spans="1:53" ht="13.5" customHeight="1">
      <c r="A143" s="142">
        <v>131</v>
      </c>
      <c r="B143" s="166">
        <v>1333007515</v>
      </c>
      <c r="C143" s="183" t="s">
        <v>172</v>
      </c>
      <c r="D143" s="184" t="s">
        <v>780</v>
      </c>
      <c r="E143" s="146" t="s">
        <v>506</v>
      </c>
      <c r="F143" s="72" t="s">
        <v>42</v>
      </c>
      <c r="G143" s="95">
        <v>9.6461397058823533</v>
      </c>
      <c r="H143" s="96">
        <f>[1]Maths1!K143</f>
        <v>6.2</v>
      </c>
      <c r="I143" s="60">
        <f>[1]Maths1!L143</f>
        <v>0</v>
      </c>
      <c r="J143" s="97">
        <f>[1]Maths1!N143</f>
        <v>1</v>
      </c>
      <c r="K143" s="63">
        <f>[1]Phys1!J143</f>
        <v>8.9</v>
      </c>
      <c r="L143" s="60">
        <f>[1]Phys1!K143</f>
        <v>0</v>
      </c>
      <c r="M143" s="97">
        <f>[1]Phys1!M143</f>
        <v>1</v>
      </c>
      <c r="N143" s="63">
        <f>[1]Chim1!J143</f>
        <v>7.5</v>
      </c>
      <c r="O143" s="60">
        <f>[1]Chim1!K143</f>
        <v>0</v>
      </c>
      <c r="P143" s="97">
        <f>[1]Chim1!M143</f>
        <v>1</v>
      </c>
      <c r="Q143" s="98">
        <f>[1]UEF11!P143</f>
        <v>7.533333333333335</v>
      </c>
      <c r="R143" s="99">
        <f>[1]UEF11!Q143</f>
        <v>0</v>
      </c>
      <c r="S143" s="100">
        <f>[1]UET11!P143</f>
        <v>1</v>
      </c>
      <c r="T143" s="101">
        <f>[1]TPPhys1!H143</f>
        <v>12.75</v>
      </c>
      <c r="U143" s="60">
        <f>[1]TPPhys1!I143</f>
        <v>2</v>
      </c>
      <c r="V143" s="97">
        <f>[1]TPPhys1!K143</f>
        <v>1</v>
      </c>
      <c r="W143" s="63">
        <f>[1]TPChim1!H143</f>
        <v>12.75</v>
      </c>
      <c r="X143" s="60">
        <f>[1]TPChim1!I143</f>
        <v>2</v>
      </c>
      <c r="Y143" s="97">
        <f>[1]TPChim1!K143</f>
        <v>1</v>
      </c>
      <c r="Z143" s="63">
        <f>[1]Info1!J143</f>
        <v>9.35</v>
      </c>
      <c r="AA143" s="60">
        <f>[1]Info1!K143</f>
        <v>0</v>
      </c>
      <c r="AB143" s="97">
        <f>[1]Info1!M143</f>
        <v>1</v>
      </c>
      <c r="AC143" s="63">
        <f>[1]MR!I143</f>
        <v>11</v>
      </c>
      <c r="AD143" s="60">
        <f>[1]MR!J143</f>
        <v>1</v>
      </c>
      <c r="AE143" s="97">
        <f>[1]MR!L143</f>
        <v>1</v>
      </c>
      <c r="AF143" s="102">
        <f>[1]UEM11!S143</f>
        <v>11.040000000000001</v>
      </c>
      <c r="AG143" s="99">
        <f>[1]UEM11!T143</f>
        <v>9</v>
      </c>
      <c r="AH143" s="103">
        <f>[1]UEM11!V143</f>
        <v>1</v>
      </c>
      <c r="AI143" s="101">
        <f>[1]MST1!I143</f>
        <v>11</v>
      </c>
      <c r="AJ143" s="60">
        <f>[1]MST1!J143</f>
        <v>1</v>
      </c>
      <c r="AK143" s="97">
        <f>[1]MST1!L143</f>
        <v>1</v>
      </c>
      <c r="AL143" s="102">
        <f>[1]UED11!J143</f>
        <v>11</v>
      </c>
      <c r="AM143" s="99">
        <f>[1]UED11!K143</f>
        <v>1</v>
      </c>
      <c r="AN143" s="103">
        <f>[1]UED11!M143</f>
        <v>1</v>
      </c>
      <c r="AO143" s="101">
        <f>[1]Fran1!I143</f>
        <v>8.5</v>
      </c>
      <c r="AP143" s="60">
        <f>[1]Fran1!J143</f>
        <v>0</v>
      </c>
      <c r="AQ143" s="97">
        <f>[1]Fran1!L143</f>
        <v>1</v>
      </c>
      <c r="AR143" s="64">
        <f>[1]Angl1!I143</f>
        <v>13.5</v>
      </c>
      <c r="AS143" s="60">
        <f>[1]Angl1!J143</f>
        <v>1</v>
      </c>
      <c r="AT143" s="97">
        <f>[1]Angl1!L143</f>
        <v>1</v>
      </c>
      <c r="AU143" s="102">
        <f>[1]UET11!M143</f>
        <v>11</v>
      </c>
      <c r="AV143" s="99">
        <f>[1]UET11!N143</f>
        <v>2</v>
      </c>
      <c r="AW143" s="104">
        <f>[1]UET11!P143</f>
        <v>1</v>
      </c>
      <c r="AX143" s="65">
        <f t="shared" si="8"/>
        <v>9.1764705882352935</v>
      </c>
      <c r="AY143" s="105">
        <f t="shared" si="9"/>
        <v>12</v>
      </c>
      <c r="AZ143" s="106">
        <f t="shared" si="10"/>
        <v>1</v>
      </c>
      <c r="BA143" s="107" t="str">
        <f t="shared" si="11"/>
        <v/>
      </c>
    </row>
    <row r="144" spans="1:53" ht="13.5" customHeight="1">
      <c r="A144" s="142">
        <v>132</v>
      </c>
      <c r="B144" s="147">
        <v>1533009575</v>
      </c>
      <c r="C144" s="148" t="s">
        <v>172</v>
      </c>
      <c r="D144" s="148" t="s">
        <v>782</v>
      </c>
      <c r="E144" s="146" t="s">
        <v>506</v>
      </c>
      <c r="F144" s="72" t="s">
        <v>1265</v>
      </c>
      <c r="G144" s="108">
        <v>9.2305882352941175</v>
      </c>
      <c r="H144" s="96">
        <f>[1]Maths1!K144</f>
        <v>10.1</v>
      </c>
      <c r="I144" s="60">
        <f>[1]Maths1!L144</f>
        <v>6</v>
      </c>
      <c r="J144" s="97">
        <f>[1]Maths1!N144</f>
        <v>1</v>
      </c>
      <c r="K144" s="63">
        <f>[1]Phys1!J144</f>
        <v>7.7</v>
      </c>
      <c r="L144" s="60">
        <f>[1]Phys1!K144</f>
        <v>0</v>
      </c>
      <c r="M144" s="97">
        <f>[1]Phys1!M144</f>
        <v>1</v>
      </c>
      <c r="N144" s="63">
        <f>[1]Chim1!J144</f>
        <v>5.75</v>
      </c>
      <c r="O144" s="60">
        <f>[1]Chim1!K144</f>
        <v>0</v>
      </c>
      <c r="P144" s="97">
        <f>[1]Chim1!M144</f>
        <v>1</v>
      </c>
      <c r="Q144" s="98">
        <f>[1]UEF11!P144</f>
        <v>7.8500000000000005</v>
      </c>
      <c r="R144" s="99">
        <f>[1]UEF11!Q144</f>
        <v>6</v>
      </c>
      <c r="S144" s="100">
        <f>[1]UET11!P144</f>
        <v>1</v>
      </c>
      <c r="T144" s="101">
        <f>[1]TPPhys1!H144</f>
        <v>7.25</v>
      </c>
      <c r="U144" s="60">
        <f>[1]TPPhys1!I144</f>
        <v>0</v>
      </c>
      <c r="V144" s="97">
        <f>[1]TPPhys1!K144</f>
        <v>1</v>
      </c>
      <c r="W144" s="63">
        <f>[1]TPChim1!H144</f>
        <v>13.166666666666668</v>
      </c>
      <c r="X144" s="60">
        <f>[1]TPChim1!I144</f>
        <v>2</v>
      </c>
      <c r="Y144" s="97">
        <f>[1]TPChim1!K144</f>
        <v>1</v>
      </c>
      <c r="Z144" s="63">
        <f>[1]Info1!J144</f>
        <v>4.2</v>
      </c>
      <c r="AA144" s="60">
        <f>[1]Info1!K144</f>
        <v>0</v>
      </c>
      <c r="AB144" s="97">
        <f>[1]Info1!M144</f>
        <v>1</v>
      </c>
      <c r="AC144" s="63">
        <f>[1]MR!I144</f>
        <v>12</v>
      </c>
      <c r="AD144" s="60">
        <f>[1]MR!J144</f>
        <v>1</v>
      </c>
      <c r="AE144" s="97">
        <f>[1]MR!L144</f>
        <v>1</v>
      </c>
      <c r="AF144" s="102">
        <f>[1]UEM11!S144</f>
        <v>8.163333333333334</v>
      </c>
      <c r="AG144" s="99">
        <f>[1]UEM11!T144</f>
        <v>3</v>
      </c>
      <c r="AH144" s="103">
        <f>[1]UEM11!V144</f>
        <v>1</v>
      </c>
      <c r="AI144" s="101">
        <f>[1]MST1!I144</f>
        <v>14</v>
      </c>
      <c r="AJ144" s="60">
        <f>[1]MST1!J144</f>
        <v>1</v>
      </c>
      <c r="AK144" s="97">
        <f>[1]MST1!L144</f>
        <v>1</v>
      </c>
      <c r="AL144" s="102">
        <f>[1]UED11!J144</f>
        <v>14</v>
      </c>
      <c r="AM144" s="99">
        <f>[1]UED11!K144</f>
        <v>1</v>
      </c>
      <c r="AN144" s="103">
        <f>[1]UED11!M144</f>
        <v>1</v>
      </c>
      <c r="AO144" s="101">
        <f>[1]Fran1!I144</f>
        <v>12.5</v>
      </c>
      <c r="AP144" s="60">
        <f>[1]Fran1!J144</f>
        <v>1</v>
      </c>
      <c r="AQ144" s="97">
        <f>[1]Fran1!L144</f>
        <v>1</v>
      </c>
      <c r="AR144" s="64">
        <f>[1]Angl1!I144</f>
        <v>16</v>
      </c>
      <c r="AS144" s="60">
        <f>[1]Angl1!J144</f>
        <v>1</v>
      </c>
      <c r="AT144" s="97">
        <f>[1]Angl1!L144</f>
        <v>1</v>
      </c>
      <c r="AU144" s="102">
        <f>[1]UET11!M144</f>
        <v>14.25</v>
      </c>
      <c r="AV144" s="99">
        <f>[1]UET11!N144</f>
        <v>2</v>
      </c>
      <c r="AW144" s="104">
        <f>[1]UET11!P144</f>
        <v>1</v>
      </c>
      <c r="AX144" s="65">
        <f t="shared" si="8"/>
        <v>9.056862745098039</v>
      </c>
      <c r="AY144" s="105">
        <f t="shared" si="9"/>
        <v>12</v>
      </c>
      <c r="AZ144" s="106">
        <f t="shared" si="10"/>
        <v>1</v>
      </c>
      <c r="BA144" s="107" t="str">
        <f t="shared" si="11"/>
        <v/>
      </c>
    </row>
    <row r="145" spans="1:53" ht="13.5" customHeight="1">
      <c r="A145" s="142">
        <v>133</v>
      </c>
      <c r="B145" s="152">
        <v>123022369</v>
      </c>
      <c r="C145" s="70" t="s">
        <v>172</v>
      </c>
      <c r="D145" s="70" t="s">
        <v>175</v>
      </c>
      <c r="E145" s="151" t="s">
        <v>513</v>
      </c>
      <c r="F145" s="72" t="s">
        <v>42</v>
      </c>
      <c r="G145" s="108">
        <v>9.9917647058823533</v>
      </c>
      <c r="H145" s="96">
        <f>[1]Maths1!K145</f>
        <v>5.4</v>
      </c>
      <c r="I145" s="60">
        <f>[1]Maths1!L145</f>
        <v>0</v>
      </c>
      <c r="J145" s="97">
        <f>[1]Maths1!N145</f>
        <v>1</v>
      </c>
      <c r="K145" s="63">
        <f>[1]Phys1!J145</f>
        <v>3.6</v>
      </c>
      <c r="L145" s="60">
        <f>[1]Phys1!K145</f>
        <v>0</v>
      </c>
      <c r="M145" s="97">
        <f>[1]Phys1!M145</f>
        <v>1</v>
      </c>
      <c r="N145" s="63">
        <f>[1]Chim1!J145</f>
        <v>3.4</v>
      </c>
      <c r="O145" s="60">
        <f>[1]Chim1!K145</f>
        <v>0</v>
      </c>
      <c r="P145" s="97">
        <f>[1]Chim1!M145</f>
        <v>1</v>
      </c>
      <c r="Q145" s="98">
        <f>[1]UEF11!P145</f>
        <v>4.1333333333333337</v>
      </c>
      <c r="R145" s="99">
        <f>[1]UEF11!Q145</f>
        <v>0</v>
      </c>
      <c r="S145" s="100">
        <f>[1]UET11!P145</f>
        <v>1</v>
      </c>
      <c r="T145" s="101">
        <f>[1]TPPhys1!H145</f>
        <v>10.41</v>
      </c>
      <c r="U145" s="60">
        <f>[1]TPPhys1!I145</f>
        <v>2</v>
      </c>
      <c r="V145" s="97">
        <f>[1]TPPhys1!K145</f>
        <v>1</v>
      </c>
      <c r="W145" s="63">
        <f>[1]TPChim1!H145</f>
        <v>11.17</v>
      </c>
      <c r="X145" s="60">
        <f>[1]TPChim1!I145</f>
        <v>2</v>
      </c>
      <c r="Y145" s="97">
        <f>[1]TPChim1!K145</f>
        <v>1</v>
      </c>
      <c r="Z145" s="63">
        <f>[1]Info1!J145</f>
        <v>10.199999999999999</v>
      </c>
      <c r="AA145" s="60">
        <f>[1]Info1!K145</f>
        <v>4</v>
      </c>
      <c r="AB145" s="97">
        <f>[1]Info1!M145</f>
        <v>1</v>
      </c>
      <c r="AC145" s="63">
        <f>[1]MR!I145</f>
        <v>12.5</v>
      </c>
      <c r="AD145" s="60">
        <f>[1]MR!J145</f>
        <v>1</v>
      </c>
      <c r="AE145" s="97">
        <f>[1]MR!L145</f>
        <v>1</v>
      </c>
      <c r="AF145" s="102">
        <f>[1]UEM11!S145</f>
        <v>10.895999999999999</v>
      </c>
      <c r="AG145" s="99">
        <f>[1]UEM11!T145</f>
        <v>9</v>
      </c>
      <c r="AH145" s="103">
        <f>[1]UEM11!V145</f>
        <v>1</v>
      </c>
      <c r="AI145" s="101">
        <f>[1]MST1!I145</f>
        <v>10</v>
      </c>
      <c r="AJ145" s="60">
        <f>[1]MST1!J145</f>
        <v>1</v>
      </c>
      <c r="AK145" s="97">
        <f>[1]MST1!L145</f>
        <v>1</v>
      </c>
      <c r="AL145" s="102">
        <f>[1]UED11!J145</f>
        <v>10</v>
      </c>
      <c r="AM145" s="99">
        <f>[1]UED11!K145</f>
        <v>1</v>
      </c>
      <c r="AN145" s="103">
        <f>[1]UED11!M145</f>
        <v>1</v>
      </c>
      <c r="AO145" s="101">
        <f>[1]Fran1!I145</f>
        <v>13</v>
      </c>
      <c r="AP145" s="60">
        <f>[1]Fran1!J145</f>
        <v>1</v>
      </c>
      <c r="AQ145" s="97">
        <f>[1]Fran1!L145</f>
        <v>1</v>
      </c>
      <c r="AR145" s="64">
        <f>[1]Angl1!I145</f>
        <v>16.5</v>
      </c>
      <c r="AS145" s="60">
        <f>[1]Angl1!J145</f>
        <v>1</v>
      </c>
      <c r="AT145" s="97">
        <f>[1]Angl1!L145</f>
        <v>1</v>
      </c>
      <c r="AU145" s="102">
        <f>[1]UET11!M145</f>
        <v>14.75</v>
      </c>
      <c r="AV145" s="99">
        <f>[1]UET11!N145</f>
        <v>2</v>
      </c>
      <c r="AW145" s="104">
        <f>[1]UET11!P145</f>
        <v>1</v>
      </c>
      <c r="AX145" s="65">
        <f t="shared" si="8"/>
        <v>7.7164705882352944</v>
      </c>
      <c r="AY145" s="105">
        <f t="shared" si="9"/>
        <v>12</v>
      </c>
      <c r="AZ145" s="106">
        <f t="shared" si="10"/>
        <v>1</v>
      </c>
      <c r="BA145" s="107" t="str">
        <f t="shared" si="11"/>
        <v/>
      </c>
    </row>
    <row r="146" spans="1:53" ht="13.5" customHeight="1">
      <c r="A146" s="142">
        <v>134</v>
      </c>
      <c r="B146" s="143">
        <v>1433012288</v>
      </c>
      <c r="C146" s="185" t="s">
        <v>787</v>
      </c>
      <c r="D146" s="185" t="s">
        <v>788</v>
      </c>
      <c r="E146" s="146" t="s">
        <v>506</v>
      </c>
      <c r="F146" s="72" t="s">
        <v>37</v>
      </c>
      <c r="G146" s="95">
        <v>8.9956862745098025</v>
      </c>
      <c r="H146" s="96">
        <f>[1]Maths1!K146</f>
        <v>6</v>
      </c>
      <c r="I146" s="60">
        <f>[1]Maths1!L146</f>
        <v>0</v>
      </c>
      <c r="J146" s="97">
        <f>[1]Maths1!N146</f>
        <v>1</v>
      </c>
      <c r="K146" s="63">
        <f>[1]Phys1!J146</f>
        <v>6.5</v>
      </c>
      <c r="L146" s="60">
        <f>[1]Phys1!K146</f>
        <v>0</v>
      </c>
      <c r="M146" s="97">
        <f>[1]Phys1!M146</f>
        <v>1</v>
      </c>
      <c r="N146" s="63">
        <f>[1]Chim1!J146</f>
        <v>11.8</v>
      </c>
      <c r="O146" s="60">
        <f>[1]Chim1!K146</f>
        <v>6</v>
      </c>
      <c r="P146" s="97">
        <f>[1]Chim1!M146</f>
        <v>1</v>
      </c>
      <c r="Q146" s="98">
        <f>[1]UEF11!P146</f>
        <v>8.1000000000000014</v>
      </c>
      <c r="R146" s="99">
        <f>[1]UEF11!Q146</f>
        <v>6</v>
      </c>
      <c r="S146" s="100">
        <f>[1]UET11!P146</f>
        <v>1</v>
      </c>
      <c r="T146" s="101">
        <f>[1]TPPhys1!H146</f>
        <v>11.25</v>
      </c>
      <c r="U146" s="60">
        <f>[1]TPPhys1!I146</f>
        <v>2</v>
      </c>
      <c r="V146" s="97">
        <f>[1]TPPhys1!K146</f>
        <v>1</v>
      </c>
      <c r="W146" s="63">
        <f>[1]TPChim1!H146</f>
        <v>13.25</v>
      </c>
      <c r="X146" s="60">
        <f>[1]TPChim1!I146</f>
        <v>2</v>
      </c>
      <c r="Y146" s="97">
        <f>[1]TPChim1!K146</f>
        <v>1</v>
      </c>
      <c r="Z146" s="63">
        <f>[1]Info1!J146</f>
        <v>12.2</v>
      </c>
      <c r="AA146" s="60">
        <f>[1]Info1!K146</f>
        <v>4</v>
      </c>
      <c r="AB146" s="97">
        <f>[1]Info1!M146</f>
        <v>1</v>
      </c>
      <c r="AC146" s="63">
        <f>[1]MR!I146</f>
        <v>10</v>
      </c>
      <c r="AD146" s="60">
        <f>[1]MR!J146</f>
        <v>1</v>
      </c>
      <c r="AE146" s="97">
        <f>[1]MR!L146</f>
        <v>1</v>
      </c>
      <c r="AF146" s="102">
        <f>[1]UEM11!S146</f>
        <v>11.78</v>
      </c>
      <c r="AG146" s="99">
        <f>[1]UEM11!T146</f>
        <v>9</v>
      </c>
      <c r="AH146" s="103">
        <f>[1]UEM11!V146</f>
        <v>1</v>
      </c>
      <c r="AI146" s="101">
        <f>[1]MST1!I146</f>
        <v>7</v>
      </c>
      <c r="AJ146" s="60">
        <f>[1]MST1!J146</f>
        <v>0</v>
      </c>
      <c r="AK146" s="97">
        <f>[1]MST1!L146</f>
        <v>1</v>
      </c>
      <c r="AL146" s="102">
        <f>[1]UED11!J146</f>
        <v>7</v>
      </c>
      <c r="AM146" s="99">
        <f>[1]UED11!K146</f>
        <v>0</v>
      </c>
      <c r="AN146" s="103">
        <f>[1]UED11!M146</f>
        <v>1</v>
      </c>
      <c r="AO146" s="101">
        <f>[1]Fran1!I146</f>
        <v>11.5</v>
      </c>
      <c r="AP146" s="60">
        <f>[1]Fran1!J146</f>
        <v>1</v>
      </c>
      <c r="AQ146" s="97">
        <f>[1]Fran1!L146</f>
        <v>1</v>
      </c>
      <c r="AR146" s="64">
        <f>[1]Angl1!I146</f>
        <v>13</v>
      </c>
      <c r="AS146" s="60">
        <f>[1]Angl1!J146</f>
        <v>1</v>
      </c>
      <c r="AT146" s="97">
        <f>[1]Angl1!L146</f>
        <v>1</v>
      </c>
      <c r="AU146" s="102">
        <f>[1]UET11!M146</f>
        <v>12.25</v>
      </c>
      <c r="AV146" s="99">
        <f>[1]UET11!N146</f>
        <v>2</v>
      </c>
      <c r="AW146" s="104">
        <f>[1]UET11!P146</f>
        <v>1</v>
      </c>
      <c r="AX146" s="65">
        <f t="shared" si="8"/>
        <v>9.6058823529411779</v>
      </c>
      <c r="AY146" s="105">
        <f t="shared" si="9"/>
        <v>17</v>
      </c>
      <c r="AZ146" s="106">
        <f t="shared" si="10"/>
        <v>1</v>
      </c>
      <c r="BA146" s="107" t="str">
        <f t="shared" si="11"/>
        <v/>
      </c>
    </row>
    <row r="147" spans="1:53" ht="13.5" customHeight="1">
      <c r="A147" s="142">
        <v>135</v>
      </c>
      <c r="B147" s="152">
        <v>1433002779</v>
      </c>
      <c r="C147" s="70" t="s">
        <v>176</v>
      </c>
      <c r="D147" s="70" t="s">
        <v>177</v>
      </c>
      <c r="E147" s="151" t="s">
        <v>513</v>
      </c>
      <c r="F147" s="74" t="s">
        <v>37</v>
      </c>
      <c r="G147" s="95">
        <v>9.7041666666666657</v>
      </c>
      <c r="H147" s="96">
        <f>[1]Maths1!K147</f>
        <v>12.4</v>
      </c>
      <c r="I147" s="60">
        <f>[1]Maths1!L147</f>
        <v>6</v>
      </c>
      <c r="J147" s="97">
        <f>[1]Maths1!N147</f>
        <v>1</v>
      </c>
      <c r="K147" s="63">
        <f>[1]Phys1!J147</f>
        <v>9.16</v>
      </c>
      <c r="L147" s="60">
        <f>[1]Phys1!K147</f>
        <v>0</v>
      </c>
      <c r="M147" s="97">
        <f>[1]Phys1!M147</f>
        <v>1</v>
      </c>
      <c r="N147" s="63">
        <f>[1]Chim1!J147</f>
        <v>8.4499999999999993</v>
      </c>
      <c r="O147" s="60">
        <f>[1]Chim1!K147</f>
        <v>0</v>
      </c>
      <c r="P147" s="97">
        <f>[1]Chim1!M147</f>
        <v>1</v>
      </c>
      <c r="Q147" s="98">
        <f>[1]UEF11!P147</f>
        <v>10.003333333333334</v>
      </c>
      <c r="R147" s="99">
        <f>[1]UEF11!Q147</f>
        <v>18</v>
      </c>
      <c r="S147" s="100">
        <f>[1]UET11!P147</f>
        <v>1</v>
      </c>
      <c r="T147" s="101">
        <f>[1]TPPhys1!H147</f>
        <v>9.84</v>
      </c>
      <c r="U147" s="60">
        <f>[1]TPPhys1!I147</f>
        <v>0</v>
      </c>
      <c r="V147" s="97">
        <f>[1]TPPhys1!K147</f>
        <v>1</v>
      </c>
      <c r="W147" s="63">
        <f>[1]TPChim1!H147</f>
        <v>12.5</v>
      </c>
      <c r="X147" s="60">
        <f>[1]TPChim1!I147</f>
        <v>2</v>
      </c>
      <c r="Y147" s="97">
        <f>[1]TPChim1!K147</f>
        <v>1</v>
      </c>
      <c r="Z147" s="63">
        <f>[1]Info1!J147</f>
        <v>7.55</v>
      </c>
      <c r="AA147" s="60">
        <f>[1]Info1!K147</f>
        <v>0</v>
      </c>
      <c r="AB147" s="97">
        <f>[1]Info1!M147</f>
        <v>1</v>
      </c>
      <c r="AC147" s="63">
        <f>[1]MR!I147</f>
        <v>10</v>
      </c>
      <c r="AD147" s="60">
        <f>[1]MR!J147</f>
        <v>1</v>
      </c>
      <c r="AE147" s="97">
        <f>[1]MR!L147</f>
        <v>1</v>
      </c>
      <c r="AF147" s="102">
        <f>[1]UEM11!S147</f>
        <v>9.4879999999999995</v>
      </c>
      <c r="AG147" s="99">
        <f>[1]UEM11!T147</f>
        <v>3</v>
      </c>
      <c r="AH147" s="103">
        <f>[1]UEM11!V147</f>
        <v>1</v>
      </c>
      <c r="AI147" s="101">
        <f>[1]MST1!I147</f>
        <v>15</v>
      </c>
      <c r="AJ147" s="60">
        <f>[1]MST1!J147</f>
        <v>1</v>
      </c>
      <c r="AK147" s="97">
        <f>[1]MST1!L147</f>
        <v>1</v>
      </c>
      <c r="AL147" s="102">
        <f>[1]UED11!J147</f>
        <v>15</v>
      </c>
      <c r="AM147" s="99">
        <f>[1]UED11!K147</f>
        <v>1</v>
      </c>
      <c r="AN147" s="103">
        <f>[1]UED11!M147</f>
        <v>1</v>
      </c>
      <c r="AO147" s="101">
        <f>[1]Fran1!I147</f>
        <v>11.5</v>
      </c>
      <c r="AP147" s="60">
        <f>[1]Fran1!J147</f>
        <v>1</v>
      </c>
      <c r="AQ147" s="97">
        <f>[1]Fran1!L147</f>
        <v>1</v>
      </c>
      <c r="AR147" s="64">
        <f>[1]Angl1!I147</f>
        <v>13.5</v>
      </c>
      <c r="AS147" s="60">
        <f>[1]Angl1!J147</f>
        <v>1</v>
      </c>
      <c r="AT147" s="97">
        <f>[1]Angl1!L147</f>
        <v>1</v>
      </c>
      <c r="AU147" s="102">
        <f>[1]UET11!M147</f>
        <v>12.5</v>
      </c>
      <c r="AV147" s="99">
        <f>[1]UET11!N147</f>
        <v>2</v>
      </c>
      <c r="AW147" s="104">
        <f>[1]UET11!P147</f>
        <v>1</v>
      </c>
      <c r="AX147" s="65">
        <f t="shared" si="8"/>
        <v>10.439411764705882</v>
      </c>
      <c r="AY147" s="105">
        <f t="shared" si="9"/>
        <v>30</v>
      </c>
      <c r="AZ147" s="106">
        <f t="shared" si="10"/>
        <v>1</v>
      </c>
      <c r="BA147" s="107" t="str">
        <f t="shared" si="11"/>
        <v>S1 validé</v>
      </c>
    </row>
    <row r="148" spans="1:53" ht="13.5" customHeight="1">
      <c r="A148" s="142">
        <v>136</v>
      </c>
      <c r="B148" s="152">
        <v>1333009010</v>
      </c>
      <c r="C148" s="70" t="s">
        <v>178</v>
      </c>
      <c r="D148" s="70" t="s">
        <v>179</v>
      </c>
      <c r="E148" s="151" t="s">
        <v>513</v>
      </c>
      <c r="F148" s="73" t="s">
        <v>109</v>
      </c>
      <c r="G148" s="95">
        <v>8.5441176470588243</v>
      </c>
      <c r="H148" s="96">
        <f>[1]Maths1!K148</f>
        <v>10.8</v>
      </c>
      <c r="I148" s="60">
        <f>[1]Maths1!L148</f>
        <v>6</v>
      </c>
      <c r="J148" s="97">
        <f>[1]Maths1!N148</f>
        <v>1</v>
      </c>
      <c r="K148" s="63">
        <f>[1]Phys1!J148</f>
        <v>9.1999999999999993</v>
      </c>
      <c r="L148" s="60">
        <f>[1]Phys1!K148</f>
        <v>0</v>
      </c>
      <c r="M148" s="97">
        <f>[1]Phys1!M148</f>
        <v>1</v>
      </c>
      <c r="N148" s="63">
        <f>[1]Chim1!J148</f>
        <v>10</v>
      </c>
      <c r="O148" s="60">
        <f>[1]Chim1!K148</f>
        <v>6</v>
      </c>
      <c r="P148" s="97">
        <f>[1]Chim1!M148</f>
        <v>1</v>
      </c>
      <c r="Q148" s="98">
        <f>[1]UEF11!P148</f>
        <v>10</v>
      </c>
      <c r="R148" s="99">
        <f>[1]UEF11!Q148</f>
        <v>18</v>
      </c>
      <c r="S148" s="100">
        <f>[1]UET11!P148</f>
        <v>1</v>
      </c>
      <c r="T148" s="101">
        <f>[1]TPPhys1!H148</f>
        <v>10.33</v>
      </c>
      <c r="U148" s="60">
        <f>[1]TPPhys1!I148</f>
        <v>2</v>
      </c>
      <c r="V148" s="97">
        <f>[1]TPPhys1!K148</f>
        <v>1</v>
      </c>
      <c r="W148" s="63">
        <f>[1]TPChim1!H148</f>
        <v>10</v>
      </c>
      <c r="X148" s="60">
        <f>[1]TPChim1!I148</f>
        <v>2</v>
      </c>
      <c r="Y148" s="97">
        <f>[1]TPChim1!K148</f>
        <v>1</v>
      </c>
      <c r="Z148" s="63">
        <f>[1]Info1!J148</f>
        <v>9.6</v>
      </c>
      <c r="AA148" s="60">
        <f>[1]Info1!K148</f>
        <v>0</v>
      </c>
      <c r="AB148" s="97">
        <f>[1]Info1!M148</f>
        <v>1</v>
      </c>
      <c r="AC148" s="63">
        <f>[1]MR!I148</f>
        <v>14</v>
      </c>
      <c r="AD148" s="60">
        <f>[1]MR!J148</f>
        <v>1</v>
      </c>
      <c r="AE148" s="97">
        <f>[1]MR!L148</f>
        <v>1</v>
      </c>
      <c r="AF148" s="102">
        <f>[1]UEM11!S148</f>
        <v>10.706</v>
      </c>
      <c r="AG148" s="99">
        <f>[1]UEM11!T148</f>
        <v>9</v>
      </c>
      <c r="AH148" s="103">
        <f>[1]UEM11!V148</f>
        <v>1</v>
      </c>
      <c r="AI148" s="101">
        <f>[1]MST1!I148</f>
        <v>12</v>
      </c>
      <c r="AJ148" s="60">
        <f>[1]MST1!J148</f>
        <v>1</v>
      </c>
      <c r="AK148" s="97">
        <f>[1]MST1!L148</f>
        <v>1</v>
      </c>
      <c r="AL148" s="102">
        <f>[1]UED11!J148</f>
        <v>12</v>
      </c>
      <c r="AM148" s="99">
        <f>[1]UED11!K148</f>
        <v>1</v>
      </c>
      <c r="AN148" s="103">
        <f>[1]UED11!M148</f>
        <v>1</v>
      </c>
      <c r="AO148" s="101">
        <f>[1]Fran1!I148</f>
        <v>13</v>
      </c>
      <c r="AP148" s="60">
        <f>[1]Fran1!J148</f>
        <v>1</v>
      </c>
      <c r="AQ148" s="97">
        <f>[1]Fran1!L148</f>
        <v>1</v>
      </c>
      <c r="AR148" s="64">
        <f>[1]Angl1!I148</f>
        <v>6.75</v>
      </c>
      <c r="AS148" s="60">
        <f>[1]Angl1!J148</f>
        <v>0</v>
      </c>
      <c r="AT148" s="97">
        <f>[1]Angl1!L148</f>
        <v>1</v>
      </c>
      <c r="AU148" s="102">
        <f>[1]UET11!M148</f>
        <v>9.875</v>
      </c>
      <c r="AV148" s="99">
        <f>[1]UET11!N148</f>
        <v>1</v>
      </c>
      <c r="AW148" s="104">
        <f>[1]UET11!P148</f>
        <v>1</v>
      </c>
      <c r="AX148" s="65">
        <f t="shared" si="8"/>
        <v>10.310588235294118</v>
      </c>
      <c r="AY148" s="105">
        <f t="shared" si="9"/>
        <v>30</v>
      </c>
      <c r="AZ148" s="106">
        <f t="shared" si="10"/>
        <v>1</v>
      </c>
      <c r="BA148" s="107" t="str">
        <f t="shared" si="11"/>
        <v>S1 validé</v>
      </c>
    </row>
    <row r="149" spans="1:53" ht="13.5" customHeight="1">
      <c r="A149" s="142">
        <v>137</v>
      </c>
      <c r="B149" s="147">
        <v>1533024016</v>
      </c>
      <c r="C149" s="148" t="s">
        <v>178</v>
      </c>
      <c r="D149" s="148" t="s">
        <v>794</v>
      </c>
      <c r="E149" s="146" t="s">
        <v>506</v>
      </c>
      <c r="F149" s="72" t="s">
        <v>37</v>
      </c>
      <c r="G149" s="108">
        <v>9.985294117647058</v>
      </c>
      <c r="H149" s="96">
        <f>[1]Maths1!K149</f>
        <v>10.5</v>
      </c>
      <c r="I149" s="60">
        <f>[1]Maths1!L149</f>
        <v>6</v>
      </c>
      <c r="J149" s="97">
        <f>[1]Maths1!N149</f>
        <v>1</v>
      </c>
      <c r="K149" s="63">
        <f>[1]Phys1!J149</f>
        <v>4</v>
      </c>
      <c r="L149" s="60">
        <f>[1]Phys1!K149</f>
        <v>0</v>
      </c>
      <c r="M149" s="97">
        <f>[1]Phys1!M149</f>
        <v>1</v>
      </c>
      <c r="N149" s="63">
        <f>[1]Chim1!J149</f>
        <v>5.8</v>
      </c>
      <c r="O149" s="60">
        <f>[1]Chim1!K149</f>
        <v>0</v>
      </c>
      <c r="P149" s="97">
        <f>[1]Chim1!M149</f>
        <v>1</v>
      </c>
      <c r="Q149" s="98">
        <f>[1]UEF11!P149</f>
        <v>6.7666666666666666</v>
      </c>
      <c r="R149" s="99">
        <f>[1]UEF11!Q149</f>
        <v>6</v>
      </c>
      <c r="S149" s="100">
        <f>[1]UET11!P149</f>
        <v>1</v>
      </c>
      <c r="T149" s="101">
        <f>[1]TPPhys1!H149</f>
        <v>9.8000000000000007</v>
      </c>
      <c r="U149" s="60">
        <f>[1]TPPhys1!I149</f>
        <v>0</v>
      </c>
      <c r="V149" s="97">
        <f>[1]TPPhys1!K149</f>
        <v>1</v>
      </c>
      <c r="W149" s="63">
        <f>[1]TPChim1!H149</f>
        <v>13.25</v>
      </c>
      <c r="X149" s="60">
        <f>[1]TPChim1!I149</f>
        <v>2</v>
      </c>
      <c r="Y149" s="97">
        <f>[1]TPChim1!K149</f>
        <v>1</v>
      </c>
      <c r="Z149" s="63">
        <f>[1]Info1!J149</f>
        <v>10.001999999999999</v>
      </c>
      <c r="AA149" s="60">
        <f>[1]Info1!K149</f>
        <v>4</v>
      </c>
      <c r="AB149" s="97">
        <f>[1]Info1!M149</f>
        <v>1</v>
      </c>
      <c r="AC149" s="63">
        <f>[1]MR!I149</f>
        <v>10</v>
      </c>
      <c r="AD149" s="60">
        <f>[1]MR!J149</f>
        <v>1</v>
      </c>
      <c r="AE149" s="97">
        <f>[1]MR!L149</f>
        <v>1</v>
      </c>
      <c r="AF149" s="102">
        <f>[1]UEM11!S149</f>
        <v>10.610800000000001</v>
      </c>
      <c r="AG149" s="99">
        <f>[1]UEM11!T149</f>
        <v>9</v>
      </c>
      <c r="AH149" s="103">
        <f>[1]UEM11!V149</f>
        <v>1</v>
      </c>
      <c r="AI149" s="101">
        <f>[1]MST1!I149</f>
        <v>8</v>
      </c>
      <c r="AJ149" s="60">
        <f>[1]MST1!J149</f>
        <v>0</v>
      </c>
      <c r="AK149" s="97">
        <f>[1]MST1!L149</f>
        <v>1</v>
      </c>
      <c r="AL149" s="102">
        <f>[1]UED11!J149</f>
        <v>8</v>
      </c>
      <c r="AM149" s="99">
        <f>[1]UED11!K149</f>
        <v>0</v>
      </c>
      <c r="AN149" s="103">
        <f>[1]UED11!M149</f>
        <v>1</v>
      </c>
      <c r="AO149" s="101">
        <f>[1]Fran1!I149</f>
        <v>9.5</v>
      </c>
      <c r="AP149" s="60">
        <f>[1]Fran1!J149</f>
        <v>0</v>
      </c>
      <c r="AQ149" s="97">
        <f>[1]Fran1!L149</f>
        <v>1</v>
      </c>
      <c r="AR149" s="64">
        <f>[1]Angl1!I149</f>
        <v>11.5</v>
      </c>
      <c r="AS149" s="60">
        <f>[1]Angl1!J149</f>
        <v>1</v>
      </c>
      <c r="AT149" s="97">
        <f>[1]Angl1!L149</f>
        <v>1</v>
      </c>
      <c r="AU149" s="102">
        <f>[1]UET11!M149</f>
        <v>10.5</v>
      </c>
      <c r="AV149" s="99">
        <f>[1]UET11!N149</f>
        <v>2</v>
      </c>
      <c r="AW149" s="104">
        <f>[1]UET11!P149</f>
        <v>1</v>
      </c>
      <c r="AX149" s="65">
        <f t="shared" si="8"/>
        <v>8.4090588235294117</v>
      </c>
      <c r="AY149" s="105">
        <f t="shared" si="9"/>
        <v>17</v>
      </c>
      <c r="AZ149" s="106">
        <f t="shared" si="10"/>
        <v>1</v>
      </c>
      <c r="BA149" s="107" t="str">
        <f t="shared" si="11"/>
        <v/>
      </c>
    </row>
    <row r="150" spans="1:53" ht="13.5" customHeight="1">
      <c r="A150" s="142">
        <v>138</v>
      </c>
      <c r="B150" s="150" t="s">
        <v>180</v>
      </c>
      <c r="C150" s="29" t="s">
        <v>181</v>
      </c>
      <c r="D150" s="29" t="s">
        <v>182</v>
      </c>
      <c r="E150" s="151" t="s">
        <v>513</v>
      </c>
      <c r="F150" s="74" t="s">
        <v>49</v>
      </c>
      <c r="G150" s="95">
        <v>9.6542156862745099</v>
      </c>
      <c r="H150" s="96">
        <f>[1]Maths1!K150</f>
        <v>5.166666666666667</v>
      </c>
      <c r="I150" s="60">
        <f>[1]Maths1!L150</f>
        <v>0</v>
      </c>
      <c r="J150" s="97">
        <f>[1]Maths1!N150</f>
        <v>1</v>
      </c>
      <c r="K150" s="63">
        <f>[1]Phys1!J150</f>
        <v>4.416666666666667</v>
      </c>
      <c r="L150" s="60">
        <f>[1]Phys1!K150</f>
        <v>0</v>
      </c>
      <c r="M150" s="97">
        <f>[1]Phys1!M150</f>
        <v>1</v>
      </c>
      <c r="N150" s="63">
        <f>[1]Chim1!J150</f>
        <v>10</v>
      </c>
      <c r="O150" s="60">
        <f>[1]Chim1!K150</f>
        <v>6</v>
      </c>
      <c r="P150" s="97">
        <f>[1]Chim1!M150</f>
        <v>1</v>
      </c>
      <c r="Q150" s="98">
        <f>[1]UEF11!P150</f>
        <v>6.5277777777777777</v>
      </c>
      <c r="R150" s="99">
        <f>[1]UEF11!Q150</f>
        <v>6</v>
      </c>
      <c r="S150" s="100">
        <f>[1]UET11!P150</f>
        <v>1</v>
      </c>
      <c r="T150" s="101">
        <f>[1]TPPhys1!H150</f>
        <v>10.916666666666666</v>
      </c>
      <c r="U150" s="60">
        <f>[1]TPPhys1!I150</f>
        <v>2</v>
      </c>
      <c r="V150" s="97">
        <f>[1]TPPhys1!K150</f>
        <v>1</v>
      </c>
      <c r="W150" s="63">
        <f>[1]TPChim1!H150</f>
        <v>11</v>
      </c>
      <c r="X150" s="60">
        <f>[1]TPChim1!I150</f>
        <v>2</v>
      </c>
      <c r="Y150" s="97">
        <f>[1]TPChim1!K150</f>
        <v>1</v>
      </c>
      <c r="Z150" s="63">
        <f>[1]Info1!J150</f>
        <v>9.1666666666666661</v>
      </c>
      <c r="AA150" s="60">
        <f>[1]Info1!K150</f>
        <v>0</v>
      </c>
      <c r="AB150" s="97">
        <f>[1]Info1!M150</f>
        <v>1</v>
      </c>
      <c r="AC150" s="63">
        <f>[1]MR!I150</f>
        <v>11.25</v>
      </c>
      <c r="AD150" s="60">
        <f>[1]MR!J150</f>
        <v>1</v>
      </c>
      <c r="AE150" s="97">
        <f>[1]MR!L150</f>
        <v>1</v>
      </c>
      <c r="AF150" s="102">
        <f>[1]UEM11!S150</f>
        <v>10.3</v>
      </c>
      <c r="AG150" s="99">
        <f>[1]UEM11!T150</f>
        <v>9</v>
      </c>
      <c r="AH150" s="103">
        <f>[1]UEM11!V150</f>
        <v>1</v>
      </c>
      <c r="AI150" s="101">
        <f>[1]MST1!I150</f>
        <v>10</v>
      </c>
      <c r="AJ150" s="60">
        <f>[1]MST1!J150</f>
        <v>1</v>
      </c>
      <c r="AK150" s="97">
        <f>[1]MST1!L150</f>
        <v>1</v>
      </c>
      <c r="AL150" s="102">
        <f>[1]UED11!J150</f>
        <v>10</v>
      </c>
      <c r="AM150" s="99">
        <f>[1]UED11!K150</f>
        <v>1</v>
      </c>
      <c r="AN150" s="103">
        <f>[1]UED11!M150</f>
        <v>1</v>
      </c>
      <c r="AO150" s="101">
        <f>[1]Fran1!I150</f>
        <v>11.5</v>
      </c>
      <c r="AP150" s="60">
        <f>[1]Fran1!J150</f>
        <v>1</v>
      </c>
      <c r="AQ150" s="97">
        <f>[1]Fran1!L150</f>
        <v>1</v>
      </c>
      <c r="AR150" s="64">
        <f>[1]Angl1!I150</f>
        <v>12</v>
      </c>
      <c r="AS150" s="60">
        <f>[1]Angl1!J150</f>
        <v>1</v>
      </c>
      <c r="AT150" s="97">
        <f>[1]Angl1!L150</f>
        <v>1</v>
      </c>
      <c r="AU150" s="102">
        <f>[1]UET11!M150</f>
        <v>11.75</v>
      </c>
      <c r="AV150" s="99">
        <f>[1]UET11!N150</f>
        <v>2</v>
      </c>
      <c r="AW150" s="104">
        <f>[1]UET11!P150</f>
        <v>1</v>
      </c>
      <c r="AX150" s="65">
        <f t="shared" si="8"/>
        <v>8.4558823529411757</v>
      </c>
      <c r="AY150" s="105">
        <f t="shared" si="9"/>
        <v>18</v>
      </c>
      <c r="AZ150" s="106">
        <f t="shared" si="10"/>
        <v>1</v>
      </c>
      <c r="BA150" s="107" t="str">
        <f t="shared" si="11"/>
        <v/>
      </c>
    </row>
    <row r="151" spans="1:53" ht="13.5" customHeight="1">
      <c r="A151" s="142">
        <v>139</v>
      </c>
      <c r="B151" s="152">
        <v>1331011779</v>
      </c>
      <c r="C151" s="70" t="s">
        <v>184</v>
      </c>
      <c r="D151" s="70" t="s">
        <v>167</v>
      </c>
      <c r="E151" s="151" t="s">
        <v>513</v>
      </c>
      <c r="F151" s="72" t="s">
        <v>42</v>
      </c>
      <c r="G151" s="108">
        <v>8.7301568627450976</v>
      </c>
      <c r="H151" s="96">
        <f>[1]Maths1!K151</f>
        <v>11.1</v>
      </c>
      <c r="I151" s="60">
        <f>[1]Maths1!L151</f>
        <v>6</v>
      </c>
      <c r="J151" s="97">
        <f>[1]Maths1!N151</f>
        <v>1</v>
      </c>
      <c r="K151" s="63">
        <f>[1]Phys1!J151</f>
        <v>5.35</v>
      </c>
      <c r="L151" s="60">
        <f>[1]Phys1!K151</f>
        <v>0</v>
      </c>
      <c r="M151" s="97">
        <f>[1]Phys1!M151</f>
        <v>1</v>
      </c>
      <c r="N151" s="63">
        <f>[1]Chim1!J151</f>
        <v>5</v>
      </c>
      <c r="O151" s="60">
        <f>[1]Chim1!K151</f>
        <v>0</v>
      </c>
      <c r="P151" s="97">
        <f>[1]Chim1!M151</f>
        <v>1</v>
      </c>
      <c r="Q151" s="98">
        <f>[1]UEF11!P151</f>
        <v>7.1499999999999995</v>
      </c>
      <c r="R151" s="99">
        <f>[1]UEF11!Q151</f>
        <v>6</v>
      </c>
      <c r="S151" s="100">
        <f>[1]UET11!P151</f>
        <v>1</v>
      </c>
      <c r="T151" s="101">
        <f>[1]TPPhys1!H151</f>
        <v>8.5</v>
      </c>
      <c r="U151" s="60">
        <f>[1]TPPhys1!I151</f>
        <v>0</v>
      </c>
      <c r="V151" s="97">
        <f>[1]TPPhys1!K151</f>
        <v>1</v>
      </c>
      <c r="W151" s="63">
        <f>[1]TPChim1!H151</f>
        <v>10</v>
      </c>
      <c r="X151" s="60">
        <f>[1]TPChim1!I151</f>
        <v>2</v>
      </c>
      <c r="Y151" s="97">
        <f>[1]TPChim1!K151</f>
        <v>1</v>
      </c>
      <c r="Z151" s="63">
        <f>[1]Info1!J151</f>
        <v>8.0500000000000007</v>
      </c>
      <c r="AA151" s="60">
        <f>[1]Info1!K151</f>
        <v>0</v>
      </c>
      <c r="AB151" s="97">
        <f>[1]Info1!M151</f>
        <v>1</v>
      </c>
      <c r="AC151" s="63">
        <f>[1]MR!I151</f>
        <v>16.5</v>
      </c>
      <c r="AD151" s="60">
        <f>[1]MR!J151</f>
        <v>1</v>
      </c>
      <c r="AE151" s="97">
        <f>[1]MR!L151</f>
        <v>1</v>
      </c>
      <c r="AF151" s="102">
        <f>[1]UEM11!S151</f>
        <v>10.220000000000001</v>
      </c>
      <c r="AG151" s="99">
        <f>[1]UEM11!T151</f>
        <v>9</v>
      </c>
      <c r="AH151" s="103">
        <f>[1]UEM11!V151</f>
        <v>1</v>
      </c>
      <c r="AI151" s="101">
        <f>[1]MST1!I151</f>
        <v>13</v>
      </c>
      <c r="AJ151" s="60">
        <f>[1]MST1!J151</f>
        <v>1</v>
      </c>
      <c r="AK151" s="97">
        <f>[1]MST1!L151</f>
        <v>1</v>
      </c>
      <c r="AL151" s="102">
        <f>[1]UED11!J151</f>
        <v>13</v>
      </c>
      <c r="AM151" s="99">
        <f>[1]UED11!K151</f>
        <v>1</v>
      </c>
      <c r="AN151" s="103">
        <f>[1]UED11!M151</f>
        <v>1</v>
      </c>
      <c r="AO151" s="101">
        <f>[1]Fran1!I151</f>
        <v>13.5</v>
      </c>
      <c r="AP151" s="60">
        <f>[1]Fran1!J151</f>
        <v>1</v>
      </c>
      <c r="AQ151" s="97">
        <f>[1]Fran1!L151</f>
        <v>1</v>
      </c>
      <c r="AR151" s="64">
        <f>[1]Angl1!I151</f>
        <v>13</v>
      </c>
      <c r="AS151" s="60">
        <f>[1]Angl1!J151</f>
        <v>1</v>
      </c>
      <c r="AT151" s="97">
        <f>[1]Angl1!L151</f>
        <v>1</v>
      </c>
      <c r="AU151" s="102">
        <f>[1]UET11!M151</f>
        <v>13.25</v>
      </c>
      <c r="AV151" s="99">
        <f>[1]UET11!N151</f>
        <v>2</v>
      </c>
      <c r="AW151" s="104">
        <f>[1]UET11!P151</f>
        <v>1</v>
      </c>
      <c r="AX151" s="65">
        <f t="shared" si="8"/>
        <v>9.1147058823529399</v>
      </c>
      <c r="AY151" s="105">
        <f t="shared" si="9"/>
        <v>18</v>
      </c>
      <c r="AZ151" s="106">
        <f t="shared" si="10"/>
        <v>1</v>
      </c>
      <c r="BA151" s="107" t="str">
        <f t="shared" si="11"/>
        <v/>
      </c>
    </row>
    <row r="152" spans="1:53" ht="13.5" customHeight="1">
      <c r="A152" s="142">
        <v>140</v>
      </c>
      <c r="B152" s="152">
        <v>123002858</v>
      </c>
      <c r="C152" s="70" t="s">
        <v>185</v>
      </c>
      <c r="D152" s="70" t="s">
        <v>72</v>
      </c>
      <c r="E152" s="151" t="s">
        <v>513</v>
      </c>
      <c r="F152" s="72" t="s">
        <v>52</v>
      </c>
      <c r="G152" s="95">
        <v>7.7544117647058819</v>
      </c>
      <c r="H152" s="96">
        <f>[1]Maths1!K152</f>
        <v>8.9</v>
      </c>
      <c r="I152" s="60">
        <f>[1]Maths1!L152</f>
        <v>0</v>
      </c>
      <c r="J152" s="97">
        <f>[1]Maths1!N152</f>
        <v>1</v>
      </c>
      <c r="K152" s="63">
        <f>[1]Phys1!J152</f>
        <v>5</v>
      </c>
      <c r="L152" s="60">
        <f>[1]Phys1!K152</f>
        <v>0</v>
      </c>
      <c r="M152" s="97">
        <f>[1]Phys1!M152</f>
        <v>1</v>
      </c>
      <c r="N152" s="63">
        <f>[1]Chim1!J152</f>
        <v>11.55</v>
      </c>
      <c r="O152" s="60">
        <f>[1]Chim1!K152</f>
        <v>6</v>
      </c>
      <c r="P152" s="97">
        <f>[1]Chim1!M152</f>
        <v>1</v>
      </c>
      <c r="Q152" s="98">
        <f>[1]UEF11!P152</f>
        <v>8.4833333333333343</v>
      </c>
      <c r="R152" s="99">
        <f>[1]UEF11!Q152</f>
        <v>6</v>
      </c>
      <c r="S152" s="100">
        <f>[1]UET11!P152</f>
        <v>1</v>
      </c>
      <c r="T152" s="101">
        <f>[1]TPPhys1!H152</f>
        <v>9.33</v>
      </c>
      <c r="U152" s="60">
        <f>[1]TPPhys1!I152</f>
        <v>0</v>
      </c>
      <c r="V152" s="97">
        <f>[1]TPPhys1!K152</f>
        <v>1</v>
      </c>
      <c r="W152" s="63">
        <f>[1]TPChim1!H152</f>
        <v>10.33</v>
      </c>
      <c r="X152" s="60">
        <f>[1]TPChim1!I152</f>
        <v>2</v>
      </c>
      <c r="Y152" s="97">
        <f>[1]TPChim1!K152</f>
        <v>1</v>
      </c>
      <c r="Z152" s="63">
        <f>[1]Info1!J152</f>
        <v>12.333333333333334</v>
      </c>
      <c r="AA152" s="60">
        <f>[1]Info1!K152</f>
        <v>4</v>
      </c>
      <c r="AB152" s="97">
        <f>[1]Info1!M152</f>
        <v>1</v>
      </c>
      <c r="AC152" s="63">
        <f>[1]MR!I152</f>
        <v>9.5</v>
      </c>
      <c r="AD152" s="60">
        <f>[1]MR!J152</f>
        <v>0</v>
      </c>
      <c r="AE152" s="97">
        <f>[1]MR!L152</f>
        <v>1</v>
      </c>
      <c r="AF152" s="102">
        <f>[1]UEM11!S152</f>
        <v>10.765333333333334</v>
      </c>
      <c r="AG152" s="99">
        <f>[1]UEM11!T152</f>
        <v>9</v>
      </c>
      <c r="AH152" s="103">
        <f>[1]UEM11!V152</f>
        <v>1</v>
      </c>
      <c r="AI152" s="101">
        <f>[1]MST1!I152</f>
        <v>11</v>
      </c>
      <c r="AJ152" s="60">
        <f>[1]MST1!J152</f>
        <v>1</v>
      </c>
      <c r="AK152" s="97">
        <f>[1]MST1!L152</f>
        <v>1</v>
      </c>
      <c r="AL152" s="102">
        <f>[1]UED11!J152</f>
        <v>11</v>
      </c>
      <c r="AM152" s="99">
        <f>[1]UED11!K152</f>
        <v>1</v>
      </c>
      <c r="AN152" s="103">
        <f>[1]UED11!M152</f>
        <v>1</v>
      </c>
      <c r="AO152" s="101">
        <f>[1]Fran1!I152</f>
        <v>11.5</v>
      </c>
      <c r="AP152" s="60">
        <f>[1]Fran1!J152</f>
        <v>1</v>
      </c>
      <c r="AQ152" s="97">
        <f>[1]Fran1!L152</f>
        <v>1</v>
      </c>
      <c r="AR152" s="64">
        <f>[1]Angl1!I152</f>
        <v>11</v>
      </c>
      <c r="AS152" s="60">
        <f>[1]Angl1!J152</f>
        <v>1</v>
      </c>
      <c r="AT152" s="97">
        <f>[1]Angl1!L152</f>
        <v>1</v>
      </c>
      <c r="AU152" s="102">
        <f>[1]UET11!M152</f>
        <v>11.25</v>
      </c>
      <c r="AV152" s="99">
        <f>[1]UET11!N152</f>
        <v>2</v>
      </c>
      <c r="AW152" s="104">
        <f>[1]UET11!P152</f>
        <v>1</v>
      </c>
      <c r="AX152" s="65">
        <f t="shared" si="8"/>
        <v>9.6280392156862753</v>
      </c>
      <c r="AY152" s="105">
        <f t="shared" si="9"/>
        <v>18</v>
      </c>
      <c r="AZ152" s="106">
        <f t="shared" si="10"/>
        <v>1</v>
      </c>
      <c r="BA152" s="107" t="str">
        <f t="shared" si="11"/>
        <v/>
      </c>
    </row>
    <row r="153" spans="1:53" ht="13.5" customHeight="1">
      <c r="A153" s="142">
        <v>141</v>
      </c>
      <c r="B153" s="166">
        <v>1333009336</v>
      </c>
      <c r="C153" s="167" t="s">
        <v>801</v>
      </c>
      <c r="D153" s="167" t="s">
        <v>304</v>
      </c>
      <c r="E153" s="146" t="s">
        <v>506</v>
      </c>
      <c r="F153" s="72" t="s">
        <v>1265</v>
      </c>
      <c r="G153" s="95">
        <v>8.3039215686274499</v>
      </c>
      <c r="H153" s="96">
        <f>[1]Maths1!K153</f>
        <v>8.9</v>
      </c>
      <c r="I153" s="60">
        <f>[1]Maths1!L153</f>
        <v>0</v>
      </c>
      <c r="J153" s="97">
        <f>[1]Maths1!N153</f>
        <v>1</v>
      </c>
      <c r="K153" s="63">
        <f>[1]Phys1!J153</f>
        <v>6.85</v>
      </c>
      <c r="L153" s="60">
        <f>[1]Phys1!K153</f>
        <v>0</v>
      </c>
      <c r="M153" s="97">
        <f>[1]Phys1!M153</f>
        <v>1</v>
      </c>
      <c r="N153" s="63">
        <f>[1]Chim1!J153</f>
        <v>10.001999999999999</v>
      </c>
      <c r="O153" s="60">
        <f>[1]Chim1!K153</f>
        <v>6</v>
      </c>
      <c r="P153" s="97">
        <f>[1]Chim1!M153</f>
        <v>1</v>
      </c>
      <c r="Q153" s="98">
        <f>[1]UEF11!P153</f>
        <v>8.5839999999999996</v>
      </c>
      <c r="R153" s="99">
        <f>[1]UEF11!Q153</f>
        <v>6</v>
      </c>
      <c r="S153" s="100">
        <f>[1]UET11!P153</f>
        <v>1</v>
      </c>
      <c r="T153" s="101">
        <f>[1]TPPhys1!H153</f>
        <v>8.76</v>
      </c>
      <c r="U153" s="60">
        <f>[1]TPPhys1!I153</f>
        <v>0</v>
      </c>
      <c r="V153" s="97">
        <f>[1]TPPhys1!K153</f>
        <v>1</v>
      </c>
      <c r="W153" s="63">
        <f>[1]TPChim1!H153</f>
        <v>10.812000000000001</v>
      </c>
      <c r="X153" s="60">
        <f>[1]TPChim1!I153</f>
        <v>2</v>
      </c>
      <c r="Y153" s="97">
        <f>[1]TPChim1!K153</f>
        <v>1</v>
      </c>
      <c r="Z153" s="63">
        <f>[1]Info1!J153</f>
        <v>11.3</v>
      </c>
      <c r="AA153" s="60">
        <f>[1]Info1!K153</f>
        <v>4</v>
      </c>
      <c r="AB153" s="97">
        <f>[1]Info1!M153</f>
        <v>1</v>
      </c>
      <c r="AC153" s="63">
        <f>[1]MR!I153</f>
        <v>11.5</v>
      </c>
      <c r="AD153" s="60">
        <f>[1]MR!J153</f>
        <v>1</v>
      </c>
      <c r="AE153" s="97">
        <f>[1]MR!L153</f>
        <v>1</v>
      </c>
      <c r="AF153" s="102">
        <f>[1]UEM11!S153</f>
        <v>10.734400000000001</v>
      </c>
      <c r="AG153" s="99">
        <f>[1]UEM11!T153</f>
        <v>9</v>
      </c>
      <c r="AH153" s="103">
        <f>[1]UEM11!V153</f>
        <v>1</v>
      </c>
      <c r="AI153" s="101">
        <f>[1]MST1!I153</f>
        <v>11</v>
      </c>
      <c r="AJ153" s="60">
        <f>[1]MST1!J153</f>
        <v>1</v>
      </c>
      <c r="AK153" s="97">
        <f>[1]MST1!L153</f>
        <v>1</v>
      </c>
      <c r="AL153" s="102">
        <f>[1]UED11!J153</f>
        <v>11</v>
      </c>
      <c r="AM153" s="99">
        <f>[1]UED11!K153</f>
        <v>1</v>
      </c>
      <c r="AN153" s="103">
        <f>[1]UED11!M153</f>
        <v>1</v>
      </c>
      <c r="AO153" s="101">
        <f>[1]Fran1!I153</f>
        <v>10</v>
      </c>
      <c r="AP153" s="60">
        <f>[1]Fran1!J153</f>
        <v>1</v>
      </c>
      <c r="AQ153" s="97">
        <f>[1]Fran1!L153</f>
        <v>1</v>
      </c>
      <c r="AR153" s="64">
        <f>[1]Angl1!I153</f>
        <v>13.5</v>
      </c>
      <c r="AS153" s="60">
        <f>[1]Angl1!J153</f>
        <v>1</v>
      </c>
      <c r="AT153" s="97">
        <f>[1]Angl1!L153</f>
        <v>1</v>
      </c>
      <c r="AU153" s="102">
        <f>[1]UET11!M153</f>
        <v>11.75</v>
      </c>
      <c r="AV153" s="99">
        <f>[1]UET11!N153</f>
        <v>2</v>
      </c>
      <c r="AW153" s="104">
        <f>[1]UET11!P153</f>
        <v>1</v>
      </c>
      <c r="AX153" s="65">
        <f t="shared" si="8"/>
        <v>9.7310588235294109</v>
      </c>
      <c r="AY153" s="105">
        <f t="shared" si="9"/>
        <v>18</v>
      </c>
      <c r="AZ153" s="106">
        <f t="shared" si="10"/>
        <v>1</v>
      </c>
      <c r="BA153" s="107" t="str">
        <f t="shared" si="11"/>
        <v/>
      </c>
    </row>
    <row r="154" spans="1:53" ht="13.5" customHeight="1">
      <c r="A154" s="142">
        <v>142</v>
      </c>
      <c r="B154" s="147">
        <v>1533004234</v>
      </c>
      <c r="C154" s="148" t="s">
        <v>803</v>
      </c>
      <c r="D154" s="148" t="s">
        <v>56</v>
      </c>
      <c r="E154" s="146" t="s">
        <v>506</v>
      </c>
      <c r="F154" s="72" t="s">
        <v>42</v>
      </c>
      <c r="G154" s="95">
        <v>7.9708823529411763</v>
      </c>
      <c r="H154" s="96">
        <f>[1]Maths1!K154</f>
        <v>7.8</v>
      </c>
      <c r="I154" s="60">
        <f>[1]Maths1!L154</f>
        <v>0</v>
      </c>
      <c r="J154" s="97">
        <f>[1]Maths1!N154</f>
        <v>1</v>
      </c>
      <c r="K154" s="63">
        <f>[1]Phys1!J154</f>
        <v>7.65</v>
      </c>
      <c r="L154" s="60">
        <f>[1]Phys1!K154</f>
        <v>0</v>
      </c>
      <c r="M154" s="97">
        <f>[1]Phys1!M154</f>
        <v>1</v>
      </c>
      <c r="N154" s="63">
        <f>[1]Chim1!J154</f>
        <v>10.001999999999999</v>
      </c>
      <c r="O154" s="60">
        <f>[1]Chim1!K154</f>
        <v>6</v>
      </c>
      <c r="P154" s="97">
        <f>[1]Chim1!M154</f>
        <v>1</v>
      </c>
      <c r="Q154" s="98">
        <f>[1]UEF11!P154</f>
        <v>8.484</v>
      </c>
      <c r="R154" s="99">
        <f>[1]UEF11!Q154</f>
        <v>6</v>
      </c>
      <c r="S154" s="100">
        <f>[1]UET11!P154</f>
        <v>1</v>
      </c>
      <c r="T154" s="101">
        <f>[1]TPPhys1!H154</f>
        <v>10.75</v>
      </c>
      <c r="U154" s="60">
        <f>[1]TPPhys1!I154</f>
        <v>2</v>
      </c>
      <c r="V154" s="97">
        <f>[1]TPPhys1!K154</f>
        <v>1</v>
      </c>
      <c r="W154" s="63">
        <f>[1]TPChim1!H154</f>
        <v>12.031666666666666</v>
      </c>
      <c r="X154" s="60">
        <f>[1]TPChim1!I154</f>
        <v>2</v>
      </c>
      <c r="Y154" s="97">
        <f>[1]TPChim1!K154</f>
        <v>1</v>
      </c>
      <c r="Z154" s="63">
        <f>[1]Info1!J154</f>
        <v>14.9</v>
      </c>
      <c r="AA154" s="60">
        <f>[1]Info1!K154</f>
        <v>4</v>
      </c>
      <c r="AB154" s="97">
        <f>[1]Info1!M154</f>
        <v>1</v>
      </c>
      <c r="AC154" s="63">
        <f>[1]MR!I154</f>
        <v>10.25</v>
      </c>
      <c r="AD154" s="60">
        <f>[1]MR!J154</f>
        <v>1</v>
      </c>
      <c r="AE154" s="97">
        <f>[1]MR!L154</f>
        <v>1</v>
      </c>
      <c r="AF154" s="102">
        <f>[1]UEM11!S154</f>
        <v>12.566333333333333</v>
      </c>
      <c r="AG154" s="99">
        <f>[1]UEM11!T154</f>
        <v>9</v>
      </c>
      <c r="AH154" s="103">
        <f>[1]UEM11!V154</f>
        <v>1</v>
      </c>
      <c r="AI154" s="101">
        <f>[1]MST1!I154</f>
        <v>12</v>
      </c>
      <c r="AJ154" s="60">
        <f>[1]MST1!J154</f>
        <v>1</v>
      </c>
      <c r="AK154" s="97">
        <f>[1]MST1!L154</f>
        <v>1</v>
      </c>
      <c r="AL154" s="102">
        <f>[1]UED11!J154</f>
        <v>12</v>
      </c>
      <c r="AM154" s="99">
        <f>[1]UED11!K154</f>
        <v>1</v>
      </c>
      <c r="AN154" s="103">
        <f>[1]UED11!M154</f>
        <v>1</v>
      </c>
      <c r="AO154" s="101">
        <f>[1]Fran1!I154</f>
        <v>10.75</v>
      </c>
      <c r="AP154" s="60">
        <f>[1]Fran1!J154</f>
        <v>1</v>
      </c>
      <c r="AQ154" s="97">
        <f>[1]Fran1!L154</f>
        <v>1</v>
      </c>
      <c r="AR154" s="64">
        <f>[1]Angl1!I154</f>
        <v>13.5</v>
      </c>
      <c r="AS154" s="60">
        <f>[1]Angl1!J154</f>
        <v>1</v>
      </c>
      <c r="AT154" s="97">
        <f>[1]Angl1!L154</f>
        <v>1</v>
      </c>
      <c r="AU154" s="102">
        <f>[1]UET11!M154</f>
        <v>12.125</v>
      </c>
      <c r="AV154" s="99">
        <f>[1]UET11!N154</f>
        <v>2</v>
      </c>
      <c r="AW154" s="104">
        <f>[1]UET11!P154</f>
        <v>1</v>
      </c>
      <c r="AX154" s="65">
        <f t="shared" si="8"/>
        <v>10.319862745098037</v>
      </c>
      <c r="AY154" s="105">
        <f t="shared" si="9"/>
        <v>30</v>
      </c>
      <c r="AZ154" s="106">
        <f t="shared" si="10"/>
        <v>1</v>
      </c>
      <c r="BA154" s="107" t="str">
        <f t="shared" si="11"/>
        <v>S1 validé</v>
      </c>
    </row>
    <row r="155" spans="1:53" ht="13.5" customHeight="1">
      <c r="A155" s="142">
        <v>143</v>
      </c>
      <c r="B155" s="147">
        <v>1533010467</v>
      </c>
      <c r="C155" s="148" t="s">
        <v>805</v>
      </c>
      <c r="D155" s="148" t="s">
        <v>149</v>
      </c>
      <c r="E155" s="146" t="s">
        <v>506</v>
      </c>
      <c r="F155" s="72" t="s">
        <v>37</v>
      </c>
      <c r="G155" s="108">
        <v>9.4923529411764704</v>
      </c>
      <c r="H155" s="96">
        <f>[1]Maths1!K155</f>
        <v>6.8</v>
      </c>
      <c r="I155" s="60">
        <f>[1]Maths1!L155</f>
        <v>0</v>
      </c>
      <c r="J155" s="97">
        <f>[1]Maths1!N155</f>
        <v>1</v>
      </c>
      <c r="K155" s="63">
        <f>[1]Phys1!J155</f>
        <v>10</v>
      </c>
      <c r="L155" s="60">
        <f>[1]Phys1!K155</f>
        <v>6</v>
      </c>
      <c r="M155" s="97">
        <f>[1]Phys1!M155</f>
        <v>1</v>
      </c>
      <c r="N155" s="63">
        <f>[1]Chim1!J155</f>
        <v>10.001999999999999</v>
      </c>
      <c r="O155" s="60">
        <f>[1]Chim1!K155</f>
        <v>6</v>
      </c>
      <c r="P155" s="97">
        <f>[1]Chim1!M155</f>
        <v>1</v>
      </c>
      <c r="Q155" s="98">
        <f>[1]UEF11!P155</f>
        <v>8.9339999999999993</v>
      </c>
      <c r="R155" s="99">
        <f>[1]UEF11!Q155</f>
        <v>12</v>
      </c>
      <c r="S155" s="100">
        <f>[1]UET11!P155</f>
        <v>1</v>
      </c>
      <c r="T155" s="101">
        <f>[1]TPPhys1!H155</f>
        <v>10.25</v>
      </c>
      <c r="U155" s="60">
        <f>[1]TPPhys1!I155</f>
        <v>2</v>
      </c>
      <c r="V155" s="97">
        <f>[1]TPPhys1!K155</f>
        <v>1</v>
      </c>
      <c r="W155" s="63">
        <f>[1]TPChim1!H155</f>
        <v>11.583333333333334</v>
      </c>
      <c r="X155" s="60">
        <f>[1]TPChim1!I155</f>
        <v>2</v>
      </c>
      <c r="Y155" s="97">
        <f>[1]TPChim1!K155</f>
        <v>1</v>
      </c>
      <c r="Z155" s="63">
        <f>[1]Info1!J155</f>
        <v>8.1</v>
      </c>
      <c r="AA155" s="60">
        <f>[1]Info1!K155</f>
        <v>0</v>
      </c>
      <c r="AB155" s="97">
        <f>[1]Info1!M155</f>
        <v>1</v>
      </c>
      <c r="AC155" s="63">
        <f>[1]MR!I155</f>
        <v>11</v>
      </c>
      <c r="AD155" s="60">
        <f>[1]MR!J155</f>
        <v>1</v>
      </c>
      <c r="AE155" s="97">
        <f>[1]MR!L155</f>
        <v>1</v>
      </c>
      <c r="AF155" s="102">
        <f>[1]UEM11!S155</f>
        <v>9.8066666666666666</v>
      </c>
      <c r="AG155" s="99">
        <f>[1]UEM11!T155</f>
        <v>5</v>
      </c>
      <c r="AH155" s="103">
        <f>[1]UEM11!V155</f>
        <v>1</v>
      </c>
      <c r="AI155" s="101">
        <f>[1]MST1!I155</f>
        <v>8</v>
      </c>
      <c r="AJ155" s="60">
        <f>[1]MST1!J155</f>
        <v>0</v>
      </c>
      <c r="AK155" s="97">
        <f>[1]MST1!L155</f>
        <v>1</v>
      </c>
      <c r="AL155" s="102">
        <f>[1]UED11!J155</f>
        <v>8</v>
      </c>
      <c r="AM155" s="99">
        <f>[1]UED11!K155</f>
        <v>0</v>
      </c>
      <c r="AN155" s="103">
        <f>[1]UED11!M155</f>
        <v>1</v>
      </c>
      <c r="AO155" s="101">
        <f>[1]Fran1!I155</f>
        <v>14</v>
      </c>
      <c r="AP155" s="60">
        <f>[1]Fran1!J155</f>
        <v>1</v>
      </c>
      <c r="AQ155" s="97">
        <f>[1]Fran1!L155</f>
        <v>1</v>
      </c>
      <c r="AR155" s="64">
        <f>[1]Angl1!I155</f>
        <v>10</v>
      </c>
      <c r="AS155" s="60">
        <f>[1]Angl1!J155</f>
        <v>1</v>
      </c>
      <c r="AT155" s="97">
        <f>[1]Angl1!L155</f>
        <v>1</v>
      </c>
      <c r="AU155" s="102">
        <f>[1]UET11!M155</f>
        <v>12</v>
      </c>
      <c r="AV155" s="99">
        <f>[1]UET11!N155</f>
        <v>2</v>
      </c>
      <c r="AW155" s="104">
        <f>[1]UET11!P155</f>
        <v>1</v>
      </c>
      <c r="AX155" s="65">
        <f t="shared" si="8"/>
        <v>9.4964313725490186</v>
      </c>
      <c r="AY155" s="105">
        <f t="shared" si="9"/>
        <v>19</v>
      </c>
      <c r="AZ155" s="106">
        <f t="shared" si="10"/>
        <v>1</v>
      </c>
      <c r="BA155" s="107" t="str">
        <f t="shared" si="11"/>
        <v/>
      </c>
    </row>
    <row r="156" spans="1:53" ht="13.5" customHeight="1">
      <c r="A156" s="142">
        <v>144</v>
      </c>
      <c r="B156" s="165">
        <v>123000973</v>
      </c>
      <c r="C156" s="29" t="s">
        <v>187</v>
      </c>
      <c r="D156" s="29" t="s">
        <v>188</v>
      </c>
      <c r="E156" s="151" t="s">
        <v>513</v>
      </c>
      <c r="F156" s="75" t="s">
        <v>183</v>
      </c>
      <c r="G156" s="108">
        <v>8.6019607843137251</v>
      </c>
      <c r="H156" s="96">
        <f>[1]Maths1!K156</f>
        <v>4.333333333333333</v>
      </c>
      <c r="I156" s="60">
        <f>[1]Maths1!L156</f>
        <v>0</v>
      </c>
      <c r="J156" s="97">
        <f>[1]Maths1!N156</f>
        <v>1</v>
      </c>
      <c r="K156" s="63">
        <f>[1]Phys1!J156</f>
        <v>8</v>
      </c>
      <c r="L156" s="60">
        <f>[1]Phys1!K156</f>
        <v>0</v>
      </c>
      <c r="M156" s="97">
        <f>[1]Phys1!M156</f>
        <v>1</v>
      </c>
      <c r="N156" s="63">
        <f>[1]Chim1!J156</f>
        <v>10</v>
      </c>
      <c r="O156" s="60">
        <f>[1]Chim1!K156</f>
        <v>6</v>
      </c>
      <c r="P156" s="97">
        <f>[1]Chim1!M156</f>
        <v>1</v>
      </c>
      <c r="Q156" s="98">
        <f>[1]UEF11!P156</f>
        <v>7.4444444444444446</v>
      </c>
      <c r="R156" s="99">
        <f>[1]UEF11!Q156</f>
        <v>6</v>
      </c>
      <c r="S156" s="100">
        <f>[1]UET11!P156</f>
        <v>1</v>
      </c>
      <c r="T156" s="101">
        <f>[1]TPPhys1!H156</f>
        <v>11.083333333333332</v>
      </c>
      <c r="U156" s="60">
        <f>[1]TPPhys1!I156</f>
        <v>2</v>
      </c>
      <c r="V156" s="97">
        <f>[1]TPPhys1!K156</f>
        <v>1</v>
      </c>
      <c r="W156" s="63">
        <f>[1]TPChim1!H156</f>
        <v>10</v>
      </c>
      <c r="X156" s="60">
        <f>[1]TPChim1!I156</f>
        <v>2</v>
      </c>
      <c r="Y156" s="97">
        <f>[1]TPChim1!K156</f>
        <v>1</v>
      </c>
      <c r="Z156" s="63">
        <f>[1]Info1!J156</f>
        <v>12.083333333333334</v>
      </c>
      <c r="AA156" s="60">
        <f>[1]Info1!K156</f>
        <v>4</v>
      </c>
      <c r="AB156" s="97">
        <f>[1]Info1!M156</f>
        <v>1</v>
      </c>
      <c r="AC156" s="63">
        <f>[1]MR!I156</f>
        <v>14.5</v>
      </c>
      <c r="AD156" s="60">
        <f>[1]MR!J156</f>
        <v>1</v>
      </c>
      <c r="AE156" s="97">
        <f>[1]MR!L156</f>
        <v>1</v>
      </c>
      <c r="AF156" s="102">
        <f>[1]UEM11!S156</f>
        <v>11.95</v>
      </c>
      <c r="AG156" s="99">
        <f>[1]UEM11!T156</f>
        <v>9</v>
      </c>
      <c r="AH156" s="103">
        <f>[1]UEM11!V156</f>
        <v>1</v>
      </c>
      <c r="AI156" s="101">
        <f>[1]MST1!I156</f>
        <v>10</v>
      </c>
      <c r="AJ156" s="60">
        <f>[1]MST1!J156</f>
        <v>1</v>
      </c>
      <c r="AK156" s="97">
        <f>[1]MST1!L156</f>
        <v>1</v>
      </c>
      <c r="AL156" s="102">
        <f>[1]UED11!J156</f>
        <v>10</v>
      </c>
      <c r="AM156" s="99">
        <f>[1]UED11!K156</f>
        <v>1</v>
      </c>
      <c r="AN156" s="103">
        <f>[1]UED11!M156</f>
        <v>1</v>
      </c>
      <c r="AO156" s="101">
        <f>[1]Fran1!I156</f>
        <v>13.25</v>
      </c>
      <c r="AP156" s="60">
        <f>[1]Fran1!J156</f>
        <v>1</v>
      </c>
      <c r="AQ156" s="97">
        <f>[1]Fran1!L156</f>
        <v>1</v>
      </c>
      <c r="AR156" s="64">
        <f>[1]Angl1!I156</f>
        <v>13.5</v>
      </c>
      <c r="AS156" s="60">
        <f>[1]Angl1!J156</f>
        <v>1</v>
      </c>
      <c r="AT156" s="97">
        <f>[1]Angl1!L156</f>
        <v>1</v>
      </c>
      <c r="AU156" s="102">
        <f>[1]UET11!M156</f>
        <v>13.375</v>
      </c>
      <c r="AV156" s="99">
        <f>[1]UET11!N156</f>
        <v>2</v>
      </c>
      <c r="AW156" s="104">
        <f>[1]UET11!P156</f>
        <v>1</v>
      </c>
      <c r="AX156" s="65">
        <f t="shared" si="8"/>
        <v>9.617647058823529</v>
      </c>
      <c r="AY156" s="105">
        <f t="shared" si="9"/>
        <v>18</v>
      </c>
      <c r="AZ156" s="106">
        <f t="shared" si="10"/>
        <v>1</v>
      </c>
      <c r="BA156" s="107" t="str">
        <f t="shared" si="11"/>
        <v/>
      </c>
    </row>
    <row r="157" spans="1:53" ht="13.5" customHeight="1">
      <c r="A157" s="142">
        <v>145</v>
      </c>
      <c r="B157" s="168" t="s">
        <v>809</v>
      </c>
      <c r="C157" s="169" t="s">
        <v>189</v>
      </c>
      <c r="D157" s="169" t="s">
        <v>810</v>
      </c>
      <c r="E157" s="159" t="s">
        <v>537</v>
      </c>
      <c r="F157" s="174" t="s">
        <v>228</v>
      </c>
      <c r="G157" s="108">
        <v>9.2311764705882364</v>
      </c>
      <c r="H157" s="96">
        <f>[1]Maths1!K157</f>
        <v>5.5</v>
      </c>
      <c r="I157" s="60">
        <f>[1]Maths1!L157</f>
        <v>0</v>
      </c>
      <c r="J157" s="97">
        <f>[1]Maths1!N157</f>
        <v>1</v>
      </c>
      <c r="K157" s="63">
        <f>[1]Phys1!J157</f>
        <v>5.833333333333333</v>
      </c>
      <c r="L157" s="60">
        <f>[1]Phys1!K157</f>
        <v>0</v>
      </c>
      <c r="M157" s="97">
        <f>[1]Phys1!M157</f>
        <v>1</v>
      </c>
      <c r="N157" s="63">
        <f>[1]Chim1!J157</f>
        <v>10.333333333333334</v>
      </c>
      <c r="O157" s="60">
        <f>[1]Chim1!K157</f>
        <v>6</v>
      </c>
      <c r="P157" s="97">
        <f>[1]Chim1!M157</f>
        <v>1</v>
      </c>
      <c r="Q157" s="98">
        <f>[1]UEF11!P157</f>
        <v>7.2222222222222223</v>
      </c>
      <c r="R157" s="99">
        <f>[1]UEF11!Q157</f>
        <v>6</v>
      </c>
      <c r="S157" s="100">
        <f>[1]UET11!P157</f>
        <v>1</v>
      </c>
      <c r="T157" s="101">
        <f>[1]TPPhys1!H157</f>
        <v>12</v>
      </c>
      <c r="U157" s="60">
        <f>[1]TPPhys1!I157</f>
        <v>2</v>
      </c>
      <c r="V157" s="97">
        <f>[1]TPPhys1!K157</f>
        <v>1</v>
      </c>
      <c r="W157" s="63">
        <f>[1]TPChim1!H157</f>
        <v>13.75</v>
      </c>
      <c r="X157" s="60">
        <f>[1]TPChim1!I157</f>
        <v>2</v>
      </c>
      <c r="Y157" s="97">
        <f>[1]TPChim1!K157</f>
        <v>1</v>
      </c>
      <c r="Z157" s="63">
        <f>[1]Info1!J157</f>
        <v>12.166666666666666</v>
      </c>
      <c r="AA157" s="60">
        <f>[1]Info1!K157</f>
        <v>4</v>
      </c>
      <c r="AB157" s="97">
        <f>[1]Info1!M157</f>
        <v>1</v>
      </c>
      <c r="AC157" s="63">
        <f>[1]MR!I157</f>
        <v>11</v>
      </c>
      <c r="AD157" s="60">
        <f>[1]MR!J157</f>
        <v>1</v>
      </c>
      <c r="AE157" s="97">
        <f>[1]MR!L157</f>
        <v>1</v>
      </c>
      <c r="AF157" s="102">
        <f>[1]UEM11!S157</f>
        <v>12.216666666666665</v>
      </c>
      <c r="AG157" s="99">
        <f>[1]UEM11!T157</f>
        <v>9</v>
      </c>
      <c r="AH157" s="103">
        <f>[1]UEM11!V157</f>
        <v>1</v>
      </c>
      <c r="AI157" s="101">
        <f>[1]MST1!I157</f>
        <v>10</v>
      </c>
      <c r="AJ157" s="60">
        <f>[1]MST1!J157</f>
        <v>1</v>
      </c>
      <c r="AK157" s="97">
        <f>[1]MST1!L157</f>
        <v>1</v>
      </c>
      <c r="AL157" s="102">
        <f>[1]UED11!J157</f>
        <v>10</v>
      </c>
      <c r="AM157" s="99">
        <f>[1]UED11!K157</f>
        <v>1</v>
      </c>
      <c r="AN157" s="103">
        <f>[1]UED11!M157</f>
        <v>1</v>
      </c>
      <c r="AO157" s="101">
        <f>[1]Fran1!I157</f>
        <v>12.5</v>
      </c>
      <c r="AP157" s="60">
        <f>[1]Fran1!J157</f>
        <v>1</v>
      </c>
      <c r="AQ157" s="97">
        <f>[1]Fran1!L157</f>
        <v>1</v>
      </c>
      <c r="AR157" s="64">
        <f>[1]Angl1!I157</f>
        <v>12.5</v>
      </c>
      <c r="AS157" s="60">
        <f>[1]Angl1!J157</f>
        <v>1</v>
      </c>
      <c r="AT157" s="97">
        <f>[1]Angl1!L157</f>
        <v>1</v>
      </c>
      <c r="AU157" s="102">
        <f>[1]UET11!M157</f>
        <v>12.5</v>
      </c>
      <c r="AV157" s="99">
        <f>[1]UET11!N157</f>
        <v>2</v>
      </c>
      <c r="AW157" s="104">
        <f>[1]UET11!P157</f>
        <v>1</v>
      </c>
      <c r="AX157" s="65">
        <f t="shared" si="8"/>
        <v>9.4754901960784306</v>
      </c>
      <c r="AY157" s="105">
        <f t="shared" si="9"/>
        <v>18</v>
      </c>
      <c r="AZ157" s="106">
        <f t="shared" si="10"/>
        <v>1</v>
      </c>
      <c r="BA157" s="107" t="str">
        <f t="shared" si="11"/>
        <v/>
      </c>
    </row>
    <row r="158" spans="1:53" ht="13.5" customHeight="1">
      <c r="A158" s="142">
        <v>146</v>
      </c>
      <c r="B158" s="165">
        <v>123013689</v>
      </c>
      <c r="C158" s="29" t="s">
        <v>190</v>
      </c>
      <c r="D158" s="29" t="s">
        <v>191</v>
      </c>
      <c r="E158" s="151" t="s">
        <v>513</v>
      </c>
      <c r="F158" s="74" t="s">
        <v>37</v>
      </c>
      <c r="G158" s="108">
        <v>9.1270588235294099</v>
      </c>
      <c r="H158" s="96">
        <f>[1]Maths1!K158</f>
        <v>12.166666666666666</v>
      </c>
      <c r="I158" s="60">
        <f>[1]Maths1!L158</f>
        <v>6</v>
      </c>
      <c r="J158" s="97">
        <f>[1]Maths1!N158</f>
        <v>1</v>
      </c>
      <c r="K158" s="63">
        <f>[1]Phys1!J158</f>
        <v>3</v>
      </c>
      <c r="L158" s="60">
        <f>[1]Phys1!K158</f>
        <v>0</v>
      </c>
      <c r="M158" s="97">
        <f>[1]Phys1!M158</f>
        <v>1</v>
      </c>
      <c r="N158" s="63">
        <f>[1]Chim1!J158</f>
        <v>7.5</v>
      </c>
      <c r="O158" s="60">
        <f>[1]Chim1!K158</f>
        <v>0</v>
      </c>
      <c r="P158" s="97">
        <f>[1]Chim1!M158</f>
        <v>1</v>
      </c>
      <c r="Q158" s="98">
        <f>[1]UEF11!P158</f>
        <v>7.5555555555555554</v>
      </c>
      <c r="R158" s="99">
        <f>[1]UEF11!Q158</f>
        <v>6</v>
      </c>
      <c r="S158" s="100">
        <f>[1]UET11!P158</f>
        <v>1</v>
      </c>
      <c r="T158" s="101">
        <f>[1]TPPhys1!H158</f>
        <v>13.916666666666666</v>
      </c>
      <c r="U158" s="60">
        <f>[1]TPPhys1!I158</f>
        <v>2</v>
      </c>
      <c r="V158" s="97">
        <f>[1]TPPhys1!K158</f>
        <v>1</v>
      </c>
      <c r="W158" s="63">
        <f>[1]TPChim1!H158</f>
        <v>13</v>
      </c>
      <c r="X158" s="60">
        <f>[1]TPChim1!I158</f>
        <v>2</v>
      </c>
      <c r="Y158" s="97">
        <f>[1]TPChim1!K158</f>
        <v>1</v>
      </c>
      <c r="Z158" s="63">
        <f>[1]Info1!J158</f>
        <v>10</v>
      </c>
      <c r="AA158" s="60">
        <f>[1]Info1!K158</f>
        <v>4</v>
      </c>
      <c r="AB158" s="97">
        <f>[1]Info1!M158</f>
        <v>1</v>
      </c>
      <c r="AC158" s="63">
        <f>[1]MR!I158</f>
        <v>14</v>
      </c>
      <c r="AD158" s="60">
        <f>[1]MR!J158</f>
        <v>1</v>
      </c>
      <c r="AE158" s="97">
        <f>[1]MR!L158</f>
        <v>1</v>
      </c>
      <c r="AF158" s="102">
        <f>[1]UEM11!S158</f>
        <v>12.183333333333334</v>
      </c>
      <c r="AG158" s="99">
        <f>[1]UEM11!T158</f>
        <v>9</v>
      </c>
      <c r="AH158" s="103">
        <f>[1]UEM11!V158</f>
        <v>1</v>
      </c>
      <c r="AI158" s="101">
        <f>[1]MST1!I158</f>
        <v>11</v>
      </c>
      <c r="AJ158" s="60">
        <f>[1]MST1!J158</f>
        <v>1</v>
      </c>
      <c r="AK158" s="97">
        <f>[1]MST1!L158</f>
        <v>1</v>
      </c>
      <c r="AL158" s="102">
        <f>[1]UED11!J158</f>
        <v>11</v>
      </c>
      <c r="AM158" s="99">
        <f>[1]UED11!K158</f>
        <v>1</v>
      </c>
      <c r="AN158" s="103">
        <f>[1]UED11!M158</f>
        <v>1</v>
      </c>
      <c r="AO158" s="101">
        <f>[1]Fran1!I158</f>
        <v>14.25</v>
      </c>
      <c r="AP158" s="60">
        <f>[1]Fran1!J158</f>
        <v>1</v>
      </c>
      <c r="AQ158" s="97">
        <f>[1]Fran1!L158</f>
        <v>1</v>
      </c>
      <c r="AR158" s="64">
        <f>[1]Angl1!I158</f>
        <v>14</v>
      </c>
      <c r="AS158" s="60">
        <f>[1]Angl1!J158</f>
        <v>1</v>
      </c>
      <c r="AT158" s="97">
        <f>[1]Angl1!L158</f>
        <v>1</v>
      </c>
      <c r="AU158" s="102">
        <f>[1]UET11!M158</f>
        <v>14.125</v>
      </c>
      <c r="AV158" s="99">
        <f>[1]UET11!N158</f>
        <v>2</v>
      </c>
      <c r="AW158" s="104">
        <f>[1]UET11!P158</f>
        <v>1</v>
      </c>
      <c r="AX158" s="65">
        <f t="shared" si="8"/>
        <v>9.8921568627450984</v>
      </c>
      <c r="AY158" s="105">
        <f t="shared" si="9"/>
        <v>18</v>
      </c>
      <c r="AZ158" s="106">
        <f t="shared" si="10"/>
        <v>1</v>
      </c>
      <c r="BA158" s="107" t="str">
        <f t="shared" si="11"/>
        <v/>
      </c>
    </row>
    <row r="159" spans="1:53" ht="13.5" customHeight="1">
      <c r="A159" s="142">
        <v>147</v>
      </c>
      <c r="B159" s="152">
        <v>1333013058</v>
      </c>
      <c r="C159" s="70" t="s">
        <v>192</v>
      </c>
      <c r="D159" s="70" t="s">
        <v>193</v>
      </c>
      <c r="E159" s="151" t="s">
        <v>513</v>
      </c>
      <c r="F159" s="72" t="s">
        <v>42</v>
      </c>
      <c r="G159" s="108">
        <v>9.9808823529411779</v>
      </c>
      <c r="H159" s="96">
        <f>[1]Maths1!K159</f>
        <v>7.4</v>
      </c>
      <c r="I159" s="60">
        <f>[1]Maths1!L159</f>
        <v>0</v>
      </c>
      <c r="J159" s="97">
        <f>[1]Maths1!N159</f>
        <v>1</v>
      </c>
      <c r="K159" s="63">
        <f>[1]Phys1!J159</f>
        <v>6.2</v>
      </c>
      <c r="L159" s="60">
        <f>[1]Phys1!K159</f>
        <v>0</v>
      </c>
      <c r="M159" s="97">
        <f>[1]Phys1!M159</f>
        <v>1</v>
      </c>
      <c r="N159" s="63">
        <f>[1]Chim1!J159</f>
        <v>5.2870370370370363</v>
      </c>
      <c r="O159" s="60">
        <f>[1]Chim1!K159</f>
        <v>0</v>
      </c>
      <c r="P159" s="97">
        <f>[1]Chim1!M159</f>
        <v>1</v>
      </c>
      <c r="Q159" s="98">
        <f>[1]UEF11!P159</f>
        <v>6.2956790123456789</v>
      </c>
      <c r="R159" s="99">
        <f>[1]UEF11!Q159</f>
        <v>0</v>
      </c>
      <c r="S159" s="100">
        <f>[1]UET11!P159</f>
        <v>1</v>
      </c>
      <c r="T159" s="101">
        <f>[1]TPPhys1!H159</f>
        <v>11.309999999999999</v>
      </c>
      <c r="U159" s="60">
        <f>[1]TPPhys1!I159</f>
        <v>2</v>
      </c>
      <c r="V159" s="97">
        <f>[1]TPPhys1!K159</f>
        <v>1</v>
      </c>
      <c r="W159" s="63">
        <f>[1]TPChim1!H159</f>
        <v>12.25</v>
      </c>
      <c r="X159" s="60">
        <f>[1]TPChim1!I159</f>
        <v>2</v>
      </c>
      <c r="Y159" s="97">
        <f>[1]TPChim1!K159</f>
        <v>1</v>
      </c>
      <c r="Z159" s="63">
        <f>[1]Info1!J159</f>
        <v>8.25</v>
      </c>
      <c r="AA159" s="60">
        <f>[1]Info1!K159</f>
        <v>0</v>
      </c>
      <c r="AB159" s="97">
        <f>[1]Info1!M159</f>
        <v>1</v>
      </c>
      <c r="AC159" s="63">
        <f>[1]MR!I159</f>
        <v>15</v>
      </c>
      <c r="AD159" s="60">
        <f>[1]MR!J159</f>
        <v>1</v>
      </c>
      <c r="AE159" s="97">
        <f>[1]MR!L159</f>
        <v>1</v>
      </c>
      <c r="AF159" s="102">
        <f>[1]UEM11!S159</f>
        <v>11.012</v>
      </c>
      <c r="AG159" s="99">
        <f>[1]UEM11!T159</f>
        <v>9</v>
      </c>
      <c r="AH159" s="103">
        <f>[1]UEM11!V159</f>
        <v>1</v>
      </c>
      <c r="AI159" s="101">
        <f>[1]MST1!I159</f>
        <v>10</v>
      </c>
      <c r="AJ159" s="60">
        <f>[1]MST1!J159</f>
        <v>1</v>
      </c>
      <c r="AK159" s="97">
        <f>[1]MST1!L159</f>
        <v>1</v>
      </c>
      <c r="AL159" s="102">
        <f>[1]UED11!J159</f>
        <v>10</v>
      </c>
      <c r="AM159" s="99">
        <f>[1]UED11!K159</f>
        <v>1</v>
      </c>
      <c r="AN159" s="103">
        <f>[1]UED11!M159</f>
        <v>1</v>
      </c>
      <c r="AO159" s="101">
        <f>[1]Fran1!I159</f>
        <v>11.25</v>
      </c>
      <c r="AP159" s="60">
        <f>[1]Fran1!J159</f>
        <v>1</v>
      </c>
      <c r="AQ159" s="97">
        <f>[1]Fran1!L159</f>
        <v>1</v>
      </c>
      <c r="AR159" s="64">
        <f>[1]Angl1!I159</f>
        <v>11.5</v>
      </c>
      <c r="AS159" s="60">
        <f>[1]Angl1!J159</f>
        <v>1</v>
      </c>
      <c r="AT159" s="97">
        <f>[1]Angl1!L159</f>
        <v>1</v>
      </c>
      <c r="AU159" s="102">
        <f>[1]UET11!M159</f>
        <v>11.375</v>
      </c>
      <c r="AV159" s="99">
        <f>[1]UET11!N159</f>
        <v>2</v>
      </c>
      <c r="AW159" s="104">
        <f>[1]UET11!P159</f>
        <v>1</v>
      </c>
      <c r="AX159" s="65">
        <f t="shared" si="8"/>
        <v>8.4983006535947698</v>
      </c>
      <c r="AY159" s="105">
        <f t="shared" si="9"/>
        <v>12</v>
      </c>
      <c r="AZ159" s="106">
        <f t="shared" si="10"/>
        <v>1</v>
      </c>
      <c r="BA159" s="107" t="str">
        <f t="shared" si="11"/>
        <v/>
      </c>
    </row>
    <row r="160" spans="1:53" ht="13.5" customHeight="1">
      <c r="A160" s="142">
        <v>148</v>
      </c>
      <c r="B160" s="168" t="s">
        <v>814</v>
      </c>
      <c r="C160" s="169" t="s">
        <v>194</v>
      </c>
      <c r="D160" s="169" t="s">
        <v>614</v>
      </c>
      <c r="E160" s="159" t="s">
        <v>537</v>
      </c>
      <c r="F160" s="164" t="s">
        <v>228</v>
      </c>
      <c r="G160" s="108">
        <v>8.1350980392156877</v>
      </c>
      <c r="H160" s="96">
        <f>[1]Maths1!K160</f>
        <v>5</v>
      </c>
      <c r="I160" s="60">
        <f>[1]Maths1!L160</f>
        <v>0</v>
      </c>
      <c r="J160" s="97">
        <f>[1]Maths1!N160</f>
        <v>1</v>
      </c>
      <c r="K160" s="63">
        <f>[1]Phys1!J160</f>
        <v>2.9166666666666665</v>
      </c>
      <c r="L160" s="60">
        <f>[1]Phys1!K160</f>
        <v>0</v>
      </c>
      <c r="M160" s="97">
        <f>[1]Phys1!M160</f>
        <v>1</v>
      </c>
      <c r="N160" s="63">
        <f>[1]Chim1!J160</f>
        <v>10</v>
      </c>
      <c r="O160" s="60">
        <f>[1]Chim1!K160</f>
        <v>6</v>
      </c>
      <c r="P160" s="97">
        <f>[1]Chim1!M160</f>
        <v>1</v>
      </c>
      <c r="Q160" s="98">
        <f>[1]UEF11!P160</f>
        <v>5.9722222222222223</v>
      </c>
      <c r="R160" s="99">
        <f>[1]UEF11!Q160</f>
        <v>6</v>
      </c>
      <c r="S160" s="100">
        <f>[1]UET11!P160</f>
        <v>1</v>
      </c>
      <c r="T160" s="101">
        <f>[1]TPPhys1!H160</f>
        <v>9.875</v>
      </c>
      <c r="U160" s="60">
        <f>[1]TPPhys1!I160</f>
        <v>0</v>
      </c>
      <c r="V160" s="97">
        <f>[1]TPPhys1!K160</f>
        <v>1</v>
      </c>
      <c r="W160" s="63">
        <f>[1]TPChim1!H160</f>
        <v>10</v>
      </c>
      <c r="X160" s="60">
        <f>[1]TPChim1!I160</f>
        <v>2</v>
      </c>
      <c r="Y160" s="97">
        <f>[1]TPChim1!K160</f>
        <v>1</v>
      </c>
      <c r="Z160" s="63">
        <f>[1]Info1!J160</f>
        <v>11.333333333333334</v>
      </c>
      <c r="AA160" s="60">
        <f>[1]Info1!K160</f>
        <v>4</v>
      </c>
      <c r="AB160" s="97">
        <f>[1]Info1!M160</f>
        <v>1</v>
      </c>
      <c r="AC160" s="63">
        <f>[1]MR!I160</f>
        <v>12.5</v>
      </c>
      <c r="AD160" s="60">
        <f>[1]MR!J160</f>
        <v>1</v>
      </c>
      <c r="AE160" s="97">
        <f>[1]MR!L160</f>
        <v>1</v>
      </c>
      <c r="AF160" s="102">
        <f>[1]UEM11!S160</f>
        <v>11.008333333333335</v>
      </c>
      <c r="AG160" s="99">
        <f>[1]UEM11!T160</f>
        <v>9</v>
      </c>
      <c r="AH160" s="103">
        <f>[1]UEM11!V160</f>
        <v>1</v>
      </c>
      <c r="AI160" s="101">
        <f>[1]MST1!I160</f>
        <v>12.5</v>
      </c>
      <c r="AJ160" s="60">
        <f>[1]MST1!J160</f>
        <v>1</v>
      </c>
      <c r="AK160" s="97">
        <f>[1]MST1!L160</f>
        <v>1</v>
      </c>
      <c r="AL160" s="102">
        <f>[1]UED11!J160</f>
        <v>12.5</v>
      </c>
      <c r="AM160" s="99">
        <f>[1]UED11!K160</f>
        <v>1</v>
      </c>
      <c r="AN160" s="103">
        <f>[1]UED11!M160</f>
        <v>1</v>
      </c>
      <c r="AO160" s="101">
        <f>[1]Fran1!I160</f>
        <v>18.25</v>
      </c>
      <c r="AP160" s="60">
        <f>[1]Fran1!J160</f>
        <v>1</v>
      </c>
      <c r="AQ160" s="97">
        <f>[1]Fran1!L160</f>
        <v>1</v>
      </c>
      <c r="AR160" s="64">
        <f>[1]Angl1!I160</f>
        <v>18.25</v>
      </c>
      <c r="AS160" s="60">
        <f>[1]Angl1!J160</f>
        <v>1</v>
      </c>
      <c r="AT160" s="97">
        <f>[1]Angl1!L160</f>
        <v>1</v>
      </c>
      <c r="AU160" s="102">
        <f>[1]UET11!M160</f>
        <v>18.25</v>
      </c>
      <c r="AV160" s="99">
        <f>[1]UET11!N160</f>
        <v>2</v>
      </c>
      <c r="AW160" s="104">
        <f>[1]UET11!P160</f>
        <v>1</v>
      </c>
      <c r="AX160" s="65">
        <f t="shared" si="8"/>
        <v>9.2818627450980404</v>
      </c>
      <c r="AY160" s="105">
        <f t="shared" si="9"/>
        <v>18</v>
      </c>
      <c r="AZ160" s="106">
        <f t="shared" si="10"/>
        <v>1</v>
      </c>
      <c r="BA160" s="107" t="str">
        <f t="shared" si="11"/>
        <v/>
      </c>
    </row>
    <row r="161" spans="1:53" ht="13.5" customHeight="1">
      <c r="A161" s="142">
        <v>149</v>
      </c>
      <c r="B161" s="168" t="s">
        <v>815</v>
      </c>
      <c r="C161" s="169" t="s">
        <v>816</v>
      </c>
      <c r="D161" s="169" t="s">
        <v>206</v>
      </c>
      <c r="E161" s="159" t="s">
        <v>537</v>
      </c>
      <c r="F161" s="178" t="s">
        <v>1266</v>
      </c>
      <c r="G161" s="108">
        <v>8.9429411764705886</v>
      </c>
      <c r="H161" s="96">
        <f>[1]Maths1!K161</f>
        <v>5.583333333333333</v>
      </c>
      <c r="I161" s="60">
        <f>[1]Maths1!L161</f>
        <v>0</v>
      </c>
      <c r="J161" s="97">
        <f>[1]Maths1!N161</f>
        <v>1</v>
      </c>
      <c r="K161" s="63">
        <f>[1]Phys1!J161</f>
        <v>5.916666666666667</v>
      </c>
      <c r="L161" s="60">
        <f>[1]Phys1!K161</f>
        <v>0</v>
      </c>
      <c r="M161" s="97">
        <f>[1]Phys1!M161</f>
        <v>1</v>
      </c>
      <c r="N161" s="63">
        <f>[1]Chim1!J161</f>
        <v>12.666666666666666</v>
      </c>
      <c r="O161" s="60">
        <f>[1]Chim1!K161</f>
        <v>6</v>
      </c>
      <c r="P161" s="97">
        <f>[1]Chim1!M161</f>
        <v>1</v>
      </c>
      <c r="Q161" s="98">
        <f>[1]UEF11!P161</f>
        <v>8.0555555555555554</v>
      </c>
      <c r="R161" s="99">
        <f>[1]UEF11!Q161</f>
        <v>6</v>
      </c>
      <c r="S161" s="100">
        <f>[1]UET11!P161</f>
        <v>1</v>
      </c>
      <c r="T161" s="101">
        <f>[1]TPPhys1!H161</f>
        <v>7.83</v>
      </c>
      <c r="U161" s="60">
        <f>[1]TPPhys1!I161</f>
        <v>0</v>
      </c>
      <c r="V161" s="97">
        <f>[1]TPPhys1!K161</f>
        <v>1</v>
      </c>
      <c r="W161" s="63">
        <f>[1]TPChim1!H161</f>
        <v>14.5</v>
      </c>
      <c r="X161" s="60">
        <f>[1]TPChim1!I161</f>
        <v>2</v>
      </c>
      <c r="Y161" s="97">
        <f>[1]TPChim1!K161</f>
        <v>1</v>
      </c>
      <c r="Z161" s="63">
        <f>[1]Info1!J161</f>
        <v>9.5</v>
      </c>
      <c r="AA161" s="60">
        <f>[1]Info1!K161</f>
        <v>0</v>
      </c>
      <c r="AB161" s="97">
        <f>[1]Info1!M161</f>
        <v>1</v>
      </c>
      <c r="AC161" s="63">
        <f>[1]MR!I161</f>
        <v>11</v>
      </c>
      <c r="AD161" s="60">
        <f>[1]MR!J161</f>
        <v>1</v>
      </c>
      <c r="AE161" s="97">
        <f>[1]MR!L161</f>
        <v>1</v>
      </c>
      <c r="AF161" s="102">
        <f>[1]UEM11!S161</f>
        <v>10.465999999999999</v>
      </c>
      <c r="AG161" s="99">
        <f>[1]UEM11!T161</f>
        <v>9</v>
      </c>
      <c r="AH161" s="103">
        <f>[1]UEM11!V161</f>
        <v>1</v>
      </c>
      <c r="AI161" s="101">
        <f>[1]MST1!I161</f>
        <v>10</v>
      </c>
      <c r="AJ161" s="60">
        <f>[1]MST1!J161</f>
        <v>1</v>
      </c>
      <c r="AK161" s="97">
        <f>[1]MST1!L161</f>
        <v>1</v>
      </c>
      <c r="AL161" s="102">
        <f>[1]UED11!J161</f>
        <v>10</v>
      </c>
      <c r="AM161" s="99">
        <f>[1]UED11!K161</f>
        <v>1</v>
      </c>
      <c r="AN161" s="103">
        <f>[1]UED11!M161</f>
        <v>1</v>
      </c>
      <c r="AO161" s="101">
        <f>[1]Fran1!I161</f>
        <v>12.5</v>
      </c>
      <c r="AP161" s="60">
        <f>[1]Fran1!J161</f>
        <v>1</v>
      </c>
      <c r="AQ161" s="97">
        <f>[1]Fran1!L161</f>
        <v>1</v>
      </c>
      <c r="AR161" s="64">
        <f>[1]Angl1!I161</f>
        <v>12.5</v>
      </c>
      <c r="AS161" s="60">
        <f>[1]Angl1!J161</f>
        <v>1</v>
      </c>
      <c r="AT161" s="97">
        <f>[1]Angl1!L161</f>
        <v>1</v>
      </c>
      <c r="AU161" s="102">
        <f>[1]UET11!M161</f>
        <v>12.5</v>
      </c>
      <c r="AV161" s="99">
        <f>[1]UET11!N161</f>
        <v>2</v>
      </c>
      <c r="AW161" s="104">
        <f>[1]UET11!P161</f>
        <v>1</v>
      </c>
      <c r="AX161" s="65">
        <f t="shared" si="8"/>
        <v>9.4017647058823517</v>
      </c>
      <c r="AY161" s="105">
        <f t="shared" si="9"/>
        <v>18</v>
      </c>
      <c r="AZ161" s="106">
        <f t="shared" si="10"/>
        <v>1</v>
      </c>
      <c r="BA161" s="107" t="str">
        <f t="shared" si="11"/>
        <v/>
      </c>
    </row>
    <row r="162" spans="1:53" ht="13.5" customHeight="1">
      <c r="A162" s="142">
        <v>150</v>
      </c>
      <c r="B162" s="168" t="s">
        <v>818</v>
      </c>
      <c r="C162" s="169" t="s">
        <v>816</v>
      </c>
      <c r="D162" s="169" t="s">
        <v>311</v>
      </c>
      <c r="E162" s="159" t="s">
        <v>537</v>
      </c>
      <c r="F162" s="174" t="s">
        <v>49</v>
      </c>
      <c r="G162" s="95">
        <v>8.8186274509803937</v>
      </c>
      <c r="H162" s="96">
        <f>[1]Maths1!K162</f>
        <v>5</v>
      </c>
      <c r="I162" s="60">
        <f>[1]Maths1!L162</f>
        <v>0</v>
      </c>
      <c r="J162" s="97">
        <f>[1]Maths1!N162</f>
        <v>1</v>
      </c>
      <c r="K162" s="63">
        <f>[1]Phys1!J162</f>
        <v>4.166666666666667</v>
      </c>
      <c r="L162" s="60">
        <f>[1]Phys1!K162</f>
        <v>0</v>
      </c>
      <c r="M162" s="97">
        <f>[1]Phys1!M162</f>
        <v>1</v>
      </c>
      <c r="N162" s="63">
        <f>[1]Chim1!J162</f>
        <v>7.666666666666667</v>
      </c>
      <c r="O162" s="60">
        <f>[1]Chim1!K162</f>
        <v>0</v>
      </c>
      <c r="P162" s="97">
        <f>[1]Chim1!M162</f>
        <v>1</v>
      </c>
      <c r="Q162" s="98">
        <f>[1]UEF11!P162</f>
        <v>5.6111111111111107</v>
      </c>
      <c r="R162" s="99">
        <f>[1]UEF11!Q162</f>
        <v>0</v>
      </c>
      <c r="S162" s="100">
        <f>[1]UET11!P162</f>
        <v>1</v>
      </c>
      <c r="T162" s="101">
        <f>[1]TPPhys1!H162</f>
        <v>11.16</v>
      </c>
      <c r="U162" s="60">
        <f>[1]TPPhys1!I162</f>
        <v>2</v>
      </c>
      <c r="V162" s="97">
        <f>[1]TPPhys1!K162</f>
        <v>1</v>
      </c>
      <c r="W162" s="63">
        <f>[1]TPChim1!H162</f>
        <v>16.43</v>
      </c>
      <c r="X162" s="60">
        <f>[1]TPChim1!I162</f>
        <v>2</v>
      </c>
      <c r="Y162" s="97">
        <f>[1]TPChim1!K162</f>
        <v>1</v>
      </c>
      <c r="Z162" s="63">
        <f>[1]Info1!J162</f>
        <v>6</v>
      </c>
      <c r="AA162" s="60">
        <f>[1]Info1!K162</f>
        <v>0</v>
      </c>
      <c r="AB162" s="97">
        <f>[1]Info1!M162</f>
        <v>1</v>
      </c>
      <c r="AC162" s="63">
        <f>[1]MR!I162</f>
        <v>12</v>
      </c>
      <c r="AD162" s="60">
        <f>[1]MR!J162</f>
        <v>1</v>
      </c>
      <c r="AE162" s="97">
        <f>[1]MR!L162</f>
        <v>1</v>
      </c>
      <c r="AF162" s="102">
        <f>[1]UEM11!S162</f>
        <v>10.318000000000001</v>
      </c>
      <c r="AG162" s="99">
        <f>[1]UEM11!T162</f>
        <v>9</v>
      </c>
      <c r="AH162" s="103">
        <f>[1]UEM11!V162</f>
        <v>1</v>
      </c>
      <c r="AI162" s="101">
        <f>[1]MST1!I162</f>
        <v>10</v>
      </c>
      <c r="AJ162" s="60">
        <f>[1]MST1!J162</f>
        <v>1</v>
      </c>
      <c r="AK162" s="97">
        <f>[1]MST1!L162</f>
        <v>1</v>
      </c>
      <c r="AL162" s="102">
        <f>[1]UED11!J162</f>
        <v>10</v>
      </c>
      <c r="AM162" s="99">
        <f>[1]UED11!K162</f>
        <v>1</v>
      </c>
      <c r="AN162" s="103">
        <f>[1]UED11!M162</f>
        <v>1</v>
      </c>
      <c r="AO162" s="101">
        <f>[1]Fran1!I162</f>
        <v>10</v>
      </c>
      <c r="AP162" s="60">
        <f>[1]Fran1!J162</f>
        <v>1</v>
      </c>
      <c r="AQ162" s="97">
        <f>[1]Fran1!L162</f>
        <v>1</v>
      </c>
      <c r="AR162" s="64">
        <f>[1]Angl1!I162</f>
        <v>10</v>
      </c>
      <c r="AS162" s="60">
        <f>[1]Angl1!J162</f>
        <v>1</v>
      </c>
      <c r="AT162" s="97">
        <f>[1]Angl1!L162</f>
        <v>1</v>
      </c>
      <c r="AU162" s="102">
        <f>[1]UET11!M162</f>
        <v>10</v>
      </c>
      <c r="AV162" s="99">
        <f>[1]UET11!N162</f>
        <v>2</v>
      </c>
      <c r="AW162" s="104">
        <f>[1]UET11!P162</f>
        <v>1</v>
      </c>
      <c r="AX162" s="65">
        <f t="shared" si="8"/>
        <v>7.7700000000000005</v>
      </c>
      <c r="AY162" s="105">
        <f t="shared" si="9"/>
        <v>12</v>
      </c>
      <c r="AZ162" s="106">
        <f t="shared" si="10"/>
        <v>1</v>
      </c>
      <c r="BA162" s="107" t="str">
        <f t="shared" si="11"/>
        <v/>
      </c>
    </row>
    <row r="163" spans="1:53" ht="13.5" customHeight="1">
      <c r="A163" s="142">
        <v>151</v>
      </c>
      <c r="B163" s="155" t="s">
        <v>821</v>
      </c>
      <c r="C163" s="156" t="s">
        <v>822</v>
      </c>
      <c r="D163" s="156" t="s">
        <v>823</v>
      </c>
      <c r="E163" s="159" t="s">
        <v>537</v>
      </c>
      <c r="F163" s="178" t="s">
        <v>1266</v>
      </c>
      <c r="G163" s="95">
        <v>9.8341176470588234</v>
      </c>
      <c r="H163" s="96">
        <f>[1]Maths1!K163</f>
        <v>9.2533333333333339</v>
      </c>
      <c r="I163" s="60">
        <f>[1]Maths1!L163</f>
        <v>0</v>
      </c>
      <c r="J163" s="97">
        <f>[1]Maths1!N163</f>
        <v>1</v>
      </c>
      <c r="K163" s="63">
        <f>[1]Phys1!J163</f>
        <v>10</v>
      </c>
      <c r="L163" s="60">
        <f>[1]Phys1!K163</f>
        <v>6</v>
      </c>
      <c r="M163" s="97">
        <f>[1]Phys1!M163</f>
        <v>1</v>
      </c>
      <c r="N163" s="63">
        <f>[1]Chim1!J163</f>
        <v>10.75</v>
      </c>
      <c r="O163" s="60">
        <f>[1]Chim1!K163</f>
        <v>6</v>
      </c>
      <c r="P163" s="97">
        <f>[1]Chim1!M163</f>
        <v>1</v>
      </c>
      <c r="Q163" s="98">
        <f>[1]UEF11!P163</f>
        <v>10.001111111111111</v>
      </c>
      <c r="R163" s="99">
        <f>[1]UEF11!Q163</f>
        <v>18</v>
      </c>
      <c r="S163" s="100">
        <f>[1]UET11!P163</f>
        <v>1</v>
      </c>
      <c r="T163" s="101">
        <f>[1]TPPhys1!H163</f>
        <v>8.5</v>
      </c>
      <c r="U163" s="60">
        <f>[1]TPPhys1!I163</f>
        <v>0</v>
      </c>
      <c r="V163" s="97">
        <f>[1]TPPhys1!K163</f>
        <v>1</v>
      </c>
      <c r="W163" s="63">
        <f>[1]TPChim1!H163</f>
        <v>10.48</v>
      </c>
      <c r="X163" s="60">
        <f>[1]TPChim1!I163</f>
        <v>2</v>
      </c>
      <c r="Y163" s="97">
        <f>[1]TPChim1!K163</f>
        <v>1</v>
      </c>
      <c r="Z163" s="63">
        <f>[1]Info1!J163</f>
        <v>10</v>
      </c>
      <c r="AA163" s="60">
        <f>[1]Info1!K163</f>
        <v>4</v>
      </c>
      <c r="AB163" s="97">
        <f>[1]Info1!M163</f>
        <v>1</v>
      </c>
      <c r="AC163" s="63">
        <f>[1]MR!I163</f>
        <v>12</v>
      </c>
      <c r="AD163" s="60">
        <f>[1]MR!J163</f>
        <v>1</v>
      </c>
      <c r="AE163" s="97">
        <f>[1]MR!L163</f>
        <v>1</v>
      </c>
      <c r="AF163" s="102">
        <f>[1]UEM11!S163</f>
        <v>10.196000000000002</v>
      </c>
      <c r="AG163" s="99">
        <f>[1]UEM11!T163</f>
        <v>9</v>
      </c>
      <c r="AH163" s="103">
        <f>[1]UEM11!V163</f>
        <v>1</v>
      </c>
      <c r="AI163" s="101">
        <f>[1]MST1!I163</f>
        <v>8</v>
      </c>
      <c r="AJ163" s="60">
        <f>[1]MST1!J163</f>
        <v>0</v>
      </c>
      <c r="AK163" s="97">
        <f>[1]MST1!L163</f>
        <v>1</v>
      </c>
      <c r="AL163" s="102">
        <f>[1]UED11!J163</f>
        <v>8</v>
      </c>
      <c r="AM163" s="99">
        <f>[1]UED11!K163</f>
        <v>0</v>
      </c>
      <c r="AN163" s="103">
        <f>[1]UED11!M163</f>
        <v>1</v>
      </c>
      <c r="AO163" s="101">
        <f>[1]Fran1!I163</f>
        <v>12</v>
      </c>
      <c r="AP163" s="60">
        <f>[1]Fran1!J163</f>
        <v>1</v>
      </c>
      <c r="AQ163" s="97">
        <f>[1]Fran1!L163</f>
        <v>1</v>
      </c>
      <c r="AR163" s="64">
        <f>[1]Angl1!I163</f>
        <v>12</v>
      </c>
      <c r="AS163" s="60">
        <f>[1]Angl1!J163</f>
        <v>1</v>
      </c>
      <c r="AT163" s="97">
        <f>[1]Angl1!L163</f>
        <v>1</v>
      </c>
      <c r="AU163" s="102">
        <f>[1]UET11!M163</f>
        <v>12</v>
      </c>
      <c r="AV163" s="99">
        <f>[1]UET11!N163</f>
        <v>2</v>
      </c>
      <c r="AW163" s="104">
        <f>[1]UET11!P163</f>
        <v>1</v>
      </c>
      <c r="AX163" s="65">
        <f t="shared" si="8"/>
        <v>10.175882352941176</v>
      </c>
      <c r="AY163" s="105">
        <f t="shared" si="9"/>
        <v>30</v>
      </c>
      <c r="AZ163" s="106">
        <f t="shared" si="10"/>
        <v>1</v>
      </c>
      <c r="BA163" s="107" t="str">
        <f t="shared" si="11"/>
        <v>S1 validé</v>
      </c>
    </row>
    <row r="164" spans="1:53" ht="13.5" customHeight="1">
      <c r="A164" s="142">
        <v>152</v>
      </c>
      <c r="B164" s="166">
        <v>1333008955</v>
      </c>
      <c r="C164" s="167" t="s">
        <v>195</v>
      </c>
      <c r="D164" s="167" t="s">
        <v>825</v>
      </c>
      <c r="E164" s="146" t="s">
        <v>506</v>
      </c>
      <c r="F164" s="72" t="s">
        <v>37</v>
      </c>
      <c r="G164" s="108">
        <v>10.293823529411766</v>
      </c>
      <c r="H164" s="96">
        <f>[1]Maths1!K164</f>
        <v>10.1</v>
      </c>
      <c r="I164" s="60">
        <f>[1]Maths1!L164</f>
        <v>6</v>
      </c>
      <c r="J164" s="97">
        <f>[1]Maths1!N164</f>
        <v>1</v>
      </c>
      <c r="K164" s="63">
        <f>[1]Phys1!J164</f>
        <v>7.2</v>
      </c>
      <c r="L164" s="60">
        <f>[1]Phys1!K164</f>
        <v>0</v>
      </c>
      <c r="M164" s="97">
        <f>[1]Phys1!M164</f>
        <v>1</v>
      </c>
      <c r="N164" s="63">
        <f>[1]Chim1!J164</f>
        <v>6.8</v>
      </c>
      <c r="O164" s="60">
        <f>[1]Chim1!K164</f>
        <v>0</v>
      </c>
      <c r="P164" s="97">
        <f>[1]Chim1!M164</f>
        <v>1</v>
      </c>
      <c r="Q164" s="98">
        <f>[1]UEF11!P164</f>
        <v>8.0333333333333332</v>
      </c>
      <c r="R164" s="99">
        <f>[1]UEF11!Q164</f>
        <v>6</v>
      </c>
      <c r="S164" s="100">
        <f>[1]UET11!P164</f>
        <v>1</v>
      </c>
      <c r="T164" s="101">
        <f>[1]TPPhys1!H164</f>
        <v>10.0625</v>
      </c>
      <c r="U164" s="60">
        <f>[1]TPPhys1!I164</f>
        <v>2</v>
      </c>
      <c r="V164" s="97">
        <f>[1]TPPhys1!K164</f>
        <v>1</v>
      </c>
      <c r="W164" s="63">
        <f>[1]TPChim1!H164</f>
        <v>13.75</v>
      </c>
      <c r="X164" s="60">
        <f>[1]TPChim1!I164</f>
        <v>2</v>
      </c>
      <c r="Y164" s="97">
        <f>[1]TPChim1!K164</f>
        <v>1</v>
      </c>
      <c r="Z164" s="63">
        <f>[1]Info1!J164</f>
        <v>10.65</v>
      </c>
      <c r="AA164" s="60">
        <f>[1]Info1!K164</f>
        <v>4</v>
      </c>
      <c r="AB164" s="97">
        <f>[1]Info1!M164</f>
        <v>1</v>
      </c>
      <c r="AC164" s="63">
        <f>[1]MR!I164</f>
        <v>12.5</v>
      </c>
      <c r="AD164" s="60">
        <f>[1]MR!J164</f>
        <v>1</v>
      </c>
      <c r="AE164" s="97">
        <f>[1]MR!L164</f>
        <v>1</v>
      </c>
      <c r="AF164" s="102">
        <f>[1]UEM11!S164</f>
        <v>11.522499999999999</v>
      </c>
      <c r="AG164" s="99">
        <f>[1]UEM11!T164</f>
        <v>9</v>
      </c>
      <c r="AH164" s="103">
        <f>[1]UEM11!V164</f>
        <v>1</v>
      </c>
      <c r="AI164" s="101">
        <f>[1]MST1!I164</f>
        <v>15</v>
      </c>
      <c r="AJ164" s="60">
        <f>[1]MST1!J164</f>
        <v>1</v>
      </c>
      <c r="AK164" s="97">
        <f>[1]MST1!L164</f>
        <v>1</v>
      </c>
      <c r="AL164" s="102">
        <f>[1]UED11!J164</f>
        <v>15</v>
      </c>
      <c r="AM164" s="99">
        <f>[1]UED11!K164</f>
        <v>1</v>
      </c>
      <c r="AN164" s="103">
        <f>[1]UED11!M164</f>
        <v>1</v>
      </c>
      <c r="AO164" s="101">
        <f>[1]Fran1!I164</f>
        <v>10</v>
      </c>
      <c r="AP164" s="60">
        <f>[1]Fran1!J164</f>
        <v>1</v>
      </c>
      <c r="AQ164" s="97">
        <f>[1]Fran1!L164</f>
        <v>1</v>
      </c>
      <c r="AR164" s="64">
        <f>[1]Angl1!I164</f>
        <v>15</v>
      </c>
      <c r="AS164" s="60">
        <f>[1]Angl1!J164</f>
        <v>1</v>
      </c>
      <c r="AT164" s="97">
        <f>[1]Angl1!L164</f>
        <v>1</v>
      </c>
      <c r="AU164" s="102">
        <f>[1]UET11!M164</f>
        <v>12.5</v>
      </c>
      <c r="AV164" s="99">
        <f>[1]UET11!N164</f>
        <v>2</v>
      </c>
      <c r="AW164" s="104">
        <f>[1]UET11!P164</f>
        <v>1</v>
      </c>
      <c r="AX164" s="65">
        <f t="shared" si="8"/>
        <v>9.9948529411764699</v>
      </c>
      <c r="AY164" s="105">
        <f t="shared" si="9"/>
        <v>18</v>
      </c>
      <c r="AZ164" s="106">
        <f t="shared" si="10"/>
        <v>1</v>
      </c>
      <c r="BA164" s="107" t="str">
        <f t="shared" si="11"/>
        <v/>
      </c>
    </row>
    <row r="165" spans="1:53" ht="13.5" customHeight="1">
      <c r="A165" s="142">
        <v>153</v>
      </c>
      <c r="B165" s="165">
        <v>1333008886</v>
      </c>
      <c r="C165" s="29" t="s">
        <v>195</v>
      </c>
      <c r="D165" s="29" t="s">
        <v>196</v>
      </c>
      <c r="E165" s="151" t="s">
        <v>513</v>
      </c>
      <c r="F165" s="74" t="s">
        <v>49</v>
      </c>
      <c r="G165" s="95">
        <v>9.1131372549019609</v>
      </c>
      <c r="H165" s="96">
        <f>[1]Maths1!K165</f>
        <v>10</v>
      </c>
      <c r="I165" s="60">
        <f>[1]Maths1!L165</f>
        <v>6</v>
      </c>
      <c r="J165" s="97">
        <f>[1]Maths1!N165</f>
        <v>1</v>
      </c>
      <c r="K165" s="63">
        <f>[1]Phys1!J165</f>
        <v>5.666666666666667</v>
      </c>
      <c r="L165" s="60">
        <f>[1]Phys1!K165</f>
        <v>0</v>
      </c>
      <c r="M165" s="97">
        <f>[1]Phys1!M165</f>
        <v>1</v>
      </c>
      <c r="N165" s="63">
        <f>[1]Chim1!J165</f>
        <v>7.666666666666667</v>
      </c>
      <c r="O165" s="60">
        <f>[1]Chim1!K165</f>
        <v>0</v>
      </c>
      <c r="P165" s="97">
        <f>[1]Chim1!M165</f>
        <v>1</v>
      </c>
      <c r="Q165" s="98">
        <f>[1]UEF11!P165</f>
        <v>7.7777777777777777</v>
      </c>
      <c r="R165" s="99">
        <f>[1]UEF11!Q165</f>
        <v>6</v>
      </c>
      <c r="S165" s="100">
        <f>[1]UET11!P165</f>
        <v>1</v>
      </c>
      <c r="T165" s="101">
        <f>[1]TPPhys1!H165</f>
        <v>5.07</v>
      </c>
      <c r="U165" s="60">
        <f>[1]TPPhys1!I165</f>
        <v>0</v>
      </c>
      <c r="V165" s="97">
        <f>[1]TPPhys1!K165</f>
        <v>1</v>
      </c>
      <c r="W165" s="63">
        <f>[1]TPChim1!H165</f>
        <v>12.75</v>
      </c>
      <c r="X165" s="60">
        <f>[1]TPChim1!I165</f>
        <v>2</v>
      </c>
      <c r="Y165" s="97">
        <f>[1]TPChim1!K165</f>
        <v>1</v>
      </c>
      <c r="Z165" s="63">
        <f>[1]Info1!J165</f>
        <v>9.9499999999999993</v>
      </c>
      <c r="AA165" s="60">
        <f>[1]Info1!K165</f>
        <v>0</v>
      </c>
      <c r="AB165" s="97">
        <f>[1]Info1!M165</f>
        <v>1</v>
      </c>
      <c r="AC165" s="63">
        <f>[1]MR!I165</f>
        <v>13</v>
      </c>
      <c r="AD165" s="60">
        <f>[1]MR!J165</f>
        <v>1</v>
      </c>
      <c r="AE165" s="97">
        <f>[1]MR!L165</f>
        <v>1</v>
      </c>
      <c r="AF165" s="102">
        <f>[1]UEM11!S165</f>
        <v>10.144</v>
      </c>
      <c r="AG165" s="99">
        <f>[1]UEM11!T165</f>
        <v>9</v>
      </c>
      <c r="AH165" s="103">
        <f>[1]UEM11!V165</f>
        <v>1</v>
      </c>
      <c r="AI165" s="101">
        <f>[1]MST1!I165</f>
        <v>13.5</v>
      </c>
      <c r="AJ165" s="60">
        <f>[1]MST1!J165</f>
        <v>1</v>
      </c>
      <c r="AK165" s="97">
        <f>[1]MST1!L165</f>
        <v>1</v>
      </c>
      <c r="AL165" s="102">
        <f>[1]UED11!J165</f>
        <v>13.5</v>
      </c>
      <c r="AM165" s="99">
        <f>[1]UED11!K165</f>
        <v>1</v>
      </c>
      <c r="AN165" s="103">
        <f>[1]UED11!M165</f>
        <v>1</v>
      </c>
      <c r="AO165" s="101">
        <f>[1]Fran1!I165</f>
        <v>11.5</v>
      </c>
      <c r="AP165" s="60">
        <f>[1]Fran1!J165</f>
        <v>1</v>
      </c>
      <c r="AQ165" s="97">
        <f>[1]Fran1!L165</f>
        <v>1</v>
      </c>
      <c r="AR165" s="64">
        <f>[1]Angl1!I165</f>
        <v>14.5</v>
      </c>
      <c r="AS165" s="60">
        <f>[1]Angl1!J165</f>
        <v>1</v>
      </c>
      <c r="AT165" s="97">
        <f>[1]Angl1!L165</f>
        <v>1</v>
      </c>
      <c r="AU165" s="102">
        <f>[1]UET11!M165</f>
        <v>13</v>
      </c>
      <c r="AV165" s="99">
        <f>[1]UET11!N165</f>
        <v>2</v>
      </c>
      <c r="AW165" s="104">
        <f>[1]UET11!P165</f>
        <v>1</v>
      </c>
      <c r="AX165" s="65">
        <f t="shared" si="8"/>
        <v>9.4247058823529404</v>
      </c>
      <c r="AY165" s="105">
        <f t="shared" si="9"/>
        <v>18</v>
      </c>
      <c r="AZ165" s="106">
        <f t="shared" si="10"/>
        <v>1</v>
      </c>
      <c r="BA165" s="107" t="str">
        <f t="shared" si="11"/>
        <v/>
      </c>
    </row>
    <row r="166" spans="1:53" ht="13.5" customHeight="1">
      <c r="A166" s="142">
        <v>154</v>
      </c>
      <c r="B166" s="152">
        <v>123020341</v>
      </c>
      <c r="C166" s="70" t="s">
        <v>197</v>
      </c>
      <c r="D166" s="70" t="s">
        <v>198</v>
      </c>
      <c r="E166" s="151" t="s">
        <v>513</v>
      </c>
      <c r="F166" s="74" t="s">
        <v>37</v>
      </c>
      <c r="G166" s="108">
        <v>7.7164705882352944</v>
      </c>
      <c r="H166" s="96">
        <f>[1]Maths1!K166</f>
        <v>8.6</v>
      </c>
      <c r="I166" s="60">
        <f>[1]Maths1!L166</f>
        <v>0</v>
      </c>
      <c r="J166" s="97">
        <f>[1]Maths1!N166</f>
        <v>1</v>
      </c>
      <c r="K166" s="63">
        <f>[1]Phys1!J166</f>
        <v>3.1</v>
      </c>
      <c r="L166" s="60">
        <f>[1]Phys1!K166</f>
        <v>0</v>
      </c>
      <c r="M166" s="97">
        <f>[1]Phys1!M166</f>
        <v>1</v>
      </c>
      <c r="N166" s="63">
        <f>[1]Chim1!J166</f>
        <v>6.75</v>
      </c>
      <c r="O166" s="60">
        <f>[1]Chim1!K166</f>
        <v>0</v>
      </c>
      <c r="P166" s="97">
        <f>[1]Chim1!M166</f>
        <v>1</v>
      </c>
      <c r="Q166" s="98">
        <f>[1]UEF11!P166</f>
        <v>6.1499999999999995</v>
      </c>
      <c r="R166" s="99">
        <f>[1]UEF11!Q166</f>
        <v>0</v>
      </c>
      <c r="S166" s="100">
        <f>[1]UET11!P166</f>
        <v>1</v>
      </c>
      <c r="T166" s="101">
        <f>[1]TPPhys1!H166</f>
        <v>10</v>
      </c>
      <c r="U166" s="60">
        <f>[1]TPPhys1!I166</f>
        <v>2</v>
      </c>
      <c r="V166" s="97">
        <f>[1]TPPhys1!K166</f>
        <v>1</v>
      </c>
      <c r="W166" s="63">
        <f>[1]TPChim1!H166</f>
        <v>11</v>
      </c>
      <c r="X166" s="60">
        <f>[1]TPChim1!I166</f>
        <v>2</v>
      </c>
      <c r="Y166" s="97">
        <f>[1]TPChim1!K166</f>
        <v>1</v>
      </c>
      <c r="Z166" s="63">
        <f>[1]Info1!J166</f>
        <v>9.6999999999999993</v>
      </c>
      <c r="AA166" s="60">
        <f>[1]Info1!K166</f>
        <v>0</v>
      </c>
      <c r="AB166" s="97">
        <f>[1]Info1!M166</f>
        <v>1</v>
      </c>
      <c r="AC166" s="63">
        <f>[1]MR!I166</f>
        <v>12.5</v>
      </c>
      <c r="AD166" s="60">
        <f>[1]MR!J166</f>
        <v>1</v>
      </c>
      <c r="AE166" s="97">
        <f>[1]MR!L166</f>
        <v>1</v>
      </c>
      <c r="AF166" s="102">
        <f>[1]UEM11!S166</f>
        <v>10.58</v>
      </c>
      <c r="AG166" s="99">
        <f>[1]UEM11!T166</f>
        <v>9</v>
      </c>
      <c r="AH166" s="103">
        <f>[1]UEM11!V166</f>
        <v>1</v>
      </c>
      <c r="AI166" s="101">
        <f>[1]MST1!I166</f>
        <v>11</v>
      </c>
      <c r="AJ166" s="60">
        <f>[1]MST1!J166</f>
        <v>1</v>
      </c>
      <c r="AK166" s="97">
        <f>[1]MST1!L166</f>
        <v>1</v>
      </c>
      <c r="AL166" s="102">
        <f>[1]UED11!J166</f>
        <v>11</v>
      </c>
      <c r="AM166" s="99">
        <f>[1]UED11!K166</f>
        <v>1</v>
      </c>
      <c r="AN166" s="103">
        <f>[1]UED11!M166</f>
        <v>1</v>
      </c>
      <c r="AO166" s="101">
        <f>[1]Fran1!I166</f>
        <v>10</v>
      </c>
      <c r="AP166" s="60">
        <f>[1]Fran1!J166</f>
        <v>1</v>
      </c>
      <c r="AQ166" s="97">
        <f>[1]Fran1!L166</f>
        <v>1</v>
      </c>
      <c r="AR166" s="64">
        <f>[1]Angl1!I166</f>
        <v>10</v>
      </c>
      <c r="AS166" s="60">
        <f>[1]Angl1!J166</f>
        <v>1</v>
      </c>
      <c r="AT166" s="97">
        <f>[1]Angl1!L166</f>
        <v>1</v>
      </c>
      <c r="AU166" s="102">
        <f>[1]UET11!M166</f>
        <v>10</v>
      </c>
      <c r="AV166" s="99">
        <f>[1]UET11!N166</f>
        <v>2</v>
      </c>
      <c r="AW166" s="104">
        <f>[1]UET11!P166</f>
        <v>1</v>
      </c>
      <c r="AX166" s="65">
        <f t="shared" si="8"/>
        <v>8.1911764705882355</v>
      </c>
      <c r="AY166" s="105">
        <f t="shared" si="9"/>
        <v>12</v>
      </c>
      <c r="AZ166" s="106">
        <f t="shared" si="10"/>
        <v>1</v>
      </c>
      <c r="BA166" s="107" t="str">
        <f t="shared" si="11"/>
        <v/>
      </c>
    </row>
    <row r="167" spans="1:53" ht="13.5" customHeight="1">
      <c r="A167" s="142">
        <v>155</v>
      </c>
      <c r="B167" s="152">
        <v>1433014926</v>
      </c>
      <c r="C167" s="70" t="s">
        <v>199</v>
      </c>
      <c r="D167" s="70" t="s">
        <v>200</v>
      </c>
      <c r="E167" s="151" t="s">
        <v>513</v>
      </c>
      <c r="F167" s="74" t="s">
        <v>37</v>
      </c>
      <c r="G167" s="108">
        <v>9.0867647058823504</v>
      </c>
      <c r="H167" s="96">
        <f>[1]Maths1!K167</f>
        <v>10.3</v>
      </c>
      <c r="I167" s="60">
        <f>[1]Maths1!L167</f>
        <v>6</v>
      </c>
      <c r="J167" s="97">
        <f>[1]Maths1!N167</f>
        <v>1</v>
      </c>
      <c r="K167" s="63">
        <f>[1]Phys1!J167</f>
        <v>5.55</v>
      </c>
      <c r="L167" s="60">
        <f>[1]Phys1!K167</f>
        <v>0</v>
      </c>
      <c r="M167" s="97">
        <f>[1]Phys1!M167</f>
        <v>1</v>
      </c>
      <c r="N167" s="63">
        <f>[1]Chim1!J167</f>
        <v>7.8</v>
      </c>
      <c r="O167" s="60">
        <f>[1]Chim1!K167</f>
        <v>0</v>
      </c>
      <c r="P167" s="97">
        <f>[1]Chim1!M167</f>
        <v>1</v>
      </c>
      <c r="Q167" s="98">
        <f>[1]UEF11!P167</f>
        <v>7.883333333333332</v>
      </c>
      <c r="R167" s="99">
        <f>[1]UEF11!Q167</f>
        <v>6</v>
      </c>
      <c r="S167" s="100">
        <f>[1]UET11!P167</f>
        <v>1</v>
      </c>
      <c r="T167" s="101">
        <f>[1]TPPhys1!H167</f>
        <v>8.41</v>
      </c>
      <c r="U167" s="60">
        <f>[1]TPPhys1!I167</f>
        <v>0</v>
      </c>
      <c r="V167" s="97">
        <f>[1]TPPhys1!K167</f>
        <v>1</v>
      </c>
      <c r="W167" s="63">
        <f>[1]TPChim1!H167</f>
        <v>11.66</v>
      </c>
      <c r="X167" s="60">
        <f>[1]TPChim1!I167</f>
        <v>2</v>
      </c>
      <c r="Y167" s="97">
        <f>[1]TPChim1!K167</f>
        <v>1</v>
      </c>
      <c r="Z167" s="63">
        <f>[1]Info1!J167</f>
        <v>7.7</v>
      </c>
      <c r="AA167" s="60">
        <f>[1]Info1!K167</f>
        <v>0</v>
      </c>
      <c r="AB167" s="97">
        <f>[1]Info1!M167</f>
        <v>1</v>
      </c>
      <c r="AC167" s="63">
        <f>[1]MR!I167</f>
        <v>15</v>
      </c>
      <c r="AD167" s="60">
        <f>[1]MR!J167</f>
        <v>1</v>
      </c>
      <c r="AE167" s="97">
        <f>[1]MR!L167</f>
        <v>1</v>
      </c>
      <c r="AF167" s="102">
        <f>[1]UEM11!S167</f>
        <v>10.093999999999999</v>
      </c>
      <c r="AG167" s="99">
        <f>[1]UEM11!T167</f>
        <v>9</v>
      </c>
      <c r="AH167" s="103">
        <f>[1]UEM11!V167</f>
        <v>1</v>
      </c>
      <c r="AI167" s="101">
        <f>[1]MST1!I167</f>
        <v>10</v>
      </c>
      <c r="AJ167" s="60">
        <f>[1]MST1!J167</f>
        <v>1</v>
      </c>
      <c r="AK167" s="97">
        <f>[1]MST1!L167</f>
        <v>1</v>
      </c>
      <c r="AL167" s="102">
        <f>[1]UED11!J167</f>
        <v>10</v>
      </c>
      <c r="AM167" s="99">
        <f>[1]UED11!K167</f>
        <v>1</v>
      </c>
      <c r="AN167" s="103">
        <f>[1]UED11!M167</f>
        <v>1</v>
      </c>
      <c r="AO167" s="101">
        <f>[1]Fran1!I167</f>
        <v>12.5</v>
      </c>
      <c r="AP167" s="60">
        <f>[1]Fran1!J167</f>
        <v>1</v>
      </c>
      <c r="AQ167" s="97">
        <f>[1]Fran1!L167</f>
        <v>1</v>
      </c>
      <c r="AR167" s="64">
        <f>[1]Angl1!I167</f>
        <v>9.5</v>
      </c>
      <c r="AS167" s="60">
        <f>[1]Angl1!J167</f>
        <v>0</v>
      </c>
      <c r="AT167" s="97">
        <f>[1]Angl1!L167</f>
        <v>1</v>
      </c>
      <c r="AU167" s="102">
        <f>[1]UET11!M167</f>
        <v>11</v>
      </c>
      <c r="AV167" s="99">
        <f>[1]UET11!N167</f>
        <v>2</v>
      </c>
      <c r="AW167" s="104">
        <f>[1]UET11!P167</f>
        <v>1</v>
      </c>
      <c r="AX167" s="65">
        <f t="shared" si="8"/>
        <v>9.02470588235294</v>
      </c>
      <c r="AY167" s="105">
        <f t="shared" si="9"/>
        <v>18</v>
      </c>
      <c r="AZ167" s="106">
        <f t="shared" si="10"/>
        <v>1</v>
      </c>
      <c r="BA167" s="107" t="str">
        <f t="shared" si="11"/>
        <v/>
      </c>
    </row>
    <row r="168" spans="1:53" ht="13.5" customHeight="1">
      <c r="A168" s="142">
        <v>156</v>
      </c>
      <c r="B168" s="147">
        <v>1533012503</v>
      </c>
      <c r="C168" s="148" t="s">
        <v>831</v>
      </c>
      <c r="D168" s="148" t="s">
        <v>169</v>
      </c>
      <c r="E168" s="146" t="s">
        <v>506</v>
      </c>
      <c r="F168" s="72" t="s">
        <v>42</v>
      </c>
      <c r="G168" s="95">
        <v>8.7105882352941162</v>
      </c>
      <c r="H168" s="96">
        <f>[1]Maths1!K168</f>
        <v>10.001999999999999</v>
      </c>
      <c r="I168" s="60">
        <f>[1]Maths1!L168</f>
        <v>6</v>
      </c>
      <c r="J168" s="97">
        <f>[1]Maths1!N168</f>
        <v>1</v>
      </c>
      <c r="K168" s="63">
        <f>[1]Phys1!J168</f>
        <v>7</v>
      </c>
      <c r="L168" s="60">
        <f>[1]Phys1!K168</f>
        <v>0</v>
      </c>
      <c r="M168" s="97">
        <f>[1]Phys1!M168</f>
        <v>1</v>
      </c>
      <c r="N168" s="63">
        <f>[1]Chim1!J168</f>
        <v>10.1</v>
      </c>
      <c r="O168" s="60">
        <f>[1]Chim1!K168</f>
        <v>6</v>
      </c>
      <c r="P168" s="97">
        <f>[1]Chim1!M168</f>
        <v>1</v>
      </c>
      <c r="Q168" s="98">
        <f>[1]UEF11!P168</f>
        <v>9.0339999999999989</v>
      </c>
      <c r="R168" s="99">
        <f>[1]UEF11!Q168</f>
        <v>12</v>
      </c>
      <c r="S168" s="100">
        <f>[1]UET11!P168</f>
        <v>1</v>
      </c>
      <c r="T168" s="101">
        <f>[1]TPPhys1!H168</f>
        <v>10</v>
      </c>
      <c r="U168" s="60">
        <f>[1]TPPhys1!I168</f>
        <v>2</v>
      </c>
      <c r="V168" s="97">
        <f>[1]TPPhys1!K168</f>
        <v>1</v>
      </c>
      <c r="W168" s="63">
        <f>[1]TPChim1!H168</f>
        <v>11.75</v>
      </c>
      <c r="X168" s="60">
        <f>[1]TPChim1!I168</f>
        <v>2</v>
      </c>
      <c r="Y168" s="97">
        <f>[1]TPChim1!K168</f>
        <v>1</v>
      </c>
      <c r="Z168" s="63">
        <f>[1]Info1!J168</f>
        <v>11.3</v>
      </c>
      <c r="AA168" s="60">
        <f>[1]Info1!K168</f>
        <v>4</v>
      </c>
      <c r="AB168" s="97">
        <f>[1]Info1!M168</f>
        <v>1</v>
      </c>
      <c r="AC168" s="63">
        <f>[1]MR!I168</f>
        <v>13</v>
      </c>
      <c r="AD168" s="60">
        <f>[1]MR!J168</f>
        <v>1</v>
      </c>
      <c r="AE168" s="97">
        <f>[1]MR!L168</f>
        <v>1</v>
      </c>
      <c r="AF168" s="102">
        <f>[1]UEM11!S168</f>
        <v>11.47</v>
      </c>
      <c r="AG168" s="99">
        <f>[1]UEM11!T168</f>
        <v>9</v>
      </c>
      <c r="AH168" s="103">
        <f>[1]UEM11!V168</f>
        <v>1</v>
      </c>
      <c r="AI168" s="101">
        <f>[1]MST1!I168</f>
        <v>8.5</v>
      </c>
      <c r="AJ168" s="60">
        <f>[1]MST1!J168</f>
        <v>0</v>
      </c>
      <c r="AK168" s="97">
        <f>[1]MST1!L168</f>
        <v>1</v>
      </c>
      <c r="AL168" s="102">
        <f>[1]UED11!J168</f>
        <v>8.5</v>
      </c>
      <c r="AM168" s="99">
        <f>[1]UED11!K168</f>
        <v>0</v>
      </c>
      <c r="AN168" s="103">
        <f>[1]UED11!M168</f>
        <v>1</v>
      </c>
      <c r="AO168" s="101">
        <f>[1]Fran1!I168</f>
        <v>11</v>
      </c>
      <c r="AP168" s="60">
        <f>[1]Fran1!J168</f>
        <v>1</v>
      </c>
      <c r="AQ168" s="97">
        <f>[1]Fran1!L168</f>
        <v>1</v>
      </c>
      <c r="AR168" s="64">
        <f>[1]Angl1!I168</f>
        <v>9</v>
      </c>
      <c r="AS168" s="60">
        <f>[1]Angl1!J168</f>
        <v>0</v>
      </c>
      <c r="AT168" s="97">
        <f>[1]Angl1!L168</f>
        <v>1</v>
      </c>
      <c r="AU168" s="102">
        <f>[1]UET11!M168</f>
        <v>10</v>
      </c>
      <c r="AV168" s="99">
        <f>[1]UET11!N168</f>
        <v>2</v>
      </c>
      <c r="AW168" s="104">
        <f>[1]UET11!P168</f>
        <v>1</v>
      </c>
      <c r="AX168" s="65">
        <f t="shared" si="8"/>
        <v>9.8327058823529399</v>
      </c>
      <c r="AY168" s="105">
        <f t="shared" si="9"/>
        <v>23</v>
      </c>
      <c r="AZ168" s="106">
        <f t="shared" si="10"/>
        <v>1</v>
      </c>
      <c r="BA168" s="107" t="str">
        <f t="shared" si="11"/>
        <v/>
      </c>
    </row>
    <row r="169" spans="1:53" ht="13.5" customHeight="1">
      <c r="A169" s="142">
        <v>157</v>
      </c>
      <c r="B169" s="165">
        <v>123004901</v>
      </c>
      <c r="C169" s="29" t="s">
        <v>202</v>
      </c>
      <c r="D169" s="29" t="s">
        <v>203</v>
      </c>
      <c r="E169" s="151" t="s">
        <v>513</v>
      </c>
      <c r="F169" s="74" t="s">
        <v>37</v>
      </c>
      <c r="G169" s="95">
        <v>8.6764705882352935</v>
      </c>
      <c r="H169" s="96">
        <f>[1]Maths1!K169</f>
        <v>8.25</v>
      </c>
      <c r="I169" s="60">
        <f>[1]Maths1!L169</f>
        <v>0</v>
      </c>
      <c r="J169" s="97">
        <f>[1]Maths1!N169</f>
        <v>1</v>
      </c>
      <c r="K169" s="63">
        <f>[1]Phys1!J169</f>
        <v>8.25</v>
      </c>
      <c r="L169" s="60">
        <f>[1]Phys1!K169</f>
        <v>0</v>
      </c>
      <c r="M169" s="97">
        <f>[1]Phys1!M169</f>
        <v>1</v>
      </c>
      <c r="N169" s="63">
        <f>[1]Chim1!J169</f>
        <v>7.5</v>
      </c>
      <c r="O169" s="60">
        <f>[1]Chim1!K169</f>
        <v>0</v>
      </c>
      <c r="P169" s="97">
        <f>[1]Chim1!M169</f>
        <v>1</v>
      </c>
      <c r="Q169" s="98">
        <f>[1]UEF11!P169</f>
        <v>8</v>
      </c>
      <c r="R169" s="99">
        <f>[1]UEF11!Q169</f>
        <v>0</v>
      </c>
      <c r="S169" s="100">
        <f>[1]UET11!P169</f>
        <v>1</v>
      </c>
      <c r="T169" s="101">
        <f>[1]TPPhys1!H169</f>
        <v>11.58</v>
      </c>
      <c r="U169" s="60">
        <f>[1]TPPhys1!I169</f>
        <v>2</v>
      </c>
      <c r="V169" s="97">
        <f>[1]TPPhys1!K169</f>
        <v>1</v>
      </c>
      <c r="W169" s="63">
        <f>[1]TPChim1!H169</f>
        <v>10</v>
      </c>
      <c r="X169" s="60">
        <f>[1]TPChim1!I169</f>
        <v>2</v>
      </c>
      <c r="Y169" s="97">
        <f>[1]TPChim1!K169</f>
        <v>1</v>
      </c>
      <c r="Z169" s="63">
        <f>[1]Info1!J169</f>
        <v>10</v>
      </c>
      <c r="AA169" s="60">
        <f>[1]Info1!K169</f>
        <v>4</v>
      </c>
      <c r="AB169" s="97">
        <f>[1]Info1!M169</f>
        <v>1</v>
      </c>
      <c r="AC169" s="63">
        <f>[1]MR!I169</f>
        <v>13</v>
      </c>
      <c r="AD169" s="60">
        <f>[1]MR!J169</f>
        <v>1</v>
      </c>
      <c r="AE169" s="97">
        <f>[1]MR!L169</f>
        <v>1</v>
      </c>
      <c r="AF169" s="102">
        <f>[1]UEM11!S169</f>
        <v>10.916</v>
      </c>
      <c r="AG169" s="99">
        <f>[1]UEM11!T169</f>
        <v>9</v>
      </c>
      <c r="AH169" s="103">
        <f>[1]UEM11!V169</f>
        <v>1</v>
      </c>
      <c r="AI169" s="101">
        <f>[1]MST1!I169</f>
        <v>11.5</v>
      </c>
      <c r="AJ169" s="60">
        <f>[1]MST1!J169</f>
        <v>1</v>
      </c>
      <c r="AK169" s="97">
        <f>[1]MST1!L169</f>
        <v>1</v>
      </c>
      <c r="AL169" s="102">
        <f>[1]UED11!J169</f>
        <v>11.5</v>
      </c>
      <c r="AM169" s="99">
        <f>[1]UED11!K169</f>
        <v>1</v>
      </c>
      <c r="AN169" s="103">
        <f>[1]UED11!M169</f>
        <v>1</v>
      </c>
      <c r="AO169" s="101">
        <f>[1]Fran1!I169</f>
        <v>14.5</v>
      </c>
      <c r="AP169" s="60">
        <f>[1]Fran1!J169</f>
        <v>1</v>
      </c>
      <c r="AQ169" s="97">
        <f>[1]Fran1!L169</f>
        <v>1</v>
      </c>
      <c r="AR169" s="64">
        <f>[1]Angl1!I169</f>
        <v>11</v>
      </c>
      <c r="AS169" s="60">
        <f>[1]Angl1!J169</f>
        <v>1</v>
      </c>
      <c r="AT169" s="97">
        <f>[1]Angl1!L169</f>
        <v>1</v>
      </c>
      <c r="AU169" s="102">
        <f>[1]UET11!M169</f>
        <v>12.75</v>
      </c>
      <c r="AV169" s="99">
        <f>[1]UET11!N169</f>
        <v>2</v>
      </c>
      <c r="AW169" s="104">
        <f>[1]UET11!P169</f>
        <v>1</v>
      </c>
      <c r="AX169" s="65">
        <f t="shared" si="8"/>
        <v>9.6223529411764694</v>
      </c>
      <c r="AY169" s="105">
        <f t="shared" si="9"/>
        <v>12</v>
      </c>
      <c r="AZ169" s="106">
        <f t="shared" si="10"/>
        <v>1</v>
      </c>
      <c r="BA169" s="107" t="str">
        <f t="shared" si="11"/>
        <v/>
      </c>
    </row>
    <row r="170" spans="1:53" ht="13.5" customHeight="1">
      <c r="A170" s="142">
        <v>158</v>
      </c>
      <c r="B170" s="166">
        <v>1333011470</v>
      </c>
      <c r="C170" s="167" t="s">
        <v>834</v>
      </c>
      <c r="D170" s="167" t="s">
        <v>835</v>
      </c>
      <c r="E170" s="146" t="s">
        <v>506</v>
      </c>
      <c r="F170" s="72" t="s">
        <v>37</v>
      </c>
      <c r="G170" s="108">
        <v>10.13764705882353</v>
      </c>
      <c r="H170" s="96">
        <f>[1]Maths1!K170</f>
        <v>10</v>
      </c>
      <c r="I170" s="60">
        <f>[1]Maths1!L170</f>
        <v>6</v>
      </c>
      <c r="J170" s="97">
        <f>[1]Maths1!N170</f>
        <v>1</v>
      </c>
      <c r="K170" s="63">
        <f>[1]Phys1!J170</f>
        <v>4.5999999999999996</v>
      </c>
      <c r="L170" s="60">
        <f>[1]Phys1!K170</f>
        <v>0</v>
      </c>
      <c r="M170" s="97">
        <f>[1]Phys1!M170</f>
        <v>1</v>
      </c>
      <c r="N170" s="63">
        <f>[1]Chim1!J170</f>
        <v>10.9</v>
      </c>
      <c r="O170" s="60">
        <f>[1]Chim1!K170</f>
        <v>6</v>
      </c>
      <c r="P170" s="97">
        <f>[1]Chim1!M170</f>
        <v>1</v>
      </c>
      <c r="Q170" s="98">
        <f>[1]UEF11!P170</f>
        <v>8.5</v>
      </c>
      <c r="R170" s="99">
        <f>[1]UEF11!Q170</f>
        <v>12</v>
      </c>
      <c r="S170" s="100">
        <f>[1]UET11!P170</f>
        <v>1</v>
      </c>
      <c r="T170" s="101">
        <f>[1]TPPhys1!H170</f>
        <v>6.875</v>
      </c>
      <c r="U170" s="60">
        <f>[1]TPPhys1!I170</f>
        <v>0</v>
      </c>
      <c r="V170" s="97">
        <f>[1]TPPhys1!K170</f>
        <v>1</v>
      </c>
      <c r="W170" s="63">
        <f>[1]TPChim1!H170</f>
        <v>14</v>
      </c>
      <c r="X170" s="60">
        <f>[1]TPChim1!I170</f>
        <v>2</v>
      </c>
      <c r="Y170" s="97">
        <f>[1]TPChim1!K170</f>
        <v>1</v>
      </c>
      <c r="Z170" s="63">
        <f>[1]Info1!J170</f>
        <v>7.2066666666666661</v>
      </c>
      <c r="AA170" s="60">
        <f>[1]Info1!K170</f>
        <v>0</v>
      </c>
      <c r="AB170" s="97">
        <f>[1]Info1!M170</f>
        <v>1</v>
      </c>
      <c r="AC170" s="63">
        <f>[1]MR!I170</f>
        <v>17.5</v>
      </c>
      <c r="AD170" s="60">
        <f>[1]MR!J170</f>
        <v>1</v>
      </c>
      <c r="AE170" s="97">
        <f>[1]MR!L170</f>
        <v>1</v>
      </c>
      <c r="AF170" s="102">
        <f>[1]UEM11!S170</f>
        <v>10.557666666666666</v>
      </c>
      <c r="AG170" s="99">
        <f>[1]UEM11!T170</f>
        <v>9</v>
      </c>
      <c r="AH170" s="103">
        <f>[1]UEM11!V170</f>
        <v>1</v>
      </c>
      <c r="AI170" s="101">
        <f>[1]MST1!I170</f>
        <v>10.5</v>
      </c>
      <c r="AJ170" s="60">
        <f>[1]MST1!J170</f>
        <v>1</v>
      </c>
      <c r="AK170" s="97">
        <f>[1]MST1!L170</f>
        <v>1</v>
      </c>
      <c r="AL170" s="102">
        <f>[1]UED11!J170</f>
        <v>10.5</v>
      </c>
      <c r="AM170" s="99">
        <f>[1]UED11!K170</f>
        <v>1</v>
      </c>
      <c r="AN170" s="103">
        <f>[1]UED11!M170</f>
        <v>1</v>
      </c>
      <c r="AO170" s="101">
        <f>[1]Fran1!I170</f>
        <v>12.5</v>
      </c>
      <c r="AP170" s="60">
        <f>[1]Fran1!J170</f>
        <v>1</v>
      </c>
      <c r="AQ170" s="97">
        <f>[1]Fran1!L170</f>
        <v>1</v>
      </c>
      <c r="AR170" s="64">
        <f>[1]Angl1!I170</f>
        <v>11.5</v>
      </c>
      <c r="AS170" s="60">
        <f>[1]Angl1!J170</f>
        <v>1</v>
      </c>
      <c r="AT170" s="97">
        <f>[1]Angl1!L170</f>
        <v>1</v>
      </c>
      <c r="AU170" s="102">
        <f>[1]UET11!M170</f>
        <v>12</v>
      </c>
      <c r="AV170" s="99">
        <f>[1]UET11!N170</f>
        <v>2</v>
      </c>
      <c r="AW170" s="104">
        <f>[1]UET11!P170</f>
        <v>1</v>
      </c>
      <c r="AX170" s="65">
        <f t="shared" si="8"/>
        <v>9.634607843137255</v>
      </c>
      <c r="AY170" s="105">
        <f t="shared" si="9"/>
        <v>24</v>
      </c>
      <c r="AZ170" s="106">
        <f t="shared" si="10"/>
        <v>1</v>
      </c>
      <c r="BA170" s="107" t="str">
        <f t="shared" si="11"/>
        <v/>
      </c>
    </row>
    <row r="171" spans="1:53" ht="13.5" customHeight="1">
      <c r="A171" s="142">
        <v>159</v>
      </c>
      <c r="B171" s="152">
        <v>1433010476</v>
      </c>
      <c r="C171" s="70" t="s">
        <v>205</v>
      </c>
      <c r="D171" s="70" t="s">
        <v>206</v>
      </c>
      <c r="E171" s="151" t="s">
        <v>513</v>
      </c>
      <c r="F171" s="72" t="s">
        <v>52</v>
      </c>
      <c r="G171" s="108">
        <v>10.134117647058824</v>
      </c>
      <c r="H171" s="96">
        <f>[1]Maths1!K171</f>
        <v>5.6</v>
      </c>
      <c r="I171" s="60">
        <f>[1]Maths1!L171</f>
        <v>0</v>
      </c>
      <c r="J171" s="97">
        <f>[1]Maths1!N171</f>
        <v>1</v>
      </c>
      <c r="K171" s="63">
        <f>[1]Phys1!J171</f>
        <v>3.35</v>
      </c>
      <c r="L171" s="60">
        <f>[1]Phys1!K171</f>
        <v>0</v>
      </c>
      <c r="M171" s="97">
        <f>[1]Phys1!M171</f>
        <v>1</v>
      </c>
      <c r="N171" s="63">
        <f>[1]Chim1!J171</f>
        <v>6.5</v>
      </c>
      <c r="O171" s="60">
        <f>[1]Chim1!K171</f>
        <v>0</v>
      </c>
      <c r="P171" s="97">
        <f>[1]Chim1!M171</f>
        <v>1</v>
      </c>
      <c r="Q171" s="98">
        <f>[1]UEF11!P171</f>
        <v>5.1499999999999995</v>
      </c>
      <c r="R171" s="99">
        <f>[1]UEF11!Q171</f>
        <v>0</v>
      </c>
      <c r="S171" s="100">
        <f>[1]UET11!P171</f>
        <v>1</v>
      </c>
      <c r="T171" s="101">
        <f>[1]TPPhys1!H171</f>
        <v>10</v>
      </c>
      <c r="U171" s="60">
        <f>[1]TPPhys1!I171</f>
        <v>2</v>
      </c>
      <c r="V171" s="97">
        <f>[1]TPPhys1!K171</f>
        <v>1</v>
      </c>
      <c r="W171" s="63">
        <f>[1]TPChim1!H171</f>
        <v>15.833333333333334</v>
      </c>
      <c r="X171" s="60">
        <f>[1]TPChim1!I171</f>
        <v>2</v>
      </c>
      <c r="Y171" s="97">
        <f>[1]TPChim1!K171</f>
        <v>1</v>
      </c>
      <c r="Z171" s="63">
        <f>[1]Info1!J171</f>
        <v>11.05</v>
      </c>
      <c r="AA171" s="60">
        <f>[1]Info1!K171</f>
        <v>4</v>
      </c>
      <c r="AB171" s="97">
        <f>[1]Info1!M171</f>
        <v>1</v>
      </c>
      <c r="AC171" s="63">
        <f>[1]MR!I171</f>
        <v>11.5</v>
      </c>
      <c r="AD171" s="60">
        <f>[1]MR!J171</f>
        <v>1</v>
      </c>
      <c r="AE171" s="97">
        <f>[1]MR!L171</f>
        <v>1</v>
      </c>
      <c r="AF171" s="102">
        <f>[1]UEM11!S171</f>
        <v>11.886666666666667</v>
      </c>
      <c r="AG171" s="99">
        <f>[1]UEM11!T171</f>
        <v>9</v>
      </c>
      <c r="AH171" s="103">
        <f>[1]UEM11!V171</f>
        <v>1</v>
      </c>
      <c r="AI171" s="101">
        <f>[1]MST1!I171</f>
        <v>15</v>
      </c>
      <c r="AJ171" s="60">
        <f>[1]MST1!J171</f>
        <v>1</v>
      </c>
      <c r="AK171" s="97">
        <f>[1]MST1!L171</f>
        <v>1</v>
      </c>
      <c r="AL171" s="102">
        <f>[1]UED11!J171</f>
        <v>15</v>
      </c>
      <c r="AM171" s="99">
        <f>[1]UED11!K171</f>
        <v>1</v>
      </c>
      <c r="AN171" s="103">
        <f>[1]UED11!M171</f>
        <v>1</v>
      </c>
      <c r="AO171" s="101">
        <f>[1]Fran1!I171</f>
        <v>15</v>
      </c>
      <c r="AP171" s="60">
        <f>[1]Fran1!J171</f>
        <v>1</v>
      </c>
      <c r="AQ171" s="97">
        <f>[1]Fran1!L171</f>
        <v>1</v>
      </c>
      <c r="AR171" s="64">
        <f>[1]Angl1!I171</f>
        <v>10</v>
      </c>
      <c r="AS171" s="60">
        <f>[1]Angl1!J171</f>
        <v>1</v>
      </c>
      <c r="AT171" s="97">
        <f>[1]Angl1!L171</f>
        <v>1</v>
      </c>
      <c r="AU171" s="102">
        <f>[1]UET11!M171</f>
        <v>12.5</v>
      </c>
      <c r="AV171" s="99">
        <f>[1]UET11!N171</f>
        <v>2</v>
      </c>
      <c r="AW171" s="104">
        <f>[1]UET11!P171</f>
        <v>1</v>
      </c>
      <c r="AX171" s="65">
        <f t="shared" si="8"/>
        <v>8.575490196078432</v>
      </c>
      <c r="AY171" s="105">
        <f t="shared" si="9"/>
        <v>12</v>
      </c>
      <c r="AZ171" s="106">
        <f t="shared" si="10"/>
        <v>1</v>
      </c>
      <c r="BA171" s="107" t="str">
        <f t="shared" si="11"/>
        <v/>
      </c>
    </row>
    <row r="172" spans="1:53" ht="13.5" customHeight="1">
      <c r="A172" s="142">
        <v>160</v>
      </c>
      <c r="B172" s="152">
        <v>123009039</v>
      </c>
      <c r="C172" s="70" t="s">
        <v>205</v>
      </c>
      <c r="D172" s="70" t="s">
        <v>51</v>
      </c>
      <c r="E172" s="230" t="s">
        <v>513</v>
      </c>
      <c r="F172" s="72" t="s">
        <v>52</v>
      </c>
      <c r="G172" s="108">
        <v>9.7162352941176469</v>
      </c>
      <c r="H172" s="96">
        <f>[1]Maths1!K172</f>
        <v>10.333333333333334</v>
      </c>
      <c r="I172" s="60">
        <f>[1]Maths1!L172</f>
        <v>6</v>
      </c>
      <c r="J172" s="97">
        <f>[1]Maths1!N172</f>
        <v>1</v>
      </c>
      <c r="K172" s="63">
        <f>[1]Phys1!J172</f>
        <v>5.666666666666667</v>
      </c>
      <c r="L172" s="60">
        <f>[1]Phys1!K172</f>
        <v>0</v>
      </c>
      <c r="M172" s="97">
        <f>[1]Phys1!M172</f>
        <v>1</v>
      </c>
      <c r="N172" s="63">
        <f>[1]Chim1!J172</f>
        <v>6</v>
      </c>
      <c r="O172" s="60">
        <f>[1]Chim1!K172</f>
        <v>0</v>
      </c>
      <c r="P172" s="97">
        <f>[1]Chim1!M172</f>
        <v>1</v>
      </c>
      <c r="Q172" s="98">
        <f>[1]UEF11!P172</f>
        <v>7.333333333333333</v>
      </c>
      <c r="R172" s="99">
        <f>[1]UEF11!Q172</f>
        <v>6</v>
      </c>
      <c r="S172" s="100">
        <f>[1]UET11!P172</f>
        <v>1</v>
      </c>
      <c r="T172" s="101">
        <f>[1]TPPhys1!H172</f>
        <v>12.67</v>
      </c>
      <c r="U172" s="60">
        <f>[1]TPPhys1!I172</f>
        <v>2</v>
      </c>
      <c r="V172" s="97">
        <f>[1]TPPhys1!K172</f>
        <v>1</v>
      </c>
      <c r="W172" s="63">
        <f>[1]TPChim1!H172</f>
        <v>13.42</v>
      </c>
      <c r="X172" s="60">
        <f>[1]TPChim1!I172</f>
        <v>2</v>
      </c>
      <c r="Y172" s="97">
        <f>[1]TPChim1!K172</f>
        <v>1</v>
      </c>
      <c r="Z172" s="63">
        <f>[1]Info1!J172</f>
        <v>6.666666666666667</v>
      </c>
      <c r="AA172" s="60">
        <f>[1]Info1!K172</f>
        <v>0</v>
      </c>
      <c r="AB172" s="97">
        <f>[1]Info1!M172</f>
        <v>1</v>
      </c>
      <c r="AC172" s="63">
        <f>[1]MR!I172</f>
        <v>13.9</v>
      </c>
      <c r="AD172" s="60">
        <f>[1]MR!J172</f>
        <v>1</v>
      </c>
      <c r="AE172" s="97">
        <f>[1]MR!L172</f>
        <v>1</v>
      </c>
      <c r="AF172" s="102">
        <f>[1]UEM11!S172</f>
        <v>10.664666666666665</v>
      </c>
      <c r="AG172" s="99">
        <f>[1]UEM11!T172</f>
        <v>9</v>
      </c>
      <c r="AH172" s="103">
        <f>[1]UEM11!V172</f>
        <v>1</v>
      </c>
      <c r="AI172" s="101">
        <f>[1]MST1!I172</f>
        <v>11</v>
      </c>
      <c r="AJ172" s="60">
        <f>[1]MST1!J172</f>
        <v>1</v>
      </c>
      <c r="AK172" s="97">
        <f>[1]MST1!L172</f>
        <v>1</v>
      </c>
      <c r="AL172" s="102">
        <f>[1]UED11!J172</f>
        <v>11</v>
      </c>
      <c r="AM172" s="99">
        <f>[1]UED11!K172</f>
        <v>1</v>
      </c>
      <c r="AN172" s="103">
        <f>[1]UED11!M172</f>
        <v>1</v>
      </c>
      <c r="AO172" s="101">
        <f>[1]Fran1!I172</f>
        <v>11.5</v>
      </c>
      <c r="AP172" s="60">
        <f>[1]Fran1!J172</f>
        <v>1</v>
      </c>
      <c r="AQ172" s="97">
        <f>[1]Fran1!L172</f>
        <v>1</v>
      </c>
      <c r="AR172" s="64">
        <f>[1]Angl1!I172</f>
        <v>10.5</v>
      </c>
      <c r="AS172" s="60">
        <f>[1]Angl1!J172</f>
        <v>1</v>
      </c>
      <c r="AT172" s="97">
        <f>[1]Angl1!L172</f>
        <v>1</v>
      </c>
      <c r="AU172" s="102">
        <f>[1]UET11!M172</f>
        <v>11</v>
      </c>
      <c r="AV172" s="99">
        <f>[1]UET11!N172</f>
        <v>2</v>
      </c>
      <c r="AW172" s="104">
        <f>[1]UET11!P172</f>
        <v>1</v>
      </c>
      <c r="AX172" s="65">
        <f t="shared" si="8"/>
        <v>8.9601960784313714</v>
      </c>
      <c r="AY172" s="105">
        <f t="shared" si="9"/>
        <v>18</v>
      </c>
      <c r="AZ172" s="106">
        <f t="shared" si="10"/>
        <v>1</v>
      </c>
      <c r="BA172" s="107" t="str">
        <f t="shared" si="11"/>
        <v/>
      </c>
    </row>
    <row r="173" spans="1:53" ht="13.5" customHeight="1">
      <c r="A173" s="142">
        <v>161</v>
      </c>
      <c r="B173" s="147">
        <v>1533010444</v>
      </c>
      <c r="C173" s="148" t="s">
        <v>840</v>
      </c>
      <c r="D173" s="148" t="s">
        <v>47</v>
      </c>
      <c r="E173" s="146" t="s">
        <v>506</v>
      </c>
      <c r="F173" s="72" t="s">
        <v>1265</v>
      </c>
      <c r="G173" s="95">
        <v>8.4558823529411757</v>
      </c>
      <c r="H173" s="96">
        <f>[1]Maths1!K173</f>
        <v>11.6</v>
      </c>
      <c r="I173" s="60">
        <f>[1]Maths1!L173</f>
        <v>6</v>
      </c>
      <c r="J173" s="97">
        <f>[1]Maths1!N173</f>
        <v>1</v>
      </c>
      <c r="K173" s="63">
        <f>[1]Phys1!J173</f>
        <v>4.9000000000000004</v>
      </c>
      <c r="L173" s="60">
        <f>[1]Phys1!K173</f>
        <v>0</v>
      </c>
      <c r="M173" s="97">
        <f>[1]Phys1!M173</f>
        <v>1</v>
      </c>
      <c r="N173" s="63">
        <f>[1]Chim1!J173</f>
        <v>7.4</v>
      </c>
      <c r="O173" s="60">
        <f>[1]Chim1!K173</f>
        <v>0</v>
      </c>
      <c r="P173" s="97">
        <f>[1]Chim1!M173</f>
        <v>1</v>
      </c>
      <c r="Q173" s="98">
        <f>[1]UEF11!P173</f>
        <v>7.9666666666666668</v>
      </c>
      <c r="R173" s="99">
        <f>[1]UEF11!Q173</f>
        <v>6</v>
      </c>
      <c r="S173" s="100">
        <f>[1]UET11!P173</f>
        <v>1</v>
      </c>
      <c r="T173" s="101">
        <f>[1]TPPhys1!H173</f>
        <v>8.94</v>
      </c>
      <c r="U173" s="60">
        <f>[1]TPPhys1!I173</f>
        <v>0</v>
      </c>
      <c r="V173" s="97">
        <f>[1]TPPhys1!K173</f>
        <v>1</v>
      </c>
      <c r="W173" s="63">
        <f>[1]TPChim1!H173</f>
        <v>14.66</v>
      </c>
      <c r="X173" s="60">
        <f>[1]TPChim1!I173</f>
        <v>2</v>
      </c>
      <c r="Y173" s="97">
        <f>[1]TPChim1!K173</f>
        <v>1</v>
      </c>
      <c r="Z173" s="63">
        <f>[1]Info1!J173</f>
        <v>8.85</v>
      </c>
      <c r="AA173" s="60">
        <f>[1]Info1!K173</f>
        <v>0</v>
      </c>
      <c r="AB173" s="97">
        <f>[1]Info1!M173</f>
        <v>1</v>
      </c>
      <c r="AC173" s="63">
        <f>[1]MR!I173</f>
        <v>10</v>
      </c>
      <c r="AD173" s="60">
        <f>[1]MR!J173</f>
        <v>1</v>
      </c>
      <c r="AE173" s="97">
        <f>[1]MR!L173</f>
        <v>1</v>
      </c>
      <c r="AF173" s="102">
        <f>[1]UEM11!S173</f>
        <v>10.26</v>
      </c>
      <c r="AG173" s="99">
        <f>[1]UEM11!T173</f>
        <v>9</v>
      </c>
      <c r="AH173" s="103">
        <f>[1]UEM11!V173</f>
        <v>1</v>
      </c>
      <c r="AI173" s="101">
        <f>[1]MST1!I173</f>
        <v>7</v>
      </c>
      <c r="AJ173" s="60">
        <f>[1]MST1!J173</f>
        <v>0</v>
      </c>
      <c r="AK173" s="97">
        <f>[1]MST1!L173</f>
        <v>1</v>
      </c>
      <c r="AL173" s="102">
        <f>[1]UED11!J173</f>
        <v>7</v>
      </c>
      <c r="AM173" s="99">
        <f>[1]UED11!K173</f>
        <v>0</v>
      </c>
      <c r="AN173" s="103">
        <f>[1]UED11!M173</f>
        <v>1</v>
      </c>
      <c r="AO173" s="101">
        <f>[1]Fran1!I173</f>
        <v>13.5</v>
      </c>
      <c r="AP173" s="60">
        <f>[1]Fran1!J173</f>
        <v>1</v>
      </c>
      <c r="AQ173" s="97">
        <f>[1]Fran1!L173</f>
        <v>1</v>
      </c>
      <c r="AR173" s="64">
        <f>[1]Angl1!I173</f>
        <v>13</v>
      </c>
      <c r="AS173" s="60">
        <f>[1]Angl1!J173</f>
        <v>1</v>
      </c>
      <c r="AT173" s="97">
        <f>[1]Angl1!L173</f>
        <v>1</v>
      </c>
      <c r="AU173" s="102">
        <f>[1]UET11!M173</f>
        <v>13.25</v>
      </c>
      <c r="AV173" s="99">
        <f>[1]UET11!N173</f>
        <v>2</v>
      </c>
      <c r="AW173" s="104">
        <f>[1]UET11!P173</f>
        <v>1</v>
      </c>
      <c r="AX173" s="65">
        <f t="shared" si="8"/>
        <v>9.2058823529411757</v>
      </c>
      <c r="AY173" s="105">
        <f t="shared" si="9"/>
        <v>17</v>
      </c>
      <c r="AZ173" s="106">
        <f t="shared" si="10"/>
        <v>1</v>
      </c>
      <c r="BA173" s="107" t="str">
        <f t="shared" si="11"/>
        <v/>
      </c>
    </row>
    <row r="174" spans="1:53" ht="13.5" customHeight="1">
      <c r="A174" s="142">
        <v>162</v>
      </c>
      <c r="B174" s="152">
        <v>1333009403</v>
      </c>
      <c r="C174" s="70" t="s">
        <v>207</v>
      </c>
      <c r="D174" s="70" t="s">
        <v>208</v>
      </c>
      <c r="E174" s="151" t="s">
        <v>513</v>
      </c>
      <c r="F174" s="74" t="s">
        <v>49</v>
      </c>
      <c r="G174" s="108">
        <v>10.228823529411764</v>
      </c>
      <c r="H174" s="96">
        <f>[1]Maths1!K174</f>
        <v>11.330000000000002</v>
      </c>
      <c r="I174" s="60">
        <f>[1]Maths1!L174</f>
        <v>6</v>
      </c>
      <c r="J174" s="97">
        <f>[1]Maths1!N174</f>
        <v>1</v>
      </c>
      <c r="K174" s="63">
        <f>[1]Phys1!J174</f>
        <v>6.65</v>
      </c>
      <c r="L174" s="60">
        <f>[1]Phys1!K174</f>
        <v>0</v>
      </c>
      <c r="M174" s="97">
        <f>[1]Phys1!M174</f>
        <v>1</v>
      </c>
      <c r="N174" s="63">
        <f>[1]Chim1!J174</f>
        <v>6.45</v>
      </c>
      <c r="O174" s="60">
        <f>[1]Chim1!K174</f>
        <v>0</v>
      </c>
      <c r="P174" s="97">
        <f>[1]Chim1!M174</f>
        <v>1</v>
      </c>
      <c r="Q174" s="98">
        <f>[1]UEF11!P174</f>
        <v>8.1433333333333362</v>
      </c>
      <c r="R174" s="99">
        <f>[1]UEF11!Q174</f>
        <v>6</v>
      </c>
      <c r="S174" s="100">
        <f>[1]UET11!P174</f>
        <v>1</v>
      </c>
      <c r="T174" s="101">
        <f>[1]TPPhys1!H174</f>
        <v>11</v>
      </c>
      <c r="U174" s="60">
        <f>[1]TPPhys1!I174</f>
        <v>2</v>
      </c>
      <c r="V174" s="97">
        <f>[1]TPPhys1!K174</f>
        <v>1</v>
      </c>
      <c r="W174" s="63">
        <f>[1]TPChim1!H174</f>
        <v>10.15</v>
      </c>
      <c r="X174" s="60">
        <f>[1]TPChim1!I174</f>
        <v>2</v>
      </c>
      <c r="Y174" s="97">
        <f>[1]TPChim1!K174</f>
        <v>1</v>
      </c>
      <c r="Z174" s="63">
        <f>[1]Info1!J174</f>
        <v>6</v>
      </c>
      <c r="AA174" s="60">
        <f>[1]Info1!K174</f>
        <v>0</v>
      </c>
      <c r="AB174" s="97">
        <f>[1]Info1!M174</f>
        <v>1</v>
      </c>
      <c r="AC174" s="63">
        <f>[1]MR!I174</f>
        <v>15</v>
      </c>
      <c r="AD174" s="60">
        <f>[1]MR!J174</f>
        <v>1</v>
      </c>
      <c r="AE174" s="97">
        <f>[1]MR!L174</f>
        <v>1</v>
      </c>
      <c r="AF174" s="102">
        <f>[1]UEM11!S174</f>
        <v>9.629999999999999</v>
      </c>
      <c r="AG174" s="99">
        <f>[1]UEM11!T174</f>
        <v>5</v>
      </c>
      <c r="AH174" s="103">
        <f>[1]UEM11!V174</f>
        <v>1</v>
      </c>
      <c r="AI174" s="101">
        <f>[1]MST1!I174</f>
        <v>10</v>
      </c>
      <c r="AJ174" s="60">
        <f>[1]MST1!J174</f>
        <v>1</v>
      </c>
      <c r="AK174" s="97">
        <f>[1]MST1!L174</f>
        <v>1</v>
      </c>
      <c r="AL174" s="102">
        <f>[1]UED11!J174</f>
        <v>10</v>
      </c>
      <c r="AM174" s="99">
        <f>[1]UED11!K174</f>
        <v>1</v>
      </c>
      <c r="AN174" s="103">
        <f>[1]UED11!M174</f>
        <v>1</v>
      </c>
      <c r="AO174" s="101">
        <f>[1]Fran1!I174</f>
        <v>6.75</v>
      </c>
      <c r="AP174" s="60">
        <f>[1]Fran1!J174</f>
        <v>0</v>
      </c>
      <c r="AQ174" s="97">
        <f>[1]Fran1!L174</f>
        <v>1</v>
      </c>
      <c r="AR174" s="64">
        <f>[1]Angl1!I174</f>
        <v>8.25</v>
      </c>
      <c r="AS174" s="60">
        <f>[1]Angl1!J174</f>
        <v>0</v>
      </c>
      <c r="AT174" s="97">
        <f>[1]Angl1!L174</f>
        <v>1</v>
      </c>
      <c r="AU174" s="102">
        <f>[1]UET11!M174</f>
        <v>7.5</v>
      </c>
      <c r="AV174" s="99">
        <f>[1]UET11!N174</f>
        <v>0</v>
      </c>
      <c r="AW174" s="104">
        <f>[1]UET11!P174</f>
        <v>1</v>
      </c>
      <c r="AX174" s="65">
        <f t="shared" si="8"/>
        <v>8.6141176470588228</v>
      </c>
      <c r="AY174" s="105">
        <f t="shared" si="9"/>
        <v>12</v>
      </c>
      <c r="AZ174" s="106">
        <f t="shared" si="10"/>
        <v>1</v>
      </c>
      <c r="BA174" s="107" t="str">
        <f t="shared" si="11"/>
        <v/>
      </c>
    </row>
    <row r="175" spans="1:53" ht="13.5" customHeight="1">
      <c r="A175" s="142">
        <v>163</v>
      </c>
      <c r="B175" s="165">
        <v>123003419</v>
      </c>
      <c r="C175" s="29" t="s">
        <v>209</v>
      </c>
      <c r="D175" s="29" t="s">
        <v>130</v>
      </c>
      <c r="E175" s="151" t="s">
        <v>513</v>
      </c>
      <c r="F175" s="74" t="s">
        <v>49</v>
      </c>
      <c r="G175" s="108">
        <v>9.1147058823529417</v>
      </c>
      <c r="H175" s="96">
        <f>[1]Maths1!K175</f>
        <v>4.333333333333333</v>
      </c>
      <c r="I175" s="60">
        <f>[1]Maths1!L175</f>
        <v>0</v>
      </c>
      <c r="J175" s="97">
        <f>[1]Maths1!N175</f>
        <v>1</v>
      </c>
      <c r="K175" s="63">
        <f>[1]Phys1!J175</f>
        <v>2.9</v>
      </c>
      <c r="L175" s="60">
        <f>[1]Phys1!K175</f>
        <v>0</v>
      </c>
      <c r="M175" s="97">
        <f>[1]Phys1!M175</f>
        <v>1</v>
      </c>
      <c r="N175" s="63">
        <f>[1]Chim1!J175</f>
        <v>5.333333333333333</v>
      </c>
      <c r="O175" s="60">
        <f>[1]Chim1!K175</f>
        <v>0</v>
      </c>
      <c r="P175" s="97">
        <f>[1]Chim1!M175</f>
        <v>1</v>
      </c>
      <c r="Q175" s="98">
        <f>[1]UEF11!P175</f>
        <v>4.1888888888888891</v>
      </c>
      <c r="R175" s="99">
        <f>[1]UEF11!Q175</f>
        <v>0</v>
      </c>
      <c r="S175" s="100">
        <f>[1]UET11!P175</f>
        <v>1</v>
      </c>
      <c r="T175" s="101">
        <f>[1]TPPhys1!H175</f>
        <v>6.5</v>
      </c>
      <c r="U175" s="60">
        <f>[1]TPPhys1!I175</f>
        <v>0</v>
      </c>
      <c r="V175" s="97">
        <f>[1]TPPhys1!K175</f>
        <v>1</v>
      </c>
      <c r="W175" s="63">
        <f>[1]TPChim1!H175</f>
        <v>11.9</v>
      </c>
      <c r="X175" s="60">
        <f>[1]TPChim1!I175</f>
        <v>2</v>
      </c>
      <c r="Y175" s="97">
        <f>[1]TPChim1!K175</f>
        <v>1</v>
      </c>
      <c r="Z175" s="63">
        <f>[1]Info1!J175</f>
        <v>10</v>
      </c>
      <c r="AA175" s="60">
        <f>[1]Info1!K175</f>
        <v>4</v>
      </c>
      <c r="AB175" s="97">
        <f>[1]Info1!M175</f>
        <v>1</v>
      </c>
      <c r="AC175" s="63">
        <f>[1]MR!I175</f>
        <v>15.5</v>
      </c>
      <c r="AD175" s="60">
        <f>[1]MR!J175</f>
        <v>1</v>
      </c>
      <c r="AE175" s="97">
        <f>[1]MR!L175</f>
        <v>1</v>
      </c>
      <c r="AF175" s="102">
        <f>[1]UEM11!S175</f>
        <v>10.78</v>
      </c>
      <c r="AG175" s="99">
        <f>[1]UEM11!T175</f>
        <v>9</v>
      </c>
      <c r="AH175" s="103">
        <f>[1]UEM11!V175</f>
        <v>1</v>
      </c>
      <c r="AI175" s="101">
        <f>[1]MST1!I175</f>
        <v>10.5</v>
      </c>
      <c r="AJ175" s="60">
        <f>[1]MST1!J175</f>
        <v>1</v>
      </c>
      <c r="AK175" s="97">
        <f>[1]MST1!L175</f>
        <v>1</v>
      </c>
      <c r="AL175" s="102">
        <f>[1]UED11!J175</f>
        <v>10.5</v>
      </c>
      <c r="AM175" s="99">
        <f>[1]UED11!K175</f>
        <v>1</v>
      </c>
      <c r="AN175" s="103">
        <f>[1]UED11!M175</f>
        <v>1</v>
      </c>
      <c r="AO175" s="101">
        <f>[1]Fran1!I175</f>
        <v>12.25</v>
      </c>
      <c r="AP175" s="60">
        <f>[1]Fran1!J175</f>
        <v>1</v>
      </c>
      <c r="AQ175" s="97">
        <f>[1]Fran1!L175</f>
        <v>1</v>
      </c>
      <c r="AR175" s="64">
        <f>[1]Angl1!I175</f>
        <v>18</v>
      </c>
      <c r="AS175" s="60">
        <f>[1]Angl1!J175</f>
        <v>1</v>
      </c>
      <c r="AT175" s="97">
        <f>[1]Angl1!L175</f>
        <v>1</v>
      </c>
      <c r="AU175" s="102">
        <f>[1]UET11!M175</f>
        <v>15.125</v>
      </c>
      <c r="AV175" s="99">
        <f>[1]UET11!N175</f>
        <v>2</v>
      </c>
      <c r="AW175" s="104">
        <f>[1]UET11!P175</f>
        <v>1</v>
      </c>
      <c r="AX175" s="65">
        <f t="shared" si="8"/>
        <v>7.7852941176470587</v>
      </c>
      <c r="AY175" s="105">
        <f t="shared" si="9"/>
        <v>12</v>
      </c>
      <c r="AZ175" s="106">
        <f t="shared" si="10"/>
        <v>1</v>
      </c>
      <c r="BA175" s="107" t="str">
        <f t="shared" si="11"/>
        <v/>
      </c>
    </row>
    <row r="176" spans="1:53" s="69" customFormat="1" ht="13.5" customHeight="1">
      <c r="A176" s="142">
        <v>164</v>
      </c>
      <c r="B176" s="152">
        <v>1333007545</v>
      </c>
      <c r="C176" s="70" t="s">
        <v>210</v>
      </c>
      <c r="D176" s="70" t="s">
        <v>211</v>
      </c>
      <c r="E176" s="151" t="s">
        <v>513</v>
      </c>
      <c r="F176" s="74" t="s">
        <v>49</v>
      </c>
      <c r="G176" s="108">
        <v>9.6280392156862753</v>
      </c>
      <c r="H176" s="96">
        <f>[1]Maths1!K176</f>
        <v>8.75</v>
      </c>
      <c r="I176" s="60">
        <f>[1]Maths1!L176</f>
        <v>0</v>
      </c>
      <c r="J176" s="97">
        <f>[1]Maths1!N176</f>
        <v>1</v>
      </c>
      <c r="K176" s="63">
        <f>[1]Phys1!J176</f>
        <v>10.55</v>
      </c>
      <c r="L176" s="60">
        <f>[1]Phys1!K176</f>
        <v>6</v>
      </c>
      <c r="M176" s="97">
        <f>[1]Phys1!M176</f>
        <v>1</v>
      </c>
      <c r="N176" s="63">
        <f>[1]Chim1!J176</f>
        <v>10.7</v>
      </c>
      <c r="O176" s="60">
        <f>[1]Chim1!K176</f>
        <v>6</v>
      </c>
      <c r="P176" s="97">
        <f>[1]Chim1!M176</f>
        <v>1</v>
      </c>
      <c r="Q176" s="98">
        <f>[1]UEF11!P176</f>
        <v>10</v>
      </c>
      <c r="R176" s="99">
        <f>[1]UEF11!Q176</f>
        <v>18</v>
      </c>
      <c r="S176" s="100">
        <f>[1]UET11!P176</f>
        <v>1</v>
      </c>
      <c r="T176" s="101">
        <f>[1]TPPhys1!H176</f>
        <v>11.8125</v>
      </c>
      <c r="U176" s="60">
        <f>[1]TPPhys1!I176</f>
        <v>2</v>
      </c>
      <c r="V176" s="97">
        <f>[1]TPPhys1!K176</f>
        <v>1</v>
      </c>
      <c r="W176" s="63">
        <f>[1]TPChim1!H176</f>
        <v>14.186999999999999</v>
      </c>
      <c r="X176" s="60">
        <f>[1]TPChim1!I176</f>
        <v>2</v>
      </c>
      <c r="Y176" s="97">
        <f>[1]TPChim1!K176</f>
        <v>1</v>
      </c>
      <c r="Z176" s="63">
        <f>[1]Info1!J176</f>
        <v>5.333333333333333</v>
      </c>
      <c r="AA176" s="60">
        <f>[1]Info1!K176</f>
        <v>0</v>
      </c>
      <c r="AB176" s="97">
        <f>[1]Info1!M176</f>
        <v>1</v>
      </c>
      <c r="AC176" s="63">
        <f>[1]MR!I176</f>
        <v>14</v>
      </c>
      <c r="AD176" s="60">
        <f>[1]MR!J176</f>
        <v>1</v>
      </c>
      <c r="AE176" s="97">
        <f>[1]MR!L176</f>
        <v>1</v>
      </c>
      <c r="AF176" s="102">
        <f>[1]UEM11!S176</f>
        <v>10.133233333333333</v>
      </c>
      <c r="AG176" s="99">
        <f>[1]UEM11!T176</f>
        <v>9</v>
      </c>
      <c r="AH176" s="103">
        <f>[1]UEM11!V176</f>
        <v>1</v>
      </c>
      <c r="AI176" s="101">
        <f>[1]MST1!I176</f>
        <v>11</v>
      </c>
      <c r="AJ176" s="60">
        <f>[1]MST1!J176</f>
        <v>1</v>
      </c>
      <c r="AK176" s="97">
        <f>[1]MST1!L176</f>
        <v>1</v>
      </c>
      <c r="AL176" s="102">
        <f>[1]UED11!J176</f>
        <v>11</v>
      </c>
      <c r="AM176" s="99">
        <f>[1]UED11!K176</f>
        <v>1</v>
      </c>
      <c r="AN176" s="103">
        <f>[1]UED11!M176</f>
        <v>1</v>
      </c>
      <c r="AO176" s="101">
        <f>[1]Fran1!I176</f>
        <v>10.5</v>
      </c>
      <c r="AP176" s="60">
        <f>[1]Fran1!J176</f>
        <v>1</v>
      </c>
      <c r="AQ176" s="97">
        <f>[1]Fran1!L176</f>
        <v>1</v>
      </c>
      <c r="AR176" s="64">
        <f>[1]Angl1!I176</f>
        <v>11.5</v>
      </c>
      <c r="AS176" s="60">
        <f>[1]Angl1!J176</f>
        <v>1</v>
      </c>
      <c r="AT176" s="97">
        <f>[1]Angl1!L176</f>
        <v>1</v>
      </c>
      <c r="AU176" s="102">
        <f>[1]UET11!M176</f>
        <v>11</v>
      </c>
      <c r="AV176" s="99">
        <f>[1]UET11!N176</f>
        <v>2</v>
      </c>
      <c r="AW176" s="104">
        <f>[1]UET11!P176</f>
        <v>1</v>
      </c>
      <c r="AX176" s="65">
        <f t="shared" si="8"/>
        <v>10.215656862745098</v>
      </c>
      <c r="AY176" s="105">
        <f t="shared" si="9"/>
        <v>30</v>
      </c>
      <c r="AZ176" s="106">
        <f t="shared" si="10"/>
        <v>1</v>
      </c>
      <c r="BA176" s="107" t="str">
        <f t="shared" si="11"/>
        <v>S1 validé</v>
      </c>
    </row>
    <row r="177" spans="1:53" s="69" customFormat="1" ht="13.5" customHeight="1">
      <c r="A177" s="142">
        <v>165</v>
      </c>
      <c r="B177" s="176">
        <v>123006162</v>
      </c>
      <c r="C177" s="156" t="s">
        <v>845</v>
      </c>
      <c r="D177" s="156" t="s">
        <v>105</v>
      </c>
      <c r="E177" s="159" t="s">
        <v>537</v>
      </c>
      <c r="F177" s="178" t="s">
        <v>1267</v>
      </c>
      <c r="G177" s="95">
        <v>7.0388235294117649</v>
      </c>
      <c r="H177" s="96">
        <f>[1]Maths1!K177</f>
        <v>10.166666666666666</v>
      </c>
      <c r="I177" s="60">
        <f>[1]Maths1!L177</f>
        <v>6</v>
      </c>
      <c r="J177" s="97">
        <f>[1]Maths1!N177</f>
        <v>1</v>
      </c>
      <c r="K177" s="63">
        <f>[1]Phys1!J177</f>
        <v>3.5833333333333335</v>
      </c>
      <c r="L177" s="60">
        <f>[1]Phys1!K177</f>
        <v>0</v>
      </c>
      <c r="M177" s="97">
        <f>[1]Phys1!M177</f>
        <v>1</v>
      </c>
      <c r="N177" s="63">
        <f>[1]Chim1!J177</f>
        <v>7.666666666666667</v>
      </c>
      <c r="O177" s="60">
        <f>[1]Chim1!K177</f>
        <v>0</v>
      </c>
      <c r="P177" s="97">
        <f>[1]Chim1!M177</f>
        <v>1</v>
      </c>
      <c r="Q177" s="98">
        <f>[1]UEF11!P177</f>
        <v>7.1388888888888893</v>
      </c>
      <c r="R177" s="99">
        <f>[1]UEF11!Q177</f>
        <v>6</v>
      </c>
      <c r="S177" s="100">
        <f>[1]UET11!P177</f>
        <v>1</v>
      </c>
      <c r="T177" s="101">
        <f>[1]TPPhys1!H177</f>
        <v>10.16</v>
      </c>
      <c r="U177" s="60">
        <f>[1]TPPhys1!I177</f>
        <v>2</v>
      </c>
      <c r="V177" s="97">
        <f>[1]TPPhys1!K177</f>
        <v>1</v>
      </c>
      <c r="W177" s="63">
        <f>[1]TPChim1!H177</f>
        <v>9.5</v>
      </c>
      <c r="X177" s="60">
        <f>[1]TPChim1!I177</f>
        <v>0</v>
      </c>
      <c r="Y177" s="97">
        <f>[1]TPChim1!K177</f>
        <v>1</v>
      </c>
      <c r="Z177" s="63">
        <f>[1]Info1!J177</f>
        <v>12.5</v>
      </c>
      <c r="AA177" s="60">
        <f>[1]Info1!K177</f>
        <v>4</v>
      </c>
      <c r="AB177" s="97">
        <f>[1]Info1!M177</f>
        <v>1</v>
      </c>
      <c r="AC177" s="63">
        <f>[1]MR!I177</f>
        <v>10</v>
      </c>
      <c r="AD177" s="60">
        <f>[1]MR!J177</f>
        <v>1</v>
      </c>
      <c r="AE177" s="97">
        <f>[1]MR!L177</f>
        <v>1</v>
      </c>
      <c r="AF177" s="102">
        <f>[1]UEM11!S177</f>
        <v>10.931999999999999</v>
      </c>
      <c r="AG177" s="99">
        <f>[1]UEM11!T177</f>
        <v>9</v>
      </c>
      <c r="AH177" s="103">
        <f>[1]UEM11!V177</f>
        <v>1</v>
      </c>
      <c r="AI177" s="101">
        <f>[1]MST1!I177</f>
        <v>10</v>
      </c>
      <c r="AJ177" s="60">
        <f>[1]MST1!J177</f>
        <v>1</v>
      </c>
      <c r="AK177" s="97">
        <f>[1]MST1!L177</f>
        <v>1</v>
      </c>
      <c r="AL177" s="102">
        <f>[1]UED11!J177</f>
        <v>10</v>
      </c>
      <c r="AM177" s="99">
        <f>[1]UED11!K177</f>
        <v>1</v>
      </c>
      <c r="AN177" s="103">
        <f>[1]UED11!M177</f>
        <v>1</v>
      </c>
      <c r="AO177" s="101">
        <f>[1]Fran1!I177</f>
        <v>11.5</v>
      </c>
      <c r="AP177" s="60">
        <f>[1]Fran1!J177</f>
        <v>1</v>
      </c>
      <c r="AQ177" s="97">
        <f>[1]Fran1!L177</f>
        <v>1</v>
      </c>
      <c r="AR177" s="64">
        <f>[1]Angl1!I177</f>
        <v>11.5</v>
      </c>
      <c r="AS177" s="60">
        <f>[1]Angl1!J177</f>
        <v>1</v>
      </c>
      <c r="AT177" s="97">
        <f>[1]Angl1!L177</f>
        <v>1</v>
      </c>
      <c r="AU177" s="102">
        <f>[1]UET11!M177</f>
        <v>11.5</v>
      </c>
      <c r="AV177" s="99">
        <f>[1]UET11!N177</f>
        <v>2</v>
      </c>
      <c r="AW177" s="104">
        <f>[1]UET11!P177</f>
        <v>1</v>
      </c>
      <c r="AX177" s="65">
        <f t="shared" si="8"/>
        <v>8.9358823529411762</v>
      </c>
      <c r="AY177" s="105">
        <f t="shared" si="9"/>
        <v>18</v>
      </c>
      <c r="AZ177" s="106">
        <f t="shared" si="10"/>
        <v>1</v>
      </c>
      <c r="BA177" s="107" t="str">
        <f t="shared" si="11"/>
        <v/>
      </c>
    </row>
    <row r="178" spans="1:53" ht="13.5" customHeight="1">
      <c r="A178" s="142">
        <v>166</v>
      </c>
      <c r="B178" s="147">
        <v>1533003446</v>
      </c>
      <c r="C178" s="148" t="s">
        <v>212</v>
      </c>
      <c r="D178" s="148" t="s">
        <v>848</v>
      </c>
      <c r="E178" s="146" t="s">
        <v>506</v>
      </c>
      <c r="F178" s="72" t="s">
        <v>37</v>
      </c>
      <c r="G178" s="95">
        <v>9.4143137254901976</v>
      </c>
      <c r="H178" s="96">
        <f>[1]Maths1!K178</f>
        <v>10.1</v>
      </c>
      <c r="I178" s="60">
        <f>[1]Maths1!L178</f>
        <v>6</v>
      </c>
      <c r="J178" s="97">
        <f>[1]Maths1!N178</f>
        <v>1</v>
      </c>
      <c r="K178" s="63">
        <f>[1]Phys1!J178</f>
        <v>4.75</v>
      </c>
      <c r="L178" s="60">
        <f>[1]Phys1!K178</f>
        <v>0</v>
      </c>
      <c r="M178" s="97">
        <f>[1]Phys1!M178</f>
        <v>1</v>
      </c>
      <c r="N178" s="63">
        <f>[1]Chim1!J178</f>
        <v>10.5</v>
      </c>
      <c r="O178" s="60">
        <f>[1]Chim1!K178</f>
        <v>6</v>
      </c>
      <c r="P178" s="97">
        <f>[1]Chim1!M178</f>
        <v>1</v>
      </c>
      <c r="Q178" s="98">
        <f>[1]UEF11!P178</f>
        <v>8.4499999999999993</v>
      </c>
      <c r="R178" s="99">
        <f>[1]UEF11!Q178</f>
        <v>12</v>
      </c>
      <c r="S178" s="100">
        <f>[1]UET11!P178</f>
        <v>1</v>
      </c>
      <c r="T178" s="101">
        <f>[1]TPPhys1!H178</f>
        <v>8.92</v>
      </c>
      <c r="U178" s="60">
        <f>[1]TPPhys1!I178</f>
        <v>0</v>
      </c>
      <c r="V178" s="97">
        <f>[1]TPPhys1!K178</f>
        <v>1</v>
      </c>
      <c r="W178" s="63">
        <f>[1]TPChim1!H178</f>
        <v>13.5</v>
      </c>
      <c r="X178" s="60">
        <f>[1]TPChim1!I178</f>
        <v>2</v>
      </c>
      <c r="Y178" s="97">
        <f>[1]TPChim1!K178</f>
        <v>1</v>
      </c>
      <c r="Z178" s="63">
        <f>[1]Info1!J178</f>
        <v>11.6</v>
      </c>
      <c r="AA178" s="60">
        <f>[1]Info1!K178</f>
        <v>4</v>
      </c>
      <c r="AB178" s="97">
        <f>[1]Info1!M178</f>
        <v>1</v>
      </c>
      <c r="AC178" s="63">
        <f>[1]MR!I178</f>
        <v>14</v>
      </c>
      <c r="AD178" s="60">
        <f>[1]MR!J178</f>
        <v>1</v>
      </c>
      <c r="AE178" s="97">
        <f>[1]MR!L178</f>
        <v>1</v>
      </c>
      <c r="AF178" s="102">
        <f>[1]UEM11!S178</f>
        <v>11.924000000000001</v>
      </c>
      <c r="AG178" s="99">
        <f>[1]UEM11!T178</f>
        <v>9</v>
      </c>
      <c r="AH178" s="103">
        <f>[1]UEM11!V178</f>
        <v>1</v>
      </c>
      <c r="AI178" s="101">
        <f>[1]MST1!I178</f>
        <v>8</v>
      </c>
      <c r="AJ178" s="60">
        <f>[1]MST1!J178</f>
        <v>0</v>
      </c>
      <c r="AK178" s="97">
        <f>[1]MST1!L178</f>
        <v>1</v>
      </c>
      <c r="AL178" s="102">
        <f>[1]UED11!J178</f>
        <v>8</v>
      </c>
      <c r="AM178" s="99">
        <f>[1]UED11!K178</f>
        <v>0</v>
      </c>
      <c r="AN178" s="103">
        <f>[1]UED11!M178</f>
        <v>1</v>
      </c>
      <c r="AO178" s="101">
        <f>[1]Fran1!I178</f>
        <v>11</v>
      </c>
      <c r="AP178" s="60">
        <f>[1]Fran1!J178</f>
        <v>1</v>
      </c>
      <c r="AQ178" s="97">
        <f>[1]Fran1!L178</f>
        <v>1</v>
      </c>
      <c r="AR178" s="64">
        <f>[1]Angl1!I178</f>
        <v>12</v>
      </c>
      <c r="AS178" s="60">
        <f>[1]Angl1!J178</f>
        <v>1</v>
      </c>
      <c r="AT178" s="97">
        <f>[1]Angl1!L178</f>
        <v>1</v>
      </c>
      <c r="AU178" s="102">
        <f>[1]UET11!M178</f>
        <v>11.5</v>
      </c>
      <c r="AV178" s="99">
        <f>[1]UET11!N178</f>
        <v>2</v>
      </c>
      <c r="AW178" s="104">
        <f>[1]UET11!P178</f>
        <v>1</v>
      </c>
      <c r="AX178" s="65">
        <f t="shared" si="8"/>
        <v>9.804117647058824</v>
      </c>
      <c r="AY178" s="105">
        <f t="shared" si="9"/>
        <v>23</v>
      </c>
      <c r="AZ178" s="106">
        <f t="shared" si="10"/>
        <v>1</v>
      </c>
      <c r="BA178" s="107" t="str">
        <f t="shared" si="11"/>
        <v/>
      </c>
    </row>
    <row r="179" spans="1:53" ht="13.5" customHeight="1">
      <c r="A179" s="142">
        <v>167</v>
      </c>
      <c r="B179" s="152">
        <v>1433005511</v>
      </c>
      <c r="C179" s="70" t="s">
        <v>212</v>
      </c>
      <c r="D179" s="70" t="s">
        <v>149</v>
      </c>
      <c r="E179" s="151" t="s">
        <v>513</v>
      </c>
      <c r="F179" s="74" t="s">
        <v>37</v>
      </c>
      <c r="G179" s="108">
        <v>9.8382352941176467</v>
      </c>
      <c r="H179" s="96">
        <f>[1]Maths1!K179</f>
        <v>6.4</v>
      </c>
      <c r="I179" s="60">
        <f>[1]Maths1!L179</f>
        <v>0</v>
      </c>
      <c r="J179" s="97">
        <f>[1]Maths1!N179</f>
        <v>1</v>
      </c>
      <c r="K179" s="63">
        <f>[1]Phys1!J179</f>
        <v>4.95</v>
      </c>
      <c r="L179" s="60">
        <f>[1]Phys1!K179</f>
        <v>0</v>
      </c>
      <c r="M179" s="97">
        <f>[1]Phys1!M179</f>
        <v>1</v>
      </c>
      <c r="N179" s="63">
        <f>[1]Chim1!J179</f>
        <v>6.2666666666666666</v>
      </c>
      <c r="O179" s="60">
        <f>[1]Chim1!K179</f>
        <v>0</v>
      </c>
      <c r="P179" s="97">
        <f>[1]Chim1!M179</f>
        <v>1</v>
      </c>
      <c r="Q179" s="98">
        <f>[1]UEF11!P179</f>
        <v>5.8722222222222236</v>
      </c>
      <c r="R179" s="99">
        <f>[1]UEF11!Q179</f>
        <v>0</v>
      </c>
      <c r="S179" s="100">
        <f>[1]UET11!P179</f>
        <v>1</v>
      </c>
      <c r="T179" s="101">
        <f>[1]TPPhys1!H179</f>
        <v>8.08</v>
      </c>
      <c r="U179" s="60">
        <f>[1]TPPhys1!I179</f>
        <v>0</v>
      </c>
      <c r="V179" s="97">
        <f>[1]TPPhys1!K179</f>
        <v>1</v>
      </c>
      <c r="W179" s="63">
        <f>[1]TPChim1!H179</f>
        <v>15.5</v>
      </c>
      <c r="X179" s="60">
        <f>[1]TPChim1!I179</f>
        <v>2</v>
      </c>
      <c r="Y179" s="97">
        <f>[1]TPChim1!K179</f>
        <v>1</v>
      </c>
      <c r="Z179" s="63">
        <f>[1]Info1!J179</f>
        <v>7.85</v>
      </c>
      <c r="AA179" s="60">
        <f>[1]Info1!K179</f>
        <v>0</v>
      </c>
      <c r="AB179" s="97">
        <f>[1]Info1!M179</f>
        <v>1</v>
      </c>
      <c r="AC179" s="63">
        <f>[1]MR!I179</f>
        <v>14</v>
      </c>
      <c r="AD179" s="60">
        <f>[1]MR!J179</f>
        <v>1</v>
      </c>
      <c r="AE179" s="97">
        <f>[1]MR!L179</f>
        <v>1</v>
      </c>
      <c r="AF179" s="102">
        <f>[1]UEM11!S179</f>
        <v>10.656000000000001</v>
      </c>
      <c r="AG179" s="99">
        <f>[1]UEM11!T179</f>
        <v>9</v>
      </c>
      <c r="AH179" s="103">
        <f>[1]UEM11!V179</f>
        <v>1</v>
      </c>
      <c r="AI179" s="101">
        <f>[1]MST1!I179</f>
        <v>13.5</v>
      </c>
      <c r="AJ179" s="60">
        <f>[1]MST1!J179</f>
        <v>1</v>
      </c>
      <c r="AK179" s="97">
        <f>[1]MST1!L179</f>
        <v>1</v>
      </c>
      <c r="AL179" s="102">
        <f>[1]UED11!J179</f>
        <v>13.5</v>
      </c>
      <c r="AM179" s="99">
        <f>[1]UED11!K179</f>
        <v>1</v>
      </c>
      <c r="AN179" s="103">
        <f>[1]UED11!M179</f>
        <v>1</v>
      </c>
      <c r="AO179" s="101">
        <f>[1]Fran1!I179</f>
        <v>10.5</v>
      </c>
      <c r="AP179" s="60">
        <f>[1]Fran1!J179</f>
        <v>1</v>
      </c>
      <c r="AQ179" s="97">
        <f>[1]Fran1!L179</f>
        <v>1</v>
      </c>
      <c r="AR179" s="64">
        <f>[1]Angl1!I179</f>
        <v>11.5</v>
      </c>
      <c r="AS179" s="60">
        <f>[1]Angl1!J179</f>
        <v>1</v>
      </c>
      <c r="AT179" s="97">
        <f>[1]Angl1!L179</f>
        <v>1</v>
      </c>
      <c r="AU179" s="102">
        <f>[1]UET11!M179</f>
        <v>11</v>
      </c>
      <c r="AV179" s="99">
        <f>[1]UET11!N179</f>
        <v>2</v>
      </c>
      <c r="AW179" s="104">
        <f>[1]UET11!P179</f>
        <v>1</v>
      </c>
      <c r="AX179" s="65">
        <f t="shared" si="8"/>
        <v>8.3311764705882343</v>
      </c>
      <c r="AY179" s="105">
        <f t="shared" si="9"/>
        <v>12</v>
      </c>
      <c r="AZ179" s="106">
        <f t="shared" si="10"/>
        <v>1</v>
      </c>
      <c r="BA179" s="107" t="str">
        <f t="shared" si="11"/>
        <v/>
      </c>
    </row>
    <row r="180" spans="1:53" ht="13.5" customHeight="1">
      <c r="A180" s="142">
        <v>168</v>
      </c>
      <c r="B180" s="165">
        <v>123011453</v>
      </c>
      <c r="C180" s="29" t="s">
        <v>213</v>
      </c>
      <c r="D180" s="29" t="s">
        <v>78</v>
      </c>
      <c r="E180" s="151" t="s">
        <v>513</v>
      </c>
      <c r="F180" s="75" t="s">
        <v>183</v>
      </c>
      <c r="G180" s="95">
        <v>9.617647058823529</v>
      </c>
      <c r="H180" s="96">
        <f>[1]Maths1!K180</f>
        <v>6.166666666666667</v>
      </c>
      <c r="I180" s="60">
        <f>[1]Maths1!L180</f>
        <v>0</v>
      </c>
      <c r="J180" s="97">
        <f>[1]Maths1!N180</f>
        <v>1</v>
      </c>
      <c r="K180" s="63">
        <f>[1]Phys1!J180</f>
        <v>7</v>
      </c>
      <c r="L180" s="60">
        <f>[1]Phys1!K180</f>
        <v>0</v>
      </c>
      <c r="M180" s="97">
        <f>[1]Phys1!M180</f>
        <v>1</v>
      </c>
      <c r="N180" s="63">
        <f>[1]Chim1!J180</f>
        <v>8</v>
      </c>
      <c r="O180" s="60">
        <f>[1]Chim1!K180</f>
        <v>0</v>
      </c>
      <c r="P180" s="97">
        <f>[1]Chim1!M180</f>
        <v>1</v>
      </c>
      <c r="Q180" s="98">
        <f>[1]UEF11!P180</f>
        <v>7.0555555555555554</v>
      </c>
      <c r="R180" s="99">
        <f>[1]UEF11!Q180</f>
        <v>0</v>
      </c>
      <c r="S180" s="100">
        <f>[1]UET11!P180</f>
        <v>1</v>
      </c>
      <c r="T180" s="101">
        <f>[1]TPPhys1!H180</f>
        <v>10</v>
      </c>
      <c r="U180" s="60">
        <f>[1]TPPhys1!I180</f>
        <v>2</v>
      </c>
      <c r="V180" s="97">
        <f>[1]TPPhys1!K180</f>
        <v>1</v>
      </c>
      <c r="W180" s="63">
        <f>[1]TPChim1!H180</f>
        <v>13.13</v>
      </c>
      <c r="X180" s="60">
        <f>[1]TPChim1!I180</f>
        <v>2</v>
      </c>
      <c r="Y180" s="97">
        <f>[1]TPChim1!K180</f>
        <v>1</v>
      </c>
      <c r="Z180" s="63">
        <f>[1]Info1!J180</f>
        <v>10</v>
      </c>
      <c r="AA180" s="60">
        <f>[1]Info1!K180</f>
        <v>4</v>
      </c>
      <c r="AB180" s="97">
        <f>[1]Info1!M180</f>
        <v>1</v>
      </c>
      <c r="AC180" s="63">
        <f>[1]MR!I180</f>
        <v>13.5</v>
      </c>
      <c r="AD180" s="60">
        <f>[1]MR!J180</f>
        <v>1</v>
      </c>
      <c r="AE180" s="97">
        <f>[1]MR!L180</f>
        <v>1</v>
      </c>
      <c r="AF180" s="102">
        <f>[1]UEM11!S180</f>
        <v>11.326000000000001</v>
      </c>
      <c r="AG180" s="99">
        <f>[1]UEM11!T180</f>
        <v>9</v>
      </c>
      <c r="AH180" s="103">
        <f>[1]UEM11!V180</f>
        <v>1</v>
      </c>
      <c r="AI180" s="101">
        <f>[1]MST1!I180</f>
        <v>12.5</v>
      </c>
      <c r="AJ180" s="60">
        <f>[1]MST1!J180</f>
        <v>1</v>
      </c>
      <c r="AK180" s="97">
        <f>[1]MST1!L180</f>
        <v>1</v>
      </c>
      <c r="AL180" s="102">
        <f>[1]UED11!J180</f>
        <v>12.5</v>
      </c>
      <c r="AM180" s="99">
        <f>[1]UED11!K180</f>
        <v>1</v>
      </c>
      <c r="AN180" s="103">
        <f>[1]UED11!M180</f>
        <v>1</v>
      </c>
      <c r="AO180" s="101">
        <f>[1]Fran1!I180</f>
        <v>10</v>
      </c>
      <c r="AP180" s="60">
        <f>[1]Fran1!J180</f>
        <v>1</v>
      </c>
      <c r="AQ180" s="97">
        <f>[1]Fran1!L180</f>
        <v>1</v>
      </c>
      <c r="AR180" s="64">
        <f>[1]Angl1!I180</f>
        <v>13</v>
      </c>
      <c r="AS180" s="60">
        <f>[1]Angl1!J180</f>
        <v>1</v>
      </c>
      <c r="AT180" s="97">
        <f>[1]Angl1!L180</f>
        <v>1</v>
      </c>
      <c r="AU180" s="102">
        <f>[1]UET11!M180</f>
        <v>11.5</v>
      </c>
      <c r="AV180" s="99">
        <f>[1]UET11!N180</f>
        <v>2</v>
      </c>
      <c r="AW180" s="104">
        <f>[1]UET11!P180</f>
        <v>1</v>
      </c>
      <c r="AX180" s="65">
        <f t="shared" si="8"/>
        <v>9.1547058823529408</v>
      </c>
      <c r="AY180" s="105">
        <f t="shared" si="9"/>
        <v>12</v>
      </c>
      <c r="AZ180" s="106">
        <f t="shared" si="10"/>
        <v>1</v>
      </c>
      <c r="BA180" s="107" t="str">
        <f t="shared" si="11"/>
        <v/>
      </c>
    </row>
    <row r="181" spans="1:53" ht="13.5" customHeight="1">
      <c r="A181" s="142">
        <v>169</v>
      </c>
      <c r="B181" s="165">
        <v>123011613</v>
      </c>
      <c r="C181" s="29" t="s">
        <v>213</v>
      </c>
      <c r="D181" s="29" t="s">
        <v>214</v>
      </c>
      <c r="E181" s="151" t="s">
        <v>513</v>
      </c>
      <c r="F181" s="74" t="s">
        <v>37</v>
      </c>
      <c r="G181" s="95">
        <v>10.15593137254902</v>
      </c>
      <c r="H181" s="96">
        <f>[1]Maths1!K181</f>
        <v>4.5</v>
      </c>
      <c r="I181" s="60">
        <f>[1]Maths1!L181</f>
        <v>0</v>
      </c>
      <c r="J181" s="97">
        <f>[1]Maths1!N181</f>
        <v>1</v>
      </c>
      <c r="K181" s="63">
        <f>[1]Phys1!J181</f>
        <v>3.5833333333333335</v>
      </c>
      <c r="L181" s="60">
        <f>[1]Phys1!K181</f>
        <v>0</v>
      </c>
      <c r="M181" s="97">
        <f>[1]Phys1!M181</f>
        <v>1</v>
      </c>
      <c r="N181" s="63">
        <f>[1]Chim1!J181</f>
        <v>7.666666666666667</v>
      </c>
      <c r="O181" s="60">
        <f>[1]Chim1!K181</f>
        <v>0</v>
      </c>
      <c r="P181" s="97">
        <f>[1]Chim1!M181</f>
        <v>1</v>
      </c>
      <c r="Q181" s="98">
        <f>[1]UEF11!P181</f>
        <v>5.25</v>
      </c>
      <c r="R181" s="99">
        <f>[1]UEF11!Q181</f>
        <v>0</v>
      </c>
      <c r="S181" s="100">
        <f>[1]UET11!P181</f>
        <v>1</v>
      </c>
      <c r="T181" s="101">
        <f>[1]TPPhys1!H181</f>
        <v>7.5</v>
      </c>
      <c r="U181" s="60">
        <f>[1]TPPhys1!I181</f>
        <v>0</v>
      </c>
      <c r="V181" s="97">
        <f>[1]TPPhys1!K181</f>
        <v>1</v>
      </c>
      <c r="W181" s="63">
        <f>[1]TPChim1!H181</f>
        <v>14</v>
      </c>
      <c r="X181" s="60">
        <f>[1]TPChim1!I181</f>
        <v>2</v>
      </c>
      <c r="Y181" s="97">
        <f>[1]TPChim1!K181</f>
        <v>1</v>
      </c>
      <c r="Z181" s="63">
        <f>[1]Info1!J181</f>
        <v>11.166666666666666</v>
      </c>
      <c r="AA181" s="60">
        <f>[1]Info1!K181</f>
        <v>4</v>
      </c>
      <c r="AB181" s="97">
        <f>[1]Info1!M181</f>
        <v>1</v>
      </c>
      <c r="AC181" s="63">
        <f>[1]MR!I181</f>
        <v>10.5</v>
      </c>
      <c r="AD181" s="60">
        <f>[1]MR!J181</f>
        <v>1</v>
      </c>
      <c r="AE181" s="97">
        <f>[1]MR!L181</f>
        <v>1</v>
      </c>
      <c r="AF181" s="102">
        <f>[1]UEM11!S181</f>
        <v>10.866666666666665</v>
      </c>
      <c r="AG181" s="99">
        <f>[1]UEM11!T181</f>
        <v>9</v>
      </c>
      <c r="AH181" s="103">
        <f>[1]UEM11!V181</f>
        <v>1</v>
      </c>
      <c r="AI181" s="101">
        <f>[1]MST1!I181</f>
        <v>13</v>
      </c>
      <c r="AJ181" s="60">
        <f>[1]MST1!J181</f>
        <v>1</v>
      </c>
      <c r="AK181" s="97">
        <f>[1]MST1!L181</f>
        <v>1</v>
      </c>
      <c r="AL181" s="102">
        <f>[1]UED11!J181</f>
        <v>13</v>
      </c>
      <c r="AM181" s="99">
        <f>[1]UED11!K181</f>
        <v>1</v>
      </c>
      <c r="AN181" s="103">
        <f>[1]UED11!M181</f>
        <v>1</v>
      </c>
      <c r="AO181" s="101">
        <f>[1]Fran1!I181</f>
        <v>11.5</v>
      </c>
      <c r="AP181" s="60">
        <f>[1]Fran1!J181</f>
        <v>1</v>
      </c>
      <c r="AQ181" s="97">
        <f>[1]Fran1!L181</f>
        <v>1</v>
      </c>
      <c r="AR181" s="64">
        <f>[1]Angl1!I181</f>
        <v>17.5</v>
      </c>
      <c r="AS181" s="60">
        <f>[1]Angl1!J181</f>
        <v>1</v>
      </c>
      <c r="AT181" s="97">
        <f>[1]Angl1!L181</f>
        <v>1</v>
      </c>
      <c r="AU181" s="102">
        <f>[1]UET11!M181</f>
        <v>14.5</v>
      </c>
      <c r="AV181" s="99">
        <f>[1]UET11!N181</f>
        <v>2</v>
      </c>
      <c r="AW181" s="104">
        <f>[1]UET11!P181</f>
        <v>1</v>
      </c>
      <c r="AX181" s="65">
        <f t="shared" si="8"/>
        <v>8.4460784313725483</v>
      </c>
      <c r="AY181" s="105">
        <f t="shared" si="9"/>
        <v>12</v>
      </c>
      <c r="AZ181" s="106">
        <f t="shared" si="10"/>
        <v>1</v>
      </c>
      <c r="BA181" s="107" t="str">
        <f t="shared" si="11"/>
        <v/>
      </c>
    </row>
    <row r="182" spans="1:53" ht="13.5" customHeight="1">
      <c r="A182" s="142">
        <v>170</v>
      </c>
      <c r="B182" s="147">
        <v>1533009246</v>
      </c>
      <c r="C182" s="148" t="s">
        <v>853</v>
      </c>
      <c r="D182" s="148" t="s">
        <v>257</v>
      </c>
      <c r="E182" s="146" t="s">
        <v>506</v>
      </c>
      <c r="F182" s="72" t="s">
        <v>1266</v>
      </c>
      <c r="G182" s="95">
        <v>9.8921568627450966</v>
      </c>
      <c r="H182" s="96">
        <f>[1]Maths1!K182</f>
        <v>7.3</v>
      </c>
      <c r="I182" s="60">
        <f>[1]Maths1!L182</f>
        <v>0</v>
      </c>
      <c r="J182" s="97">
        <f>[1]Maths1!N182</f>
        <v>1</v>
      </c>
      <c r="K182" s="63">
        <f>[1]Phys1!J182</f>
        <v>7.4</v>
      </c>
      <c r="L182" s="60">
        <f>[1]Phys1!K182</f>
        <v>0</v>
      </c>
      <c r="M182" s="97">
        <f>[1]Phys1!M182</f>
        <v>1</v>
      </c>
      <c r="N182" s="63">
        <f>[1]Chim1!J182</f>
        <v>4.7</v>
      </c>
      <c r="O182" s="60">
        <f>[1]Chim1!K182</f>
        <v>0</v>
      </c>
      <c r="P182" s="97">
        <f>[1]Chim1!M182</f>
        <v>1</v>
      </c>
      <c r="Q182" s="98">
        <f>[1]UEF11!P182</f>
        <v>6.4666666666666668</v>
      </c>
      <c r="R182" s="99">
        <f>[1]UEF11!Q182</f>
        <v>0</v>
      </c>
      <c r="S182" s="100">
        <f>[1]UET11!P182</f>
        <v>1</v>
      </c>
      <c r="T182" s="101">
        <f>[1]TPPhys1!H182</f>
        <v>5.5</v>
      </c>
      <c r="U182" s="60">
        <f>[1]TPPhys1!I182</f>
        <v>0</v>
      </c>
      <c r="V182" s="97">
        <f>[1]TPPhys1!K182</f>
        <v>1</v>
      </c>
      <c r="W182" s="63">
        <f>[1]TPChim1!H182</f>
        <v>12.66</v>
      </c>
      <c r="X182" s="60">
        <f>[1]TPChim1!I182</f>
        <v>2</v>
      </c>
      <c r="Y182" s="97">
        <f>[1]TPChim1!K182</f>
        <v>1</v>
      </c>
      <c r="Z182" s="63">
        <f>[1]Info1!J182</f>
        <v>9.9980000000000011</v>
      </c>
      <c r="AA182" s="60">
        <f>[1]Info1!K182</f>
        <v>4</v>
      </c>
      <c r="AB182" s="97">
        <f>[1]Info1!M182</f>
        <v>1</v>
      </c>
      <c r="AC182" s="63">
        <f>[1]MR!I182</f>
        <v>12.5</v>
      </c>
      <c r="AD182" s="60">
        <f>[1]MR!J182</f>
        <v>1</v>
      </c>
      <c r="AE182" s="97">
        <f>[1]MR!L182</f>
        <v>1</v>
      </c>
      <c r="AF182" s="102">
        <f>[1]UEM11!S182</f>
        <v>10.131200000000002</v>
      </c>
      <c r="AG182" s="99">
        <f>[1]UEM11!T182</f>
        <v>9</v>
      </c>
      <c r="AH182" s="103">
        <f>[1]UEM11!V182</f>
        <v>1</v>
      </c>
      <c r="AI182" s="101">
        <f>[1]MST1!I182</f>
        <v>10</v>
      </c>
      <c r="AJ182" s="60">
        <f>[1]MST1!J182</f>
        <v>1</v>
      </c>
      <c r="AK182" s="97">
        <f>[1]MST1!L182</f>
        <v>1</v>
      </c>
      <c r="AL182" s="102">
        <f>[1]UED11!J182</f>
        <v>10</v>
      </c>
      <c r="AM182" s="99">
        <f>[1]UED11!K182</f>
        <v>1</v>
      </c>
      <c r="AN182" s="103">
        <f>[1]UED11!M182</f>
        <v>1</v>
      </c>
      <c r="AO182" s="101">
        <f>[1]Fran1!I182</f>
        <v>14</v>
      </c>
      <c r="AP182" s="60">
        <f>[1]Fran1!J182</f>
        <v>1</v>
      </c>
      <c r="AQ182" s="97">
        <f>[1]Fran1!L182</f>
        <v>1</v>
      </c>
      <c r="AR182" s="64">
        <f>[1]Angl1!I182</f>
        <v>17</v>
      </c>
      <c r="AS182" s="60">
        <f>[1]Angl1!J182</f>
        <v>1</v>
      </c>
      <c r="AT182" s="97">
        <f>[1]Angl1!L182</f>
        <v>1</v>
      </c>
      <c r="AU182" s="102">
        <f>[1]UET11!M182</f>
        <v>15.5</v>
      </c>
      <c r="AV182" s="99">
        <f>[1]UET11!N182</f>
        <v>2</v>
      </c>
      <c r="AW182" s="104">
        <f>[1]UET11!P182</f>
        <v>1</v>
      </c>
      <c r="AX182" s="65">
        <f t="shared" si="8"/>
        <v>8.8150588235294123</v>
      </c>
      <c r="AY182" s="105">
        <f t="shared" si="9"/>
        <v>12</v>
      </c>
      <c r="AZ182" s="106">
        <f t="shared" si="10"/>
        <v>1</v>
      </c>
      <c r="BA182" s="107" t="str">
        <f t="shared" si="11"/>
        <v/>
      </c>
    </row>
    <row r="183" spans="1:53" ht="13.5" customHeight="1">
      <c r="A183" s="142">
        <v>171</v>
      </c>
      <c r="B183" s="152">
        <v>1333003392</v>
      </c>
      <c r="C183" s="70" t="s">
        <v>215</v>
      </c>
      <c r="D183" s="70" t="s">
        <v>216</v>
      </c>
      <c r="E183" s="151" t="s">
        <v>513</v>
      </c>
      <c r="F183" s="72" t="s">
        <v>52</v>
      </c>
      <c r="G183" s="108">
        <v>8.4983006535947698</v>
      </c>
      <c r="H183" s="96">
        <f>[1]Maths1!K183</f>
        <v>10</v>
      </c>
      <c r="I183" s="60">
        <f>[1]Maths1!L183</f>
        <v>6</v>
      </c>
      <c r="J183" s="97">
        <f>[1]Maths1!N183</f>
        <v>1</v>
      </c>
      <c r="K183" s="63">
        <f>[1]Phys1!J183</f>
        <v>4</v>
      </c>
      <c r="L183" s="60">
        <f>[1]Phys1!K183</f>
        <v>0</v>
      </c>
      <c r="M183" s="97">
        <f>[1]Phys1!M183</f>
        <v>1</v>
      </c>
      <c r="N183" s="63">
        <f>[1]Chim1!J183</f>
        <v>2.95</v>
      </c>
      <c r="O183" s="60">
        <f>[1]Chim1!K183</f>
        <v>0</v>
      </c>
      <c r="P183" s="97">
        <f>[1]Chim1!M183</f>
        <v>1</v>
      </c>
      <c r="Q183" s="98">
        <f>[1]UEF11!P183</f>
        <v>5.65</v>
      </c>
      <c r="R183" s="99">
        <f>[1]UEF11!Q183</f>
        <v>6</v>
      </c>
      <c r="S183" s="100">
        <f>[1]UET11!P183</f>
        <v>1</v>
      </c>
      <c r="T183" s="101">
        <f>[1]TPPhys1!H183</f>
        <v>7.43</v>
      </c>
      <c r="U183" s="60">
        <f>[1]TPPhys1!I183</f>
        <v>0</v>
      </c>
      <c r="V183" s="97">
        <f>[1]TPPhys1!K183</f>
        <v>1</v>
      </c>
      <c r="W183" s="63">
        <f>[1]TPChim1!H183</f>
        <v>13.25</v>
      </c>
      <c r="X183" s="60">
        <f>[1]TPChim1!I183</f>
        <v>2</v>
      </c>
      <c r="Y183" s="97">
        <f>[1]TPChim1!K183</f>
        <v>1</v>
      </c>
      <c r="Z183" s="63">
        <f>[1]Info1!J183</f>
        <v>8.1666666666666661</v>
      </c>
      <c r="AA183" s="60">
        <f>[1]Info1!K183</f>
        <v>0</v>
      </c>
      <c r="AB183" s="97">
        <f>[1]Info1!M183</f>
        <v>1</v>
      </c>
      <c r="AC183" s="63">
        <f>[1]MR!I183</f>
        <v>13.5</v>
      </c>
      <c r="AD183" s="60">
        <f>[1]MR!J183</f>
        <v>1</v>
      </c>
      <c r="AE183" s="97">
        <f>[1]MR!L183</f>
        <v>1</v>
      </c>
      <c r="AF183" s="102">
        <f>[1]UEM11!S183</f>
        <v>10.102666666666668</v>
      </c>
      <c r="AG183" s="99">
        <f>[1]UEM11!T183</f>
        <v>9</v>
      </c>
      <c r="AH183" s="103">
        <f>[1]UEM11!V183</f>
        <v>1</v>
      </c>
      <c r="AI183" s="101">
        <f>[1]MST1!I183</f>
        <v>11</v>
      </c>
      <c r="AJ183" s="60">
        <f>[1]MST1!J183</f>
        <v>1</v>
      </c>
      <c r="AK183" s="97">
        <f>[1]MST1!L183</f>
        <v>1</v>
      </c>
      <c r="AL183" s="102">
        <f>[1]UED11!J183</f>
        <v>11</v>
      </c>
      <c r="AM183" s="99">
        <f>[1]UED11!K183</f>
        <v>1</v>
      </c>
      <c r="AN183" s="103">
        <f>[1]UED11!M183</f>
        <v>1</v>
      </c>
      <c r="AO183" s="101">
        <f>[1]Fran1!I183</f>
        <v>13</v>
      </c>
      <c r="AP183" s="60">
        <f>[1]Fran1!J183</f>
        <v>1</v>
      </c>
      <c r="AQ183" s="97">
        <f>[1]Fran1!L183</f>
        <v>1</v>
      </c>
      <c r="AR183" s="64">
        <f>[1]Angl1!I183</f>
        <v>9</v>
      </c>
      <c r="AS183" s="60">
        <f>[1]Angl1!J183</f>
        <v>0</v>
      </c>
      <c r="AT183" s="97">
        <f>[1]Angl1!L183</f>
        <v>1</v>
      </c>
      <c r="AU183" s="102">
        <f>[1]UET11!M183</f>
        <v>11</v>
      </c>
      <c r="AV183" s="99">
        <f>[1]UET11!N183</f>
        <v>2</v>
      </c>
      <c r="AW183" s="104">
        <f>[1]UET11!P183</f>
        <v>1</v>
      </c>
      <c r="AX183" s="65">
        <f t="shared" si="8"/>
        <v>7.903725490196079</v>
      </c>
      <c r="AY183" s="105">
        <f t="shared" si="9"/>
        <v>18</v>
      </c>
      <c r="AZ183" s="106">
        <f t="shared" si="10"/>
        <v>1</v>
      </c>
      <c r="BA183" s="107" t="str">
        <f t="shared" si="11"/>
        <v/>
      </c>
    </row>
    <row r="184" spans="1:53" ht="13.5" customHeight="1">
      <c r="A184" s="142">
        <v>172</v>
      </c>
      <c r="B184" s="152" t="s">
        <v>217</v>
      </c>
      <c r="C184" s="70" t="s">
        <v>218</v>
      </c>
      <c r="D184" s="70" t="s">
        <v>219</v>
      </c>
      <c r="E184" s="151" t="s">
        <v>513</v>
      </c>
      <c r="F184" s="74" t="s">
        <v>37</v>
      </c>
      <c r="G184" s="95">
        <v>8.7745098039215677</v>
      </c>
      <c r="H184" s="96">
        <f>[1]Maths1!K184</f>
        <v>10</v>
      </c>
      <c r="I184" s="60">
        <f>[1]Maths1!L184</f>
        <v>6</v>
      </c>
      <c r="J184" s="97">
        <f>[1]Maths1!N184</f>
        <v>1</v>
      </c>
      <c r="K184" s="63">
        <f>[1]Phys1!J184</f>
        <v>0</v>
      </c>
      <c r="L184" s="60">
        <f>[1]Phys1!K184</f>
        <v>0</v>
      </c>
      <c r="M184" s="97">
        <f>[1]Phys1!M184</f>
        <v>1</v>
      </c>
      <c r="N184" s="63">
        <f>[1]Chim1!J184</f>
        <v>8.8000000000000007</v>
      </c>
      <c r="O184" s="60">
        <f>[1]Chim1!K184</f>
        <v>0</v>
      </c>
      <c r="P184" s="97">
        <f>[1]Chim1!M184</f>
        <v>1</v>
      </c>
      <c r="Q184" s="98">
        <f>[1]UEF11!P184</f>
        <v>6.2666666666666675</v>
      </c>
      <c r="R184" s="99">
        <f>[1]UEF11!Q184</f>
        <v>6</v>
      </c>
      <c r="S184" s="100">
        <f>[1]UET11!P184</f>
        <v>1</v>
      </c>
      <c r="T184" s="101">
        <f>[1]TPPhys1!H184</f>
        <v>11.68</v>
      </c>
      <c r="U184" s="60">
        <f>[1]TPPhys1!I184</f>
        <v>2</v>
      </c>
      <c r="V184" s="97">
        <f>[1]TPPhys1!K184</f>
        <v>1</v>
      </c>
      <c r="W184" s="63">
        <f>[1]TPChim1!H184</f>
        <v>12.5</v>
      </c>
      <c r="X184" s="60">
        <f>[1]TPChim1!I184</f>
        <v>2</v>
      </c>
      <c r="Y184" s="97">
        <f>[1]TPChim1!K184</f>
        <v>1</v>
      </c>
      <c r="Z184" s="63">
        <f>[1]Info1!J184</f>
        <v>11.166666666666666</v>
      </c>
      <c r="AA184" s="60">
        <f>[1]Info1!K184</f>
        <v>4</v>
      </c>
      <c r="AB184" s="97">
        <f>[1]Info1!M184</f>
        <v>1</v>
      </c>
      <c r="AC184" s="63">
        <f>[1]MR!I184</f>
        <v>15</v>
      </c>
      <c r="AD184" s="60">
        <f>[1]MR!J184</f>
        <v>1</v>
      </c>
      <c r="AE184" s="97">
        <f>[1]MR!L184</f>
        <v>1</v>
      </c>
      <c r="AF184" s="102">
        <f>[1]UEM11!S184</f>
        <v>12.302666666666667</v>
      </c>
      <c r="AG184" s="99">
        <f>[1]UEM11!T184</f>
        <v>9</v>
      </c>
      <c r="AH184" s="103">
        <f>[1]UEM11!V184</f>
        <v>1</v>
      </c>
      <c r="AI184" s="101">
        <f>[1]MST1!I184</f>
        <v>10</v>
      </c>
      <c r="AJ184" s="60">
        <f>[1]MST1!J184</f>
        <v>1</v>
      </c>
      <c r="AK184" s="97">
        <f>[1]MST1!L184</f>
        <v>1</v>
      </c>
      <c r="AL184" s="102">
        <f>[1]UED11!J184</f>
        <v>10</v>
      </c>
      <c r="AM184" s="99">
        <f>[1]UED11!K184</f>
        <v>1</v>
      </c>
      <c r="AN184" s="103">
        <f>[1]UED11!M184</f>
        <v>1</v>
      </c>
      <c r="AO184" s="101">
        <f>[1]Fran1!I184</f>
        <v>12.5</v>
      </c>
      <c r="AP184" s="60">
        <f>[1]Fran1!J184</f>
        <v>1</v>
      </c>
      <c r="AQ184" s="97">
        <f>[1]Fran1!L184</f>
        <v>1</v>
      </c>
      <c r="AR184" s="64">
        <f>[1]Angl1!I184</f>
        <v>11</v>
      </c>
      <c r="AS184" s="60">
        <f>[1]Angl1!J184</f>
        <v>1</v>
      </c>
      <c r="AT184" s="97">
        <f>[1]Angl1!L184</f>
        <v>1</v>
      </c>
      <c r="AU184" s="102">
        <f>[1]UET11!M184</f>
        <v>11.75</v>
      </c>
      <c r="AV184" s="99">
        <f>[1]UET11!N184</f>
        <v>2</v>
      </c>
      <c r="AW184" s="104">
        <f>[1]UET11!P184</f>
        <v>1</v>
      </c>
      <c r="AX184" s="65">
        <f t="shared" si="8"/>
        <v>8.9066666666666681</v>
      </c>
      <c r="AY184" s="105">
        <f t="shared" si="9"/>
        <v>18</v>
      </c>
      <c r="AZ184" s="106">
        <f t="shared" si="10"/>
        <v>1</v>
      </c>
      <c r="BA184" s="107" t="str">
        <f t="shared" si="11"/>
        <v/>
      </c>
    </row>
    <row r="185" spans="1:53" ht="13.5" customHeight="1">
      <c r="A185" s="142">
        <v>173</v>
      </c>
      <c r="B185" s="147">
        <v>1533008501</v>
      </c>
      <c r="C185" s="148" t="s">
        <v>857</v>
      </c>
      <c r="D185" s="148" t="s">
        <v>858</v>
      </c>
      <c r="E185" s="146" t="s">
        <v>506</v>
      </c>
      <c r="F185" s="72" t="s">
        <v>37</v>
      </c>
      <c r="G185" s="95">
        <v>7.950980392156862</v>
      </c>
      <c r="H185" s="96">
        <f>[1]Maths1!K185</f>
        <v>8.5</v>
      </c>
      <c r="I185" s="60">
        <f>[1]Maths1!L185</f>
        <v>0</v>
      </c>
      <c r="J185" s="97">
        <f>[1]Maths1!N185</f>
        <v>1</v>
      </c>
      <c r="K185" s="63">
        <f>[1]Phys1!J185</f>
        <v>6.65</v>
      </c>
      <c r="L185" s="60">
        <f>[1]Phys1!K185</f>
        <v>0</v>
      </c>
      <c r="M185" s="97">
        <f>[1]Phys1!M185</f>
        <v>1</v>
      </c>
      <c r="N185" s="63">
        <f>[1]Chim1!J185</f>
        <v>10.7</v>
      </c>
      <c r="O185" s="60">
        <f>[1]Chim1!K185</f>
        <v>6</v>
      </c>
      <c r="P185" s="97">
        <f>[1]Chim1!M185</f>
        <v>1</v>
      </c>
      <c r="Q185" s="98">
        <f>[1]UEF11!P185</f>
        <v>8.6166666666666671</v>
      </c>
      <c r="R185" s="99">
        <f>[1]UEF11!Q185</f>
        <v>6</v>
      </c>
      <c r="S185" s="100">
        <f>[1]UET11!P185</f>
        <v>1</v>
      </c>
      <c r="T185" s="101">
        <f>[1]TPPhys1!H185</f>
        <v>11.75</v>
      </c>
      <c r="U185" s="60">
        <f>[1]TPPhys1!I185</f>
        <v>2</v>
      </c>
      <c r="V185" s="97">
        <f>[1]TPPhys1!K185</f>
        <v>1</v>
      </c>
      <c r="W185" s="63">
        <f>[1]TPChim1!H185</f>
        <v>12.67</v>
      </c>
      <c r="X185" s="60">
        <f>[1]TPChim1!I185</f>
        <v>2</v>
      </c>
      <c r="Y185" s="97">
        <f>[1]TPChim1!K185</f>
        <v>1</v>
      </c>
      <c r="Z185" s="63">
        <f>[1]Info1!J185</f>
        <v>9.9980000000000011</v>
      </c>
      <c r="AA185" s="60">
        <f>[1]Info1!K185</f>
        <v>4</v>
      </c>
      <c r="AB185" s="97">
        <f>[1]Info1!M185</f>
        <v>1</v>
      </c>
      <c r="AC185" s="63">
        <f>[1]MR!I185</f>
        <v>13.5</v>
      </c>
      <c r="AD185" s="60">
        <f>[1]MR!J185</f>
        <v>1</v>
      </c>
      <c r="AE185" s="97">
        <f>[1]MR!L185</f>
        <v>1</v>
      </c>
      <c r="AF185" s="102">
        <f>[1]UEM11!S185</f>
        <v>11.583200000000001</v>
      </c>
      <c r="AG185" s="99">
        <f>[1]UEM11!T185</f>
        <v>9</v>
      </c>
      <c r="AH185" s="103">
        <f>[1]UEM11!V185</f>
        <v>1</v>
      </c>
      <c r="AI185" s="101">
        <f>[1]MST1!I185</f>
        <v>10</v>
      </c>
      <c r="AJ185" s="60">
        <f>[1]MST1!J185</f>
        <v>1</v>
      </c>
      <c r="AK185" s="97">
        <f>[1]MST1!L185</f>
        <v>1</v>
      </c>
      <c r="AL185" s="102">
        <f>[1]UED11!J185</f>
        <v>10</v>
      </c>
      <c r="AM185" s="99">
        <f>[1]UED11!K185</f>
        <v>1</v>
      </c>
      <c r="AN185" s="103">
        <f>[1]UED11!M185</f>
        <v>1</v>
      </c>
      <c r="AO185" s="101">
        <f>[1]Fran1!I185</f>
        <v>10.5</v>
      </c>
      <c r="AP185" s="60">
        <f>[1]Fran1!J185</f>
        <v>1</v>
      </c>
      <c r="AQ185" s="97">
        <f>[1]Fran1!L185</f>
        <v>1</v>
      </c>
      <c r="AR185" s="64">
        <f>[1]Angl1!I185</f>
        <v>12</v>
      </c>
      <c r="AS185" s="60">
        <f>[1]Angl1!J185</f>
        <v>1</v>
      </c>
      <c r="AT185" s="97">
        <f>[1]Angl1!L185</f>
        <v>1</v>
      </c>
      <c r="AU185" s="102">
        <f>[1]UET11!M185</f>
        <v>11.25</v>
      </c>
      <c r="AV185" s="99">
        <f>[1]UET11!N185</f>
        <v>2</v>
      </c>
      <c r="AW185" s="104">
        <f>[1]UET11!P185</f>
        <v>1</v>
      </c>
      <c r="AX185" s="65">
        <f t="shared" si="8"/>
        <v>9.8803529411764703</v>
      </c>
      <c r="AY185" s="105">
        <f t="shared" si="9"/>
        <v>18</v>
      </c>
      <c r="AZ185" s="106">
        <f t="shared" si="10"/>
        <v>1</v>
      </c>
      <c r="BA185" s="107" t="str">
        <f t="shared" si="11"/>
        <v/>
      </c>
    </row>
    <row r="186" spans="1:53" ht="13.5" customHeight="1">
      <c r="A186" s="142">
        <v>174</v>
      </c>
      <c r="B186" s="147">
        <v>1533003209</v>
      </c>
      <c r="C186" s="148" t="s">
        <v>859</v>
      </c>
      <c r="D186" s="148" t="s">
        <v>860</v>
      </c>
      <c r="E186" s="146" t="s">
        <v>506</v>
      </c>
      <c r="F186" s="72" t="s">
        <v>1265</v>
      </c>
      <c r="G186" s="95">
        <v>9.4247058823529404</v>
      </c>
      <c r="H186" s="96">
        <f>[1]Maths1!K186</f>
        <v>8</v>
      </c>
      <c r="I186" s="60">
        <f>[1]Maths1!L186</f>
        <v>0</v>
      </c>
      <c r="J186" s="97">
        <f>[1]Maths1!N186</f>
        <v>1</v>
      </c>
      <c r="K186" s="63">
        <f>[1]Phys1!J186</f>
        <v>4.3499999999999996</v>
      </c>
      <c r="L186" s="60">
        <f>[1]Phys1!K186</f>
        <v>0</v>
      </c>
      <c r="M186" s="97">
        <f>[1]Phys1!M186</f>
        <v>1</v>
      </c>
      <c r="N186" s="63">
        <f>[1]Chim1!J186</f>
        <v>7.4</v>
      </c>
      <c r="O186" s="60">
        <f>[1]Chim1!K186</f>
        <v>0</v>
      </c>
      <c r="P186" s="97">
        <f>[1]Chim1!M186</f>
        <v>1</v>
      </c>
      <c r="Q186" s="98">
        <f>[1]UEF11!P186</f>
        <v>6.583333333333333</v>
      </c>
      <c r="R186" s="99">
        <f>[1]UEF11!Q186</f>
        <v>0</v>
      </c>
      <c r="S186" s="100">
        <f>[1]UET11!P186</f>
        <v>1</v>
      </c>
      <c r="T186" s="101">
        <f>[1]TPPhys1!H186</f>
        <v>8.44</v>
      </c>
      <c r="U186" s="60">
        <f>[1]TPPhys1!I186</f>
        <v>0</v>
      </c>
      <c r="V186" s="97">
        <f>[1]TPPhys1!K186</f>
        <v>1</v>
      </c>
      <c r="W186" s="63">
        <f>[1]TPChim1!H186</f>
        <v>15.66</v>
      </c>
      <c r="X186" s="60">
        <f>[1]TPChim1!I186</f>
        <v>2</v>
      </c>
      <c r="Y186" s="97">
        <f>[1]TPChim1!K186</f>
        <v>1</v>
      </c>
      <c r="Z186" s="63">
        <f>[1]Info1!J186</f>
        <v>8.65</v>
      </c>
      <c r="AA186" s="60">
        <f>[1]Info1!K186</f>
        <v>0</v>
      </c>
      <c r="AB186" s="97">
        <f>[1]Info1!M186</f>
        <v>1</v>
      </c>
      <c r="AC186" s="63">
        <f>[1]MR!I186</f>
        <v>11.5</v>
      </c>
      <c r="AD186" s="60">
        <f>[1]MR!J186</f>
        <v>1</v>
      </c>
      <c r="AE186" s="97">
        <f>[1]MR!L186</f>
        <v>1</v>
      </c>
      <c r="AF186" s="102">
        <f>[1]UEM11!S186</f>
        <v>10.580000000000002</v>
      </c>
      <c r="AG186" s="99">
        <f>[1]UEM11!T186</f>
        <v>9</v>
      </c>
      <c r="AH186" s="103">
        <f>[1]UEM11!V186</f>
        <v>1</v>
      </c>
      <c r="AI186" s="101">
        <f>[1]MST1!I186</f>
        <v>10</v>
      </c>
      <c r="AJ186" s="60">
        <f>[1]MST1!J186</f>
        <v>1</v>
      </c>
      <c r="AK186" s="97">
        <f>[1]MST1!L186</f>
        <v>1</v>
      </c>
      <c r="AL186" s="102">
        <f>[1]UED11!J186</f>
        <v>10</v>
      </c>
      <c r="AM186" s="99">
        <f>[1]UED11!K186</f>
        <v>1</v>
      </c>
      <c r="AN186" s="103">
        <f>[1]UED11!M186</f>
        <v>1</v>
      </c>
      <c r="AO186" s="101">
        <f>[1]Fran1!I186</f>
        <v>14</v>
      </c>
      <c r="AP186" s="60">
        <f>[1]Fran1!J186</f>
        <v>1</v>
      </c>
      <c r="AQ186" s="97">
        <f>[1]Fran1!L186</f>
        <v>1</v>
      </c>
      <c r="AR186" s="64">
        <f>[1]Angl1!I186</f>
        <v>17</v>
      </c>
      <c r="AS186" s="60">
        <f>[1]Angl1!J186</f>
        <v>1</v>
      </c>
      <c r="AT186" s="97">
        <f>[1]Angl1!L186</f>
        <v>1</v>
      </c>
      <c r="AU186" s="102">
        <f>[1]UET11!M186</f>
        <v>15.5</v>
      </c>
      <c r="AV186" s="99">
        <f>[1]UET11!N186</f>
        <v>2</v>
      </c>
      <c r="AW186" s="104">
        <f>[1]UET11!P186</f>
        <v>1</v>
      </c>
      <c r="AX186" s="65">
        <f t="shared" si="8"/>
        <v>9.0088235294117656</v>
      </c>
      <c r="AY186" s="105">
        <f t="shared" si="9"/>
        <v>12</v>
      </c>
      <c r="AZ186" s="106">
        <f t="shared" si="10"/>
        <v>1</v>
      </c>
      <c r="BA186" s="107" t="str">
        <f t="shared" si="11"/>
        <v/>
      </c>
    </row>
    <row r="187" spans="1:53" ht="13.5" customHeight="1">
      <c r="A187" s="142">
        <v>175</v>
      </c>
      <c r="B187" s="166">
        <v>1333020295</v>
      </c>
      <c r="C187" s="167" t="s">
        <v>862</v>
      </c>
      <c r="D187" s="167" t="s">
        <v>863</v>
      </c>
      <c r="E187" s="146" t="s">
        <v>506</v>
      </c>
      <c r="F187" s="72" t="s">
        <v>37</v>
      </c>
      <c r="G187" s="95">
        <v>9.2764705882352931</v>
      </c>
      <c r="H187" s="96">
        <f>[1]Maths1!K187</f>
        <v>12.3</v>
      </c>
      <c r="I187" s="60">
        <f>[1]Maths1!L187</f>
        <v>6</v>
      </c>
      <c r="J187" s="97">
        <f>[1]Maths1!N187</f>
        <v>1</v>
      </c>
      <c r="K187" s="63">
        <f>[1]Phys1!J187</f>
        <v>1.4</v>
      </c>
      <c r="L187" s="60">
        <f>[1]Phys1!K187</f>
        <v>0</v>
      </c>
      <c r="M187" s="97">
        <f>[1]Phys1!M187</f>
        <v>1</v>
      </c>
      <c r="N187" s="63">
        <f>[1]Chim1!J187</f>
        <v>7.9</v>
      </c>
      <c r="O187" s="60">
        <f>[1]Chim1!K187</f>
        <v>0</v>
      </c>
      <c r="P187" s="97">
        <f>[1]Chim1!M187</f>
        <v>1</v>
      </c>
      <c r="Q187" s="98">
        <f>[1]UEF11!P187</f>
        <v>7.2000000000000011</v>
      </c>
      <c r="R187" s="99">
        <f>[1]UEF11!Q187</f>
        <v>6</v>
      </c>
      <c r="S187" s="100">
        <f>[1]UET11!P187</f>
        <v>1</v>
      </c>
      <c r="T187" s="101">
        <f>[1]TPPhys1!H187</f>
        <v>10.833333333333332</v>
      </c>
      <c r="U187" s="60">
        <f>[1]TPPhys1!I187</f>
        <v>2</v>
      </c>
      <c r="V187" s="97">
        <f>[1]TPPhys1!K187</f>
        <v>1</v>
      </c>
      <c r="W187" s="63">
        <f>[1]TPChim1!H187</f>
        <v>11.25</v>
      </c>
      <c r="X187" s="60">
        <f>[1]TPChim1!I187</f>
        <v>2</v>
      </c>
      <c r="Y187" s="97">
        <f>[1]TPChim1!K187</f>
        <v>1</v>
      </c>
      <c r="Z187" s="63">
        <f>[1]Info1!J187</f>
        <v>6.7</v>
      </c>
      <c r="AA187" s="60">
        <f>[1]Info1!K187</f>
        <v>0</v>
      </c>
      <c r="AB187" s="97">
        <f>[1]Info1!M187</f>
        <v>1</v>
      </c>
      <c r="AC187" s="63">
        <f>[1]MR!I187</f>
        <v>13</v>
      </c>
      <c r="AD187" s="60">
        <f>[1]MR!J187</f>
        <v>1</v>
      </c>
      <c r="AE187" s="97">
        <f>[1]MR!L187</f>
        <v>1</v>
      </c>
      <c r="AF187" s="102">
        <f>[1]UEM11!S187</f>
        <v>9.6966666666666672</v>
      </c>
      <c r="AG187" s="99">
        <f>[1]UEM11!T187</f>
        <v>5</v>
      </c>
      <c r="AH187" s="103">
        <f>[1]UEM11!V187</f>
        <v>1</v>
      </c>
      <c r="AI187" s="101">
        <f>[1]MST1!I187</f>
        <v>12</v>
      </c>
      <c r="AJ187" s="60">
        <f>[1]MST1!J187</f>
        <v>1</v>
      </c>
      <c r="AK187" s="97">
        <f>[1]MST1!L187</f>
        <v>1</v>
      </c>
      <c r="AL187" s="102">
        <f>[1]UED11!J187</f>
        <v>12</v>
      </c>
      <c r="AM187" s="99">
        <f>[1]UED11!K187</f>
        <v>1</v>
      </c>
      <c r="AN187" s="103">
        <f>[1]UED11!M187</f>
        <v>1</v>
      </c>
      <c r="AO187" s="101">
        <f>[1]Fran1!I187</f>
        <v>15</v>
      </c>
      <c r="AP187" s="60">
        <f>[1]Fran1!J187</f>
        <v>1</v>
      </c>
      <c r="AQ187" s="97">
        <f>[1]Fran1!L187</f>
        <v>1</v>
      </c>
      <c r="AR187" s="64">
        <f>[1]Angl1!I187</f>
        <v>7</v>
      </c>
      <c r="AS187" s="60">
        <f>[1]Angl1!J187</f>
        <v>0</v>
      </c>
      <c r="AT187" s="97">
        <f>[1]Angl1!L187</f>
        <v>1</v>
      </c>
      <c r="AU187" s="102">
        <f>[1]UET11!M187</f>
        <v>11</v>
      </c>
      <c r="AV187" s="99">
        <f>[1]UET11!N187</f>
        <v>2</v>
      </c>
      <c r="AW187" s="104">
        <f>[1]UET11!P187</f>
        <v>1</v>
      </c>
      <c r="AX187" s="65">
        <f t="shared" si="8"/>
        <v>8.6637254901960805</v>
      </c>
      <c r="AY187" s="105">
        <f t="shared" si="9"/>
        <v>14</v>
      </c>
      <c r="AZ187" s="106">
        <f t="shared" si="10"/>
        <v>1</v>
      </c>
      <c r="BA187" s="107" t="str">
        <f t="shared" si="11"/>
        <v/>
      </c>
    </row>
    <row r="188" spans="1:53" s="69" customFormat="1" ht="13.5" customHeight="1">
      <c r="A188" s="142">
        <v>176</v>
      </c>
      <c r="B188" s="152">
        <v>1333002748</v>
      </c>
      <c r="C188" s="186" t="s">
        <v>220</v>
      </c>
      <c r="D188" s="66" t="s">
        <v>221</v>
      </c>
      <c r="E188" s="187" t="s">
        <v>513</v>
      </c>
      <c r="F188" s="72" t="s">
        <v>42</v>
      </c>
      <c r="G188" s="108">
        <v>8.1911764705882355</v>
      </c>
      <c r="H188" s="96">
        <f>[1]Maths1!K188</f>
        <v>10.4</v>
      </c>
      <c r="I188" s="60">
        <f>[1]Maths1!L188</f>
        <v>6</v>
      </c>
      <c r="J188" s="97">
        <f>[1]Maths1!N188</f>
        <v>1</v>
      </c>
      <c r="K188" s="63">
        <f>[1]Phys1!J188</f>
        <v>5.9</v>
      </c>
      <c r="L188" s="60">
        <f>[1]Phys1!K188</f>
        <v>0</v>
      </c>
      <c r="M188" s="97">
        <f>[1]Phys1!M188</f>
        <v>1</v>
      </c>
      <c r="N188" s="63">
        <f>[1]Chim1!J188</f>
        <v>10.3</v>
      </c>
      <c r="O188" s="60">
        <f>[1]Chim1!K188</f>
        <v>6</v>
      </c>
      <c r="P188" s="97">
        <f>[1]Chim1!M188</f>
        <v>1</v>
      </c>
      <c r="Q188" s="98">
        <f>[1]UEF11!P188</f>
        <v>8.8666666666666671</v>
      </c>
      <c r="R188" s="99">
        <f>[1]UEF11!Q188</f>
        <v>12</v>
      </c>
      <c r="S188" s="100">
        <f>[1]UET11!P188</f>
        <v>1</v>
      </c>
      <c r="T188" s="101">
        <f>[1]TPPhys1!H188</f>
        <v>9.75</v>
      </c>
      <c r="U188" s="60">
        <f>[1]TPPhys1!I188</f>
        <v>0</v>
      </c>
      <c r="V188" s="97">
        <f>[1]TPPhys1!K188</f>
        <v>1</v>
      </c>
      <c r="W188" s="63">
        <f>[1]TPChim1!H188</f>
        <v>14.5</v>
      </c>
      <c r="X188" s="60">
        <f>[1]TPChim1!I188</f>
        <v>2</v>
      </c>
      <c r="Y188" s="97">
        <f>[1]TPChim1!K188</f>
        <v>1</v>
      </c>
      <c r="Z188" s="63">
        <f>[1]Info1!J188</f>
        <v>5.1266666666666669</v>
      </c>
      <c r="AA188" s="60">
        <f>[1]Info1!K188</f>
        <v>0</v>
      </c>
      <c r="AB188" s="97">
        <f>[1]Info1!M188</f>
        <v>1</v>
      </c>
      <c r="AC188" s="63">
        <f>[1]MR!I188</f>
        <v>15.5</v>
      </c>
      <c r="AD188" s="60">
        <f>[1]MR!J188</f>
        <v>1</v>
      </c>
      <c r="AE188" s="97">
        <f>[1]MR!L188</f>
        <v>1</v>
      </c>
      <c r="AF188" s="102">
        <f>[1]UEM11!S188</f>
        <v>10.000666666666666</v>
      </c>
      <c r="AG188" s="99">
        <f>[1]UEM11!T188</f>
        <v>9</v>
      </c>
      <c r="AH188" s="103">
        <f>[1]UEM11!V188</f>
        <v>1</v>
      </c>
      <c r="AI188" s="101">
        <f>[1]MST1!I188</f>
        <v>8</v>
      </c>
      <c r="AJ188" s="60">
        <f>[1]MST1!J188</f>
        <v>0</v>
      </c>
      <c r="AK188" s="97">
        <f>[1]MST1!L188</f>
        <v>1</v>
      </c>
      <c r="AL188" s="102">
        <f>[1]UED11!J188</f>
        <v>8</v>
      </c>
      <c r="AM188" s="99">
        <f>[1]UED11!K188</f>
        <v>0</v>
      </c>
      <c r="AN188" s="103">
        <f>[1]UED11!M188</f>
        <v>1</v>
      </c>
      <c r="AO188" s="101">
        <f>[1]Fran1!I188</f>
        <v>10.25</v>
      </c>
      <c r="AP188" s="60">
        <f>[1]Fran1!J188</f>
        <v>1</v>
      </c>
      <c r="AQ188" s="97">
        <f>[1]Fran1!L188</f>
        <v>1</v>
      </c>
      <c r="AR188" s="64">
        <f>[1]Angl1!I188</f>
        <v>4.75</v>
      </c>
      <c r="AS188" s="60">
        <f>[1]Angl1!J188</f>
        <v>0</v>
      </c>
      <c r="AT188" s="97">
        <f>[1]Angl1!L188</f>
        <v>1</v>
      </c>
      <c r="AU188" s="102">
        <f>[1]UET11!M188</f>
        <v>7.5</v>
      </c>
      <c r="AV188" s="99">
        <f>[1]UET11!N188</f>
        <v>1</v>
      </c>
      <c r="AW188" s="104">
        <f>[1]UET11!P188</f>
        <v>1</v>
      </c>
      <c r="AX188" s="65">
        <f t="shared" si="8"/>
        <v>8.9884313725490195</v>
      </c>
      <c r="AY188" s="105">
        <f t="shared" si="9"/>
        <v>22</v>
      </c>
      <c r="AZ188" s="106">
        <f t="shared" si="10"/>
        <v>1</v>
      </c>
      <c r="BA188" s="107" t="str">
        <f t="shared" si="11"/>
        <v/>
      </c>
    </row>
    <row r="189" spans="1:53" ht="13.5" customHeight="1">
      <c r="A189" s="142">
        <v>177</v>
      </c>
      <c r="B189" s="165">
        <v>123003472</v>
      </c>
      <c r="C189" s="150" t="s">
        <v>223</v>
      </c>
      <c r="D189" s="61" t="s">
        <v>129</v>
      </c>
      <c r="E189" s="187" t="s">
        <v>513</v>
      </c>
      <c r="F189" s="74" t="s">
        <v>49</v>
      </c>
      <c r="G189" s="95">
        <v>9.1210294117647059</v>
      </c>
      <c r="H189" s="96">
        <f>[1]Maths1!K189</f>
        <v>4.333333333333333</v>
      </c>
      <c r="I189" s="60">
        <f>[1]Maths1!L189</f>
        <v>0</v>
      </c>
      <c r="J189" s="97">
        <f>[1]Maths1!N189</f>
        <v>1</v>
      </c>
      <c r="K189" s="63">
        <f>[1]Phys1!J189</f>
        <v>1.6666666666666667</v>
      </c>
      <c r="L189" s="60">
        <f>[1]Phys1!K189</f>
        <v>0</v>
      </c>
      <c r="M189" s="97">
        <f>[1]Phys1!M189</f>
        <v>1</v>
      </c>
      <c r="N189" s="63">
        <f>[1]Chim1!J189</f>
        <v>5.333333333333333</v>
      </c>
      <c r="O189" s="60">
        <f>[1]Chim1!K189</f>
        <v>0</v>
      </c>
      <c r="P189" s="97">
        <f>[1]Chim1!M189</f>
        <v>1</v>
      </c>
      <c r="Q189" s="98">
        <f>[1]UEF11!P189</f>
        <v>3.7777777777777777</v>
      </c>
      <c r="R189" s="99">
        <f>[1]UEF11!Q189</f>
        <v>0</v>
      </c>
      <c r="S189" s="100">
        <f>[1]UET11!P189</f>
        <v>1</v>
      </c>
      <c r="T189" s="101">
        <f>[1]TPPhys1!H189</f>
        <v>13</v>
      </c>
      <c r="U189" s="60">
        <f>[1]TPPhys1!I189</f>
        <v>2</v>
      </c>
      <c r="V189" s="97">
        <f>[1]TPPhys1!K189</f>
        <v>1</v>
      </c>
      <c r="W189" s="63">
        <f>[1]TPChim1!H189</f>
        <v>12</v>
      </c>
      <c r="X189" s="60">
        <f>[1]TPChim1!I189</f>
        <v>2</v>
      </c>
      <c r="Y189" s="97">
        <f>[1]TPChim1!K189</f>
        <v>1</v>
      </c>
      <c r="Z189" s="63">
        <f>[1]Info1!J189</f>
        <v>10</v>
      </c>
      <c r="AA189" s="60">
        <f>[1]Info1!K189</f>
        <v>4</v>
      </c>
      <c r="AB189" s="97">
        <f>[1]Info1!M189</f>
        <v>1</v>
      </c>
      <c r="AC189" s="63">
        <f>[1]MR!I189</f>
        <v>11</v>
      </c>
      <c r="AD189" s="60">
        <f>[1]MR!J189</f>
        <v>1</v>
      </c>
      <c r="AE189" s="97">
        <f>[1]MR!L189</f>
        <v>1</v>
      </c>
      <c r="AF189" s="102">
        <f>[1]UEM11!S189</f>
        <v>11.2</v>
      </c>
      <c r="AG189" s="99">
        <f>[1]UEM11!T189</f>
        <v>9</v>
      </c>
      <c r="AH189" s="103">
        <f>[1]UEM11!V189</f>
        <v>1</v>
      </c>
      <c r="AI189" s="101">
        <f>[1]MST1!I189</f>
        <v>11</v>
      </c>
      <c r="AJ189" s="60">
        <f>[1]MST1!J189</f>
        <v>1</v>
      </c>
      <c r="AK189" s="97">
        <f>[1]MST1!L189</f>
        <v>1</v>
      </c>
      <c r="AL189" s="102">
        <f>[1]UED11!J189</f>
        <v>11</v>
      </c>
      <c r="AM189" s="99">
        <f>[1]UED11!K189</f>
        <v>1</v>
      </c>
      <c r="AN189" s="103">
        <f>[1]UED11!M189</f>
        <v>1</v>
      </c>
      <c r="AO189" s="101">
        <f>[1]Fran1!I189</f>
        <v>12</v>
      </c>
      <c r="AP189" s="60">
        <f>[1]Fran1!J189</f>
        <v>1</v>
      </c>
      <c r="AQ189" s="97">
        <f>[1]Fran1!L189</f>
        <v>1</v>
      </c>
      <c r="AR189" s="64">
        <f>[1]Angl1!I189</f>
        <v>9.5</v>
      </c>
      <c r="AS189" s="60">
        <f>[1]Angl1!J189</f>
        <v>0</v>
      </c>
      <c r="AT189" s="97">
        <f>[1]Angl1!L189</f>
        <v>1</v>
      </c>
      <c r="AU189" s="102">
        <f>[1]UET11!M189</f>
        <v>10.75</v>
      </c>
      <c r="AV189" s="99">
        <f>[1]UET11!N189</f>
        <v>2</v>
      </c>
      <c r="AW189" s="104">
        <f>[1]UET11!P189</f>
        <v>1</v>
      </c>
      <c r="AX189" s="65">
        <f t="shared" si="8"/>
        <v>7.2058823529411766</v>
      </c>
      <c r="AY189" s="105">
        <f t="shared" si="9"/>
        <v>12</v>
      </c>
      <c r="AZ189" s="106">
        <f t="shared" si="10"/>
        <v>1</v>
      </c>
      <c r="BA189" s="107" t="str">
        <f t="shared" si="11"/>
        <v/>
      </c>
    </row>
    <row r="190" spans="1:53" ht="13.5" customHeight="1">
      <c r="A190" s="142">
        <v>178</v>
      </c>
      <c r="B190" s="152">
        <v>1333015296</v>
      </c>
      <c r="C190" s="186" t="s">
        <v>224</v>
      </c>
      <c r="D190" s="66" t="s">
        <v>225</v>
      </c>
      <c r="E190" s="187" t="s">
        <v>513</v>
      </c>
      <c r="F190" s="74" t="s">
        <v>37</v>
      </c>
      <c r="G190" s="108">
        <v>9.0247058823529418</v>
      </c>
      <c r="H190" s="96">
        <f>[1]Maths1!K190</f>
        <v>7.4</v>
      </c>
      <c r="I190" s="60">
        <f>[1]Maths1!L190</f>
        <v>0</v>
      </c>
      <c r="J190" s="97">
        <f>[1]Maths1!N190</f>
        <v>1</v>
      </c>
      <c r="K190" s="63">
        <f>[1]Phys1!J190</f>
        <v>4.95</v>
      </c>
      <c r="L190" s="60">
        <f>[1]Phys1!K190</f>
        <v>0</v>
      </c>
      <c r="M190" s="97">
        <f>[1]Phys1!M190</f>
        <v>1</v>
      </c>
      <c r="N190" s="63">
        <f>[1]Chim1!J190</f>
        <v>10.6</v>
      </c>
      <c r="O190" s="60">
        <f>[1]Chim1!K190</f>
        <v>6</v>
      </c>
      <c r="P190" s="97">
        <f>[1]Chim1!M190</f>
        <v>1</v>
      </c>
      <c r="Q190" s="98">
        <f>[1]UEF11!P190</f>
        <v>7.6499999999999995</v>
      </c>
      <c r="R190" s="99">
        <f>[1]UEF11!Q190</f>
        <v>6</v>
      </c>
      <c r="S190" s="100">
        <f>[1]UET11!P190</f>
        <v>1</v>
      </c>
      <c r="T190" s="101">
        <f>[1]TPPhys1!H190</f>
        <v>10.3125</v>
      </c>
      <c r="U190" s="60">
        <f>[1]TPPhys1!I190</f>
        <v>2</v>
      </c>
      <c r="V190" s="97">
        <f>[1]TPPhys1!K190</f>
        <v>1</v>
      </c>
      <c r="W190" s="63">
        <f>[1]TPChim1!H190</f>
        <v>13.87</v>
      </c>
      <c r="X190" s="60">
        <f>[1]TPChim1!I190</f>
        <v>2</v>
      </c>
      <c r="Y190" s="97">
        <f>[1]TPChim1!K190</f>
        <v>1</v>
      </c>
      <c r="Z190" s="63">
        <f>[1]Info1!J190</f>
        <v>6.25</v>
      </c>
      <c r="AA190" s="60">
        <f>[1]Info1!K190</f>
        <v>0</v>
      </c>
      <c r="AB190" s="97">
        <f>[1]Info1!M190</f>
        <v>1</v>
      </c>
      <c r="AC190" s="63">
        <f>[1]MR!I190</f>
        <v>15.5</v>
      </c>
      <c r="AD190" s="60">
        <f>[1]MR!J190</f>
        <v>1</v>
      </c>
      <c r="AE190" s="97">
        <f>[1]MR!L190</f>
        <v>1</v>
      </c>
      <c r="AF190" s="102">
        <f>[1]UEM11!S190</f>
        <v>10.436499999999999</v>
      </c>
      <c r="AG190" s="99">
        <f>[1]UEM11!T190</f>
        <v>9</v>
      </c>
      <c r="AH190" s="103">
        <f>[1]UEM11!V190</f>
        <v>1</v>
      </c>
      <c r="AI190" s="101">
        <f>[1]MST1!I190</f>
        <v>13</v>
      </c>
      <c r="AJ190" s="60">
        <f>[1]MST1!J190</f>
        <v>1</v>
      </c>
      <c r="AK190" s="97">
        <f>[1]MST1!L190</f>
        <v>1</v>
      </c>
      <c r="AL190" s="102">
        <f>[1]UED11!J190</f>
        <v>13</v>
      </c>
      <c r="AM190" s="99">
        <f>[1]UED11!K190</f>
        <v>1</v>
      </c>
      <c r="AN190" s="103">
        <f>[1]UED11!M190</f>
        <v>1</v>
      </c>
      <c r="AO190" s="101">
        <f>[1]Fran1!I190</f>
        <v>11</v>
      </c>
      <c r="AP190" s="60">
        <f>[1]Fran1!J190</f>
        <v>1</v>
      </c>
      <c r="AQ190" s="97">
        <f>[1]Fran1!L190</f>
        <v>1</v>
      </c>
      <c r="AR190" s="64">
        <f>[1]Angl1!I190</f>
        <v>15</v>
      </c>
      <c r="AS190" s="60">
        <f>[1]Angl1!J190</f>
        <v>1</v>
      </c>
      <c r="AT190" s="97">
        <f>[1]Angl1!L190</f>
        <v>1</v>
      </c>
      <c r="AU190" s="102">
        <f>[1]UET11!M190</f>
        <v>13</v>
      </c>
      <c r="AV190" s="99">
        <f>[1]UET11!N190</f>
        <v>2</v>
      </c>
      <c r="AW190" s="104">
        <f>[1]UET11!P190</f>
        <v>1</v>
      </c>
      <c r="AX190" s="65">
        <f t="shared" si="8"/>
        <v>9.4136764705882339</v>
      </c>
      <c r="AY190" s="105">
        <f t="shared" si="9"/>
        <v>18</v>
      </c>
      <c r="AZ190" s="106">
        <f t="shared" si="10"/>
        <v>1</v>
      </c>
      <c r="BA190" s="107" t="str">
        <f t="shared" si="11"/>
        <v/>
      </c>
    </row>
    <row r="191" spans="1:53" ht="13.5" customHeight="1">
      <c r="A191" s="142">
        <v>179</v>
      </c>
      <c r="B191" s="143">
        <v>1433010201</v>
      </c>
      <c r="C191" s="188" t="s">
        <v>224</v>
      </c>
      <c r="D191" s="189" t="s">
        <v>315</v>
      </c>
      <c r="E191" s="190" t="s">
        <v>506</v>
      </c>
      <c r="F191" s="72" t="s">
        <v>37</v>
      </c>
      <c r="G191" s="108">
        <v>8.7235294117647069</v>
      </c>
      <c r="H191" s="96">
        <f>[1]Maths1!K191</f>
        <v>6.9</v>
      </c>
      <c r="I191" s="60">
        <f>[1]Maths1!L191</f>
        <v>0</v>
      </c>
      <c r="J191" s="97">
        <f>[1]Maths1!N191</f>
        <v>1</v>
      </c>
      <c r="K191" s="63">
        <f>[1]Phys1!J191</f>
        <v>5.4</v>
      </c>
      <c r="L191" s="60">
        <f>[1]Phys1!K191</f>
        <v>0</v>
      </c>
      <c r="M191" s="97">
        <f>[1]Phys1!M191</f>
        <v>1</v>
      </c>
      <c r="N191" s="63">
        <f>[1]Chim1!J191</f>
        <v>10.1</v>
      </c>
      <c r="O191" s="60">
        <f>[1]Chim1!K191</f>
        <v>6</v>
      </c>
      <c r="P191" s="97">
        <f>[1]Chim1!M191</f>
        <v>1</v>
      </c>
      <c r="Q191" s="98">
        <f>[1]UEF11!P191</f>
        <v>7.4666666666666668</v>
      </c>
      <c r="R191" s="99">
        <f>[1]UEF11!Q191</f>
        <v>6</v>
      </c>
      <c r="S191" s="100">
        <f>[1]UET11!P191</f>
        <v>1</v>
      </c>
      <c r="T191" s="101">
        <f>[1]TPPhys1!H191</f>
        <v>10</v>
      </c>
      <c r="U191" s="60">
        <f>[1]TPPhys1!I191</f>
        <v>2</v>
      </c>
      <c r="V191" s="97">
        <f>[1]TPPhys1!K191</f>
        <v>1</v>
      </c>
      <c r="W191" s="63">
        <f>[1]TPChim1!H191</f>
        <v>12.370000000000001</v>
      </c>
      <c r="X191" s="60">
        <f>[1]TPChim1!I191</f>
        <v>2</v>
      </c>
      <c r="Y191" s="97">
        <f>[1]TPChim1!K191</f>
        <v>1</v>
      </c>
      <c r="Z191" s="63">
        <f>[1]Info1!J191</f>
        <v>12.25</v>
      </c>
      <c r="AA191" s="60">
        <f>[1]Info1!K191</f>
        <v>4</v>
      </c>
      <c r="AB191" s="97">
        <f>[1]Info1!M191</f>
        <v>1</v>
      </c>
      <c r="AC191" s="63">
        <f>[1]MR!I191</f>
        <v>12.5</v>
      </c>
      <c r="AD191" s="60">
        <f>[1]MR!J191</f>
        <v>1</v>
      </c>
      <c r="AE191" s="97">
        <f>[1]MR!L191</f>
        <v>1</v>
      </c>
      <c r="AF191" s="102">
        <f>[1]UEM11!S191</f>
        <v>11.874000000000001</v>
      </c>
      <c r="AG191" s="99">
        <f>[1]UEM11!T191</f>
        <v>9</v>
      </c>
      <c r="AH191" s="103">
        <f>[1]UEM11!V191</f>
        <v>1</v>
      </c>
      <c r="AI191" s="101">
        <f>[1]MST1!I191</f>
        <v>8</v>
      </c>
      <c r="AJ191" s="60">
        <f>[1]MST1!J191</f>
        <v>0</v>
      </c>
      <c r="AK191" s="97">
        <f>[1]MST1!L191</f>
        <v>1</v>
      </c>
      <c r="AL191" s="102">
        <f>[1]UED11!J191</f>
        <v>8</v>
      </c>
      <c r="AM191" s="99">
        <f>[1]UED11!K191</f>
        <v>0</v>
      </c>
      <c r="AN191" s="103">
        <f>[1]UED11!M191</f>
        <v>1</v>
      </c>
      <c r="AO191" s="101">
        <f>[1]Fran1!I191</f>
        <v>10</v>
      </c>
      <c r="AP191" s="60">
        <f>[1]Fran1!J191</f>
        <v>1</v>
      </c>
      <c r="AQ191" s="97">
        <f>[1]Fran1!L191</f>
        <v>1</v>
      </c>
      <c r="AR191" s="64">
        <f>[1]Angl1!I191</f>
        <v>12.5</v>
      </c>
      <c r="AS191" s="60">
        <f>[1]Angl1!J191</f>
        <v>1</v>
      </c>
      <c r="AT191" s="97">
        <f>[1]Angl1!L191</f>
        <v>1</v>
      </c>
      <c r="AU191" s="102">
        <f>[1]UET11!M191</f>
        <v>11.25</v>
      </c>
      <c r="AV191" s="99">
        <f>[1]UET11!N191</f>
        <v>2</v>
      </c>
      <c r="AW191" s="104">
        <f>[1]UET11!P191</f>
        <v>1</v>
      </c>
      <c r="AX191" s="65">
        <f t="shared" si="8"/>
        <v>9.2394117647058813</v>
      </c>
      <c r="AY191" s="105">
        <f t="shared" si="9"/>
        <v>17</v>
      </c>
      <c r="AZ191" s="106">
        <f t="shared" si="10"/>
        <v>1</v>
      </c>
      <c r="BA191" s="107" t="str">
        <f t="shared" si="11"/>
        <v/>
      </c>
    </row>
    <row r="192" spans="1:53" ht="13.5" customHeight="1">
      <c r="A192" s="142">
        <v>180</v>
      </c>
      <c r="B192" s="165">
        <v>1333003425</v>
      </c>
      <c r="C192" s="150" t="s">
        <v>224</v>
      </c>
      <c r="D192" s="61" t="s">
        <v>92</v>
      </c>
      <c r="E192" s="187" t="s">
        <v>513</v>
      </c>
      <c r="F192" s="68" t="s">
        <v>228</v>
      </c>
      <c r="G192" s="108">
        <v>9.7247058823529411</v>
      </c>
      <c r="H192" s="96">
        <f>[1]Maths1!K192</f>
        <v>7.666666666666667</v>
      </c>
      <c r="I192" s="60">
        <f>[1]Maths1!L192</f>
        <v>0</v>
      </c>
      <c r="J192" s="97">
        <f>[1]Maths1!N192</f>
        <v>1</v>
      </c>
      <c r="K192" s="63">
        <f>[1]Phys1!J192</f>
        <v>10.333333333333334</v>
      </c>
      <c r="L192" s="60">
        <f>[1]Phys1!K192</f>
        <v>6</v>
      </c>
      <c r="M192" s="97">
        <f>[1]Phys1!M192</f>
        <v>1</v>
      </c>
      <c r="N192" s="63">
        <f>[1]Chim1!J192</f>
        <v>4</v>
      </c>
      <c r="O192" s="60">
        <f>[1]Chim1!K192</f>
        <v>0</v>
      </c>
      <c r="P192" s="97">
        <f>[1]Chim1!M192</f>
        <v>1</v>
      </c>
      <c r="Q192" s="98">
        <f>[1]UEF11!P192</f>
        <v>7.333333333333333</v>
      </c>
      <c r="R192" s="99">
        <f>[1]UEF11!Q192</f>
        <v>6</v>
      </c>
      <c r="S192" s="100">
        <f>[1]UET11!P192</f>
        <v>1</v>
      </c>
      <c r="T192" s="101">
        <f>[1]TPPhys1!H192</f>
        <v>12.059999999999999</v>
      </c>
      <c r="U192" s="60">
        <f>[1]TPPhys1!I192</f>
        <v>2</v>
      </c>
      <c r="V192" s="97">
        <f>[1]TPPhys1!K192</f>
        <v>1</v>
      </c>
      <c r="W192" s="63">
        <f>[1]TPChim1!H192</f>
        <v>12.31</v>
      </c>
      <c r="X192" s="60">
        <f>[1]TPChim1!I192</f>
        <v>2</v>
      </c>
      <c r="Y192" s="97">
        <f>[1]TPChim1!K192</f>
        <v>1</v>
      </c>
      <c r="Z192" s="63">
        <f>[1]Info1!J192</f>
        <v>9.8333333333333339</v>
      </c>
      <c r="AA192" s="60">
        <f>[1]Info1!K192</f>
        <v>0</v>
      </c>
      <c r="AB192" s="97">
        <f>[1]Info1!M192</f>
        <v>1</v>
      </c>
      <c r="AC192" s="63">
        <f>[1]MR!I192</f>
        <v>16.5</v>
      </c>
      <c r="AD192" s="60">
        <f>[1]MR!J192</f>
        <v>1</v>
      </c>
      <c r="AE192" s="97">
        <f>[1]MR!L192</f>
        <v>1</v>
      </c>
      <c r="AF192" s="102">
        <f>[1]UEM11!S192</f>
        <v>12.107333333333333</v>
      </c>
      <c r="AG192" s="99">
        <f>[1]UEM11!T192</f>
        <v>9</v>
      </c>
      <c r="AH192" s="103">
        <f>[1]UEM11!V192</f>
        <v>1</v>
      </c>
      <c r="AI192" s="101">
        <f>[1]MST1!I192</f>
        <v>14</v>
      </c>
      <c r="AJ192" s="60">
        <f>[1]MST1!J192</f>
        <v>1</v>
      </c>
      <c r="AK192" s="97">
        <f>[1]MST1!L192</f>
        <v>1</v>
      </c>
      <c r="AL192" s="102">
        <f>[1]UED11!J192</f>
        <v>14</v>
      </c>
      <c r="AM192" s="99">
        <f>[1]UED11!K192</f>
        <v>1</v>
      </c>
      <c r="AN192" s="103">
        <f>[1]UED11!M192</f>
        <v>1</v>
      </c>
      <c r="AO192" s="101">
        <f>[1]Fran1!I192</f>
        <v>10.5</v>
      </c>
      <c r="AP192" s="60">
        <f>[1]Fran1!J192</f>
        <v>1</v>
      </c>
      <c r="AQ192" s="97">
        <f>[1]Fran1!L192</f>
        <v>1</v>
      </c>
      <c r="AR192" s="64">
        <f>[1]Angl1!I192</f>
        <v>10</v>
      </c>
      <c r="AS192" s="60">
        <f>[1]Angl1!J192</f>
        <v>1</v>
      </c>
      <c r="AT192" s="97">
        <f>[1]Angl1!L192</f>
        <v>1</v>
      </c>
      <c r="AU192" s="102">
        <f>[1]UET11!M192</f>
        <v>10.25</v>
      </c>
      <c r="AV192" s="99">
        <f>[1]UET11!N192</f>
        <v>2</v>
      </c>
      <c r="AW192" s="104">
        <f>[1]UET11!P192</f>
        <v>1</v>
      </c>
      <c r="AX192" s="65">
        <f t="shared" si="8"/>
        <v>9.4727450980392156</v>
      </c>
      <c r="AY192" s="105">
        <f t="shared" si="9"/>
        <v>18</v>
      </c>
      <c r="AZ192" s="106">
        <f t="shared" si="10"/>
        <v>1</v>
      </c>
      <c r="BA192" s="107" t="str">
        <f t="shared" si="11"/>
        <v/>
      </c>
    </row>
    <row r="193" spans="1:53" ht="13.5" customHeight="1">
      <c r="A193" s="142">
        <v>181</v>
      </c>
      <c r="B193" s="147">
        <v>1533017968</v>
      </c>
      <c r="C193" s="191" t="s">
        <v>224</v>
      </c>
      <c r="D193" s="192" t="s">
        <v>614</v>
      </c>
      <c r="E193" s="190" t="s">
        <v>506</v>
      </c>
      <c r="F193" s="72" t="s">
        <v>42</v>
      </c>
      <c r="G193" s="95">
        <v>9.6223529411764694</v>
      </c>
      <c r="H193" s="96">
        <f>[1]Maths1!K193</f>
        <v>11.3</v>
      </c>
      <c r="I193" s="60">
        <f>[1]Maths1!L193</f>
        <v>6</v>
      </c>
      <c r="J193" s="97">
        <f>[1]Maths1!N193</f>
        <v>1</v>
      </c>
      <c r="K193" s="63">
        <f>[1]Phys1!J193</f>
        <v>9.4</v>
      </c>
      <c r="L193" s="60">
        <f>[1]Phys1!K193</f>
        <v>0</v>
      </c>
      <c r="M193" s="97">
        <f>[1]Phys1!M193</f>
        <v>1</v>
      </c>
      <c r="N193" s="63">
        <f>[1]Chim1!J193</f>
        <v>9.3006666666666682</v>
      </c>
      <c r="O193" s="60">
        <f>[1]Chim1!K193</f>
        <v>0</v>
      </c>
      <c r="P193" s="97">
        <f>[1]Chim1!M193</f>
        <v>1</v>
      </c>
      <c r="Q193" s="98">
        <f>[1]UEF11!P193</f>
        <v>10.000222222222224</v>
      </c>
      <c r="R193" s="99">
        <f>[1]UEF11!Q193</f>
        <v>18</v>
      </c>
      <c r="S193" s="100">
        <f>[1]UET11!P193</f>
        <v>1</v>
      </c>
      <c r="T193" s="101">
        <f>[1]TPPhys1!H193</f>
        <v>12.15</v>
      </c>
      <c r="U193" s="60">
        <f>[1]TPPhys1!I193</f>
        <v>2</v>
      </c>
      <c r="V193" s="97">
        <f>[1]TPPhys1!K193</f>
        <v>1</v>
      </c>
      <c r="W193" s="63">
        <f>[1]TPChim1!H193</f>
        <v>14.42</v>
      </c>
      <c r="X193" s="60">
        <f>[1]TPChim1!I193</f>
        <v>2</v>
      </c>
      <c r="Y193" s="97">
        <f>[1]TPChim1!K193</f>
        <v>1</v>
      </c>
      <c r="Z193" s="63">
        <f>[1]Info1!J193</f>
        <v>10.001999999999999</v>
      </c>
      <c r="AA193" s="60">
        <f>[1]Info1!K193</f>
        <v>4</v>
      </c>
      <c r="AB193" s="97">
        <f>[1]Info1!M193</f>
        <v>1</v>
      </c>
      <c r="AC193" s="63">
        <f>[1]MR!I193</f>
        <v>10.25</v>
      </c>
      <c r="AD193" s="60">
        <f>[1]MR!J193</f>
        <v>1</v>
      </c>
      <c r="AE193" s="97">
        <f>[1]MR!L193</f>
        <v>1</v>
      </c>
      <c r="AF193" s="102">
        <f>[1]UEM11!S193</f>
        <v>11.364799999999999</v>
      </c>
      <c r="AG193" s="99">
        <f>[1]UEM11!T193</f>
        <v>9</v>
      </c>
      <c r="AH193" s="103">
        <f>[1]UEM11!V193</f>
        <v>1</v>
      </c>
      <c r="AI193" s="101">
        <f>[1]MST1!I193</f>
        <v>8</v>
      </c>
      <c r="AJ193" s="60">
        <f>[1]MST1!J193</f>
        <v>0</v>
      </c>
      <c r="AK193" s="97">
        <f>[1]MST1!L193</f>
        <v>1</v>
      </c>
      <c r="AL193" s="102">
        <f>[1]UED11!J193</f>
        <v>8</v>
      </c>
      <c r="AM193" s="99">
        <f>[1]UED11!K193</f>
        <v>0</v>
      </c>
      <c r="AN193" s="103">
        <f>[1]UED11!M193</f>
        <v>1</v>
      </c>
      <c r="AO193" s="101">
        <f>[1]Fran1!I193</f>
        <v>9</v>
      </c>
      <c r="AP193" s="60">
        <f>[1]Fran1!J193</f>
        <v>0</v>
      </c>
      <c r="AQ193" s="97">
        <f>[1]Fran1!L193</f>
        <v>1</v>
      </c>
      <c r="AR193" s="64">
        <f>[1]Angl1!I193</f>
        <v>14.5</v>
      </c>
      <c r="AS193" s="60">
        <f>[1]Angl1!J193</f>
        <v>1</v>
      </c>
      <c r="AT193" s="97">
        <f>[1]Angl1!L193</f>
        <v>1</v>
      </c>
      <c r="AU193" s="102">
        <f>[1]UET11!M193</f>
        <v>11.75</v>
      </c>
      <c r="AV193" s="99">
        <f>[1]UET11!N193</f>
        <v>2</v>
      </c>
      <c r="AW193" s="104">
        <f>[1]UET11!P193</f>
        <v>1</v>
      </c>
      <c r="AX193" s="65">
        <f t="shared" si="8"/>
        <v>10.489764705882354</v>
      </c>
      <c r="AY193" s="105">
        <f t="shared" si="9"/>
        <v>30</v>
      </c>
      <c r="AZ193" s="106">
        <f t="shared" si="10"/>
        <v>1</v>
      </c>
      <c r="BA193" s="107" t="str">
        <f t="shared" si="11"/>
        <v>S1 validé</v>
      </c>
    </row>
    <row r="194" spans="1:53" ht="13.5" customHeight="1">
      <c r="A194" s="142">
        <v>182</v>
      </c>
      <c r="B194" s="165">
        <v>123013261</v>
      </c>
      <c r="C194" s="150" t="s">
        <v>226</v>
      </c>
      <c r="D194" s="61" t="s">
        <v>227</v>
      </c>
      <c r="E194" s="187" t="s">
        <v>513</v>
      </c>
      <c r="F194" s="74" t="s">
        <v>49</v>
      </c>
      <c r="G194" s="108">
        <v>10.298039215686275</v>
      </c>
      <c r="H194" s="96">
        <f>[1]Maths1!K194</f>
        <v>10</v>
      </c>
      <c r="I194" s="60">
        <f>[1]Maths1!L194</f>
        <v>6</v>
      </c>
      <c r="J194" s="97">
        <f>[1]Maths1!N194</f>
        <v>1</v>
      </c>
      <c r="K194" s="63">
        <f>[1]Phys1!J194</f>
        <v>4.5999999999999996</v>
      </c>
      <c r="L194" s="60">
        <f>[1]Phys1!K194</f>
        <v>0</v>
      </c>
      <c r="M194" s="97">
        <f>[1]Phys1!M194</f>
        <v>1</v>
      </c>
      <c r="N194" s="63">
        <f>[1]Chim1!J194</f>
        <v>4.833333333333333</v>
      </c>
      <c r="O194" s="60">
        <f>[1]Chim1!K194</f>
        <v>0</v>
      </c>
      <c r="P194" s="97">
        <f>[1]Chim1!M194</f>
        <v>1</v>
      </c>
      <c r="Q194" s="98">
        <f>[1]UEF11!P194</f>
        <v>6.4777777777777779</v>
      </c>
      <c r="R194" s="99">
        <f>[1]UEF11!Q194</f>
        <v>6</v>
      </c>
      <c r="S194" s="100">
        <f>[1]UET11!P194</f>
        <v>1</v>
      </c>
      <c r="T194" s="101">
        <f>[1]TPPhys1!H194</f>
        <v>10.780000000000001</v>
      </c>
      <c r="U194" s="60">
        <f>[1]TPPhys1!I194</f>
        <v>2</v>
      </c>
      <c r="V194" s="97">
        <f>[1]TPPhys1!K194</f>
        <v>1</v>
      </c>
      <c r="W194" s="63">
        <f>[1]TPChim1!H194</f>
        <v>11.75</v>
      </c>
      <c r="X194" s="60">
        <f>[1]TPChim1!I194</f>
        <v>2</v>
      </c>
      <c r="Y194" s="97">
        <f>[1]TPChim1!K194</f>
        <v>1</v>
      </c>
      <c r="Z194" s="63">
        <f>[1]Info1!J194</f>
        <v>5.666666666666667</v>
      </c>
      <c r="AA194" s="60">
        <f>[1]Info1!K194</f>
        <v>0</v>
      </c>
      <c r="AB194" s="97">
        <f>[1]Info1!M194</f>
        <v>1</v>
      </c>
      <c r="AC194" s="63">
        <f>[1]MR!I194</f>
        <v>11</v>
      </c>
      <c r="AD194" s="60">
        <f>[1]MR!J194</f>
        <v>1</v>
      </c>
      <c r="AE194" s="97">
        <f>[1]MR!L194</f>
        <v>1</v>
      </c>
      <c r="AF194" s="102">
        <f>[1]UEM11!S194</f>
        <v>8.972666666666667</v>
      </c>
      <c r="AG194" s="99">
        <f>[1]UEM11!T194</f>
        <v>5</v>
      </c>
      <c r="AH194" s="103">
        <f>[1]UEM11!V194</f>
        <v>1</v>
      </c>
      <c r="AI194" s="101">
        <f>[1]MST1!I194</f>
        <v>0</v>
      </c>
      <c r="AJ194" s="60">
        <f>[1]MST1!J194</f>
        <v>0</v>
      </c>
      <c r="AK194" s="97">
        <f>[1]MST1!L194</f>
        <v>1</v>
      </c>
      <c r="AL194" s="102">
        <f>[1]UED11!J194</f>
        <v>0</v>
      </c>
      <c r="AM194" s="99">
        <f>[1]UED11!K194</f>
        <v>0</v>
      </c>
      <c r="AN194" s="103">
        <f>[1]UED11!M194</f>
        <v>1</v>
      </c>
      <c r="AO194" s="101">
        <f>[1]Fran1!I194</f>
        <v>11.5</v>
      </c>
      <c r="AP194" s="60">
        <f>[1]Fran1!J194</f>
        <v>1</v>
      </c>
      <c r="AQ194" s="97">
        <f>[1]Fran1!L194</f>
        <v>1</v>
      </c>
      <c r="AR194" s="64">
        <f>[1]Angl1!I194</f>
        <v>11</v>
      </c>
      <c r="AS194" s="60">
        <f>[1]Angl1!J194</f>
        <v>1</v>
      </c>
      <c r="AT194" s="97">
        <f>[1]Angl1!L194</f>
        <v>1</v>
      </c>
      <c r="AU194" s="102">
        <f>[1]UET11!M194</f>
        <v>11.25</v>
      </c>
      <c r="AV194" s="99">
        <f>[1]UET11!N194</f>
        <v>2</v>
      </c>
      <c r="AW194" s="104">
        <f>[1]UET11!P194</f>
        <v>1</v>
      </c>
      <c r="AX194" s="65">
        <f t="shared" si="8"/>
        <v>7.3919607843137252</v>
      </c>
      <c r="AY194" s="105">
        <f t="shared" si="9"/>
        <v>13</v>
      </c>
      <c r="AZ194" s="106">
        <f t="shared" si="10"/>
        <v>1</v>
      </c>
      <c r="BA194" s="107" t="str">
        <f t="shared" si="11"/>
        <v/>
      </c>
    </row>
    <row r="195" spans="1:53" ht="13.5" customHeight="1">
      <c r="A195" s="142">
        <v>183</v>
      </c>
      <c r="B195" s="152">
        <v>1433005544</v>
      </c>
      <c r="C195" s="186" t="s">
        <v>226</v>
      </c>
      <c r="D195" s="66" t="s">
        <v>229</v>
      </c>
      <c r="E195" s="187" t="s">
        <v>513</v>
      </c>
      <c r="F195" s="72" t="s">
        <v>52</v>
      </c>
      <c r="G195" s="108">
        <v>9.1794117647058826</v>
      </c>
      <c r="H195" s="96">
        <f>[1]Maths1!K195</f>
        <v>6.1</v>
      </c>
      <c r="I195" s="60">
        <f>[1]Maths1!L195</f>
        <v>0</v>
      </c>
      <c r="J195" s="97">
        <f>[1]Maths1!N195</f>
        <v>1</v>
      </c>
      <c r="K195" s="63">
        <f>[1]Phys1!J195</f>
        <v>8.6999999999999993</v>
      </c>
      <c r="L195" s="60">
        <f>[1]Phys1!K195</f>
        <v>0</v>
      </c>
      <c r="M195" s="97">
        <f>[1]Phys1!M195</f>
        <v>1</v>
      </c>
      <c r="N195" s="63">
        <f>[1]Chim1!J195</f>
        <v>11.5</v>
      </c>
      <c r="O195" s="60">
        <f>[1]Chim1!K195</f>
        <v>6</v>
      </c>
      <c r="P195" s="97">
        <f>[1]Chim1!M195</f>
        <v>1</v>
      </c>
      <c r="Q195" s="98">
        <f>[1]UEF11!P195</f>
        <v>8.7666666666666657</v>
      </c>
      <c r="R195" s="99">
        <f>[1]UEF11!Q195</f>
        <v>6</v>
      </c>
      <c r="S195" s="100">
        <f>[1]UET11!P195</f>
        <v>1</v>
      </c>
      <c r="T195" s="101">
        <f>[1]TPPhys1!H195</f>
        <v>10.5</v>
      </c>
      <c r="U195" s="60">
        <f>[1]TPPhys1!I195</f>
        <v>2</v>
      </c>
      <c r="V195" s="97">
        <f>[1]TPPhys1!K195</f>
        <v>1</v>
      </c>
      <c r="W195" s="63">
        <f>[1]TPChim1!H195</f>
        <v>14.379999999999999</v>
      </c>
      <c r="X195" s="60">
        <f>[1]TPChim1!I195</f>
        <v>2</v>
      </c>
      <c r="Y195" s="97">
        <f>[1]TPChim1!K195</f>
        <v>1</v>
      </c>
      <c r="Z195" s="63">
        <f>[1]Info1!J195</f>
        <v>8.65</v>
      </c>
      <c r="AA195" s="60">
        <f>[1]Info1!K195</f>
        <v>0</v>
      </c>
      <c r="AB195" s="97">
        <f>[1]Info1!M195</f>
        <v>1</v>
      </c>
      <c r="AC195" s="63">
        <f>[1]MR!I195</f>
        <v>14</v>
      </c>
      <c r="AD195" s="60">
        <f>[1]MR!J195</f>
        <v>1</v>
      </c>
      <c r="AE195" s="97">
        <f>[1]MR!L195</f>
        <v>1</v>
      </c>
      <c r="AF195" s="102">
        <f>[1]UEM11!S195</f>
        <v>11.236000000000001</v>
      </c>
      <c r="AG195" s="99">
        <f>[1]UEM11!T195</f>
        <v>9</v>
      </c>
      <c r="AH195" s="103">
        <f>[1]UEM11!V195</f>
        <v>1</v>
      </c>
      <c r="AI195" s="101">
        <f>[1]MST1!I195</f>
        <v>13</v>
      </c>
      <c r="AJ195" s="60">
        <f>[1]MST1!J195</f>
        <v>1</v>
      </c>
      <c r="AK195" s="97">
        <f>[1]MST1!L195</f>
        <v>1</v>
      </c>
      <c r="AL195" s="102">
        <f>[1]UED11!J195</f>
        <v>13</v>
      </c>
      <c r="AM195" s="99">
        <f>[1]UED11!K195</f>
        <v>1</v>
      </c>
      <c r="AN195" s="103">
        <f>[1]UED11!M195</f>
        <v>1</v>
      </c>
      <c r="AO195" s="101">
        <f>[1]Fran1!I195</f>
        <v>11</v>
      </c>
      <c r="AP195" s="60">
        <f>[1]Fran1!J195</f>
        <v>1</v>
      </c>
      <c r="AQ195" s="97">
        <f>[1]Fran1!L195</f>
        <v>1</v>
      </c>
      <c r="AR195" s="64">
        <f>[1]Angl1!I195</f>
        <v>10</v>
      </c>
      <c r="AS195" s="60">
        <f>[1]Angl1!J195</f>
        <v>1</v>
      </c>
      <c r="AT195" s="97">
        <f>[1]Angl1!L195</f>
        <v>1</v>
      </c>
      <c r="AU195" s="102">
        <f>[1]UET11!M195</f>
        <v>10.5</v>
      </c>
      <c r="AV195" s="99">
        <f>[1]UET11!N195</f>
        <v>2</v>
      </c>
      <c r="AW195" s="104">
        <f>[1]UET11!P195</f>
        <v>1</v>
      </c>
      <c r="AX195" s="65">
        <f t="shared" si="8"/>
        <v>9.945882352941176</v>
      </c>
      <c r="AY195" s="105">
        <f t="shared" si="9"/>
        <v>18</v>
      </c>
      <c r="AZ195" s="106">
        <f t="shared" si="10"/>
        <v>1</v>
      </c>
      <c r="BA195" s="107" t="str">
        <f t="shared" si="11"/>
        <v/>
      </c>
    </row>
    <row r="196" spans="1:53" ht="13.5" customHeight="1">
      <c r="A196" s="142">
        <v>184</v>
      </c>
      <c r="B196" s="147">
        <v>1533009759</v>
      </c>
      <c r="C196" s="191" t="s">
        <v>226</v>
      </c>
      <c r="D196" s="192" t="s">
        <v>873</v>
      </c>
      <c r="E196" s="190" t="s">
        <v>506</v>
      </c>
      <c r="F196" s="72" t="s">
        <v>1265</v>
      </c>
      <c r="G196" s="95">
        <v>9.6876470588235293</v>
      </c>
      <c r="H196" s="96">
        <f>[1]Maths1!K196</f>
        <v>10</v>
      </c>
      <c r="I196" s="60">
        <f>[1]Maths1!L196</f>
        <v>6</v>
      </c>
      <c r="J196" s="97">
        <f>[1]Maths1!N196</f>
        <v>1</v>
      </c>
      <c r="K196" s="63">
        <f>[1]Phys1!J196</f>
        <v>5.9</v>
      </c>
      <c r="L196" s="60">
        <f>[1]Phys1!K196</f>
        <v>0</v>
      </c>
      <c r="M196" s="97">
        <f>[1]Phys1!M196</f>
        <v>1</v>
      </c>
      <c r="N196" s="63">
        <f>[1]Chim1!J196</f>
        <v>6.4</v>
      </c>
      <c r="O196" s="60">
        <f>[1]Chim1!K196</f>
        <v>0</v>
      </c>
      <c r="P196" s="97">
        <f>[1]Chim1!M196</f>
        <v>1</v>
      </c>
      <c r="Q196" s="98">
        <f>[1]UEF11!P196</f>
        <v>7.4333333333333336</v>
      </c>
      <c r="R196" s="99">
        <f>[1]UEF11!Q196</f>
        <v>6</v>
      </c>
      <c r="S196" s="100">
        <f>[1]UET11!P196</f>
        <v>1</v>
      </c>
      <c r="T196" s="101">
        <f>[1]TPPhys1!H196</f>
        <v>9.5</v>
      </c>
      <c r="U196" s="60">
        <f>[1]TPPhys1!I196</f>
        <v>0</v>
      </c>
      <c r="V196" s="97">
        <f>[1]TPPhys1!K196</f>
        <v>1</v>
      </c>
      <c r="W196" s="63">
        <f>[1]TPChim1!H196</f>
        <v>12.75</v>
      </c>
      <c r="X196" s="60">
        <f>[1]TPChim1!I196</f>
        <v>2</v>
      </c>
      <c r="Y196" s="97">
        <f>[1]TPChim1!K196</f>
        <v>1</v>
      </c>
      <c r="Z196" s="63">
        <f>[1]Info1!J196</f>
        <v>10.65</v>
      </c>
      <c r="AA196" s="60">
        <f>[1]Info1!K196</f>
        <v>4</v>
      </c>
      <c r="AB196" s="97">
        <f>[1]Info1!M196</f>
        <v>1</v>
      </c>
      <c r="AC196" s="63">
        <f>[1]MR!I196</f>
        <v>11</v>
      </c>
      <c r="AD196" s="60">
        <f>[1]MR!J196</f>
        <v>1</v>
      </c>
      <c r="AE196" s="97">
        <f>[1]MR!L196</f>
        <v>1</v>
      </c>
      <c r="AF196" s="102">
        <f>[1]UEM11!S196</f>
        <v>10.91</v>
      </c>
      <c r="AG196" s="99">
        <f>[1]UEM11!T196</f>
        <v>9</v>
      </c>
      <c r="AH196" s="103">
        <f>[1]UEM11!V196</f>
        <v>1</v>
      </c>
      <c r="AI196" s="101">
        <f>[1]MST1!I196</f>
        <v>10.5</v>
      </c>
      <c r="AJ196" s="60">
        <f>[1]MST1!J196</f>
        <v>1</v>
      </c>
      <c r="AK196" s="97">
        <f>[1]MST1!L196</f>
        <v>1</v>
      </c>
      <c r="AL196" s="102">
        <f>[1]UED11!J196</f>
        <v>10.5</v>
      </c>
      <c r="AM196" s="99">
        <f>[1]UED11!K196</f>
        <v>1</v>
      </c>
      <c r="AN196" s="103">
        <f>[1]UED11!M196</f>
        <v>1</v>
      </c>
      <c r="AO196" s="101">
        <f>[1]Fran1!I196</f>
        <v>9</v>
      </c>
      <c r="AP196" s="60">
        <f>[1]Fran1!J196</f>
        <v>0</v>
      </c>
      <c r="AQ196" s="97">
        <f>[1]Fran1!L196</f>
        <v>1</v>
      </c>
      <c r="AR196" s="64">
        <f>[1]Angl1!I196</f>
        <v>15.5</v>
      </c>
      <c r="AS196" s="60">
        <f>[1]Angl1!J196</f>
        <v>1</v>
      </c>
      <c r="AT196" s="97">
        <f>[1]Angl1!L196</f>
        <v>1</v>
      </c>
      <c r="AU196" s="102">
        <f>[1]UET11!M196</f>
        <v>12.25</v>
      </c>
      <c r="AV196" s="99">
        <f>[1]UET11!N196</f>
        <v>2</v>
      </c>
      <c r="AW196" s="104">
        <f>[1]UET11!P196</f>
        <v>1</v>
      </c>
      <c r="AX196" s="65">
        <f t="shared" si="8"/>
        <v>9.2029411764705884</v>
      </c>
      <c r="AY196" s="105">
        <f t="shared" si="9"/>
        <v>18</v>
      </c>
      <c r="AZ196" s="106">
        <f t="shared" si="10"/>
        <v>1</v>
      </c>
      <c r="BA196" s="107" t="str">
        <f t="shared" si="11"/>
        <v/>
      </c>
    </row>
    <row r="197" spans="1:53" ht="13.5" customHeight="1">
      <c r="A197" s="142">
        <v>185</v>
      </c>
      <c r="B197" s="165">
        <v>1333013079</v>
      </c>
      <c r="C197" s="150" t="s">
        <v>230</v>
      </c>
      <c r="D197" s="61" t="s">
        <v>231</v>
      </c>
      <c r="E197" s="187" t="s">
        <v>513</v>
      </c>
      <c r="F197" s="68" t="s">
        <v>201</v>
      </c>
      <c r="G197" s="108">
        <v>8.575490196078432</v>
      </c>
      <c r="H197" s="96">
        <f>[1]Maths1!K197</f>
        <v>8.1666666666666661</v>
      </c>
      <c r="I197" s="60">
        <f>[1]Maths1!L197</f>
        <v>0</v>
      </c>
      <c r="J197" s="97">
        <f>[1]Maths1!N197</f>
        <v>1</v>
      </c>
      <c r="K197" s="63">
        <f>[1]Phys1!J197</f>
        <v>5.333333333333333</v>
      </c>
      <c r="L197" s="60">
        <f>[1]Phys1!K197</f>
        <v>0</v>
      </c>
      <c r="M197" s="97">
        <f>[1]Phys1!M197</f>
        <v>1</v>
      </c>
      <c r="N197" s="63">
        <f>[1]Chim1!J197</f>
        <v>7.5</v>
      </c>
      <c r="O197" s="60">
        <f>[1]Chim1!K197</f>
        <v>0</v>
      </c>
      <c r="P197" s="97">
        <f>[1]Chim1!M197</f>
        <v>1</v>
      </c>
      <c r="Q197" s="98">
        <f>[1]UEF11!P197</f>
        <v>7</v>
      </c>
      <c r="R197" s="99">
        <f>[1]UEF11!Q197</f>
        <v>0</v>
      </c>
      <c r="S197" s="100">
        <f>[1]UET11!P197</f>
        <v>1</v>
      </c>
      <c r="T197" s="101">
        <f>[1]TPPhys1!H197</f>
        <v>11.9375</v>
      </c>
      <c r="U197" s="60">
        <f>[1]TPPhys1!I197</f>
        <v>2</v>
      </c>
      <c r="V197" s="97">
        <f>[1]TPPhys1!K197</f>
        <v>1</v>
      </c>
      <c r="W197" s="63">
        <f>[1]TPChim1!H197</f>
        <v>11.379999999999999</v>
      </c>
      <c r="X197" s="60">
        <f>[1]TPChim1!I197</f>
        <v>2</v>
      </c>
      <c r="Y197" s="97">
        <f>[1]TPChim1!K197</f>
        <v>1</v>
      </c>
      <c r="Z197" s="63">
        <f>[1]Info1!J197</f>
        <v>11.166666666666666</v>
      </c>
      <c r="AA197" s="60">
        <f>[1]Info1!K197</f>
        <v>4</v>
      </c>
      <c r="AB197" s="97">
        <f>[1]Info1!M197</f>
        <v>1</v>
      </c>
      <c r="AC197" s="63">
        <f>[1]MR!I197</f>
        <v>12</v>
      </c>
      <c r="AD197" s="60">
        <f>[1]MR!J197</f>
        <v>1</v>
      </c>
      <c r="AE197" s="97">
        <f>[1]MR!L197</f>
        <v>1</v>
      </c>
      <c r="AF197" s="102">
        <f>[1]UEM11!S197</f>
        <v>11.530166666666666</v>
      </c>
      <c r="AG197" s="99">
        <f>[1]UEM11!T197</f>
        <v>9</v>
      </c>
      <c r="AH197" s="103">
        <f>[1]UEM11!V197</f>
        <v>1</v>
      </c>
      <c r="AI197" s="101">
        <f>[1]MST1!I197</f>
        <v>11.5</v>
      </c>
      <c r="AJ197" s="60">
        <f>[1]MST1!J197</f>
        <v>1</v>
      </c>
      <c r="AK197" s="97">
        <f>[1]MST1!L197</f>
        <v>1</v>
      </c>
      <c r="AL197" s="102">
        <f>[1]UED11!J197</f>
        <v>11.5</v>
      </c>
      <c r="AM197" s="99">
        <f>[1]UED11!K197</f>
        <v>1</v>
      </c>
      <c r="AN197" s="103">
        <f>[1]UED11!M197</f>
        <v>1</v>
      </c>
      <c r="AO197" s="101">
        <f>[1]Fran1!I197</f>
        <v>15</v>
      </c>
      <c r="AP197" s="60">
        <f>[1]Fran1!J197</f>
        <v>1</v>
      </c>
      <c r="AQ197" s="97">
        <f>[1]Fran1!L197</f>
        <v>1</v>
      </c>
      <c r="AR197" s="64">
        <f>[1]Angl1!I197</f>
        <v>11.5</v>
      </c>
      <c r="AS197" s="60">
        <f>[1]Angl1!J197</f>
        <v>1</v>
      </c>
      <c r="AT197" s="97">
        <f>[1]Angl1!L197</f>
        <v>1</v>
      </c>
      <c r="AU197" s="102">
        <f>[1]UET11!M197</f>
        <v>13.25</v>
      </c>
      <c r="AV197" s="99">
        <f>[1]UET11!N197</f>
        <v>2</v>
      </c>
      <c r="AW197" s="104">
        <f>[1]UET11!P197</f>
        <v>1</v>
      </c>
      <c r="AX197" s="65">
        <f t="shared" si="8"/>
        <v>9.3324019607843134</v>
      </c>
      <c r="AY197" s="105">
        <f t="shared" si="9"/>
        <v>12</v>
      </c>
      <c r="AZ197" s="106">
        <f t="shared" si="10"/>
        <v>1</v>
      </c>
      <c r="BA197" s="107" t="str">
        <f t="shared" si="11"/>
        <v/>
      </c>
    </row>
    <row r="198" spans="1:53" ht="13.5" customHeight="1">
      <c r="A198" s="142">
        <v>186</v>
      </c>
      <c r="B198" s="186">
        <v>1333013479</v>
      </c>
      <c r="C198" s="186" t="s">
        <v>232</v>
      </c>
      <c r="D198" s="66" t="s">
        <v>64</v>
      </c>
      <c r="E198" s="187" t="s">
        <v>513</v>
      </c>
      <c r="F198" s="74" t="s">
        <v>37</v>
      </c>
      <c r="G198" s="95">
        <v>8.9601960784313732</v>
      </c>
      <c r="H198" s="96">
        <f>[1]Maths1!K198</f>
        <v>8.6999999999999993</v>
      </c>
      <c r="I198" s="60">
        <f>[1]Maths1!L198</f>
        <v>0</v>
      </c>
      <c r="J198" s="97">
        <f>[1]Maths1!N198</f>
        <v>1</v>
      </c>
      <c r="K198" s="63">
        <f>[1]Phys1!J198</f>
        <v>7</v>
      </c>
      <c r="L198" s="60">
        <f>[1]Phys1!K198</f>
        <v>0</v>
      </c>
      <c r="M198" s="97">
        <f>[1]Phys1!M198</f>
        <v>1</v>
      </c>
      <c r="N198" s="63">
        <f>[1]Chim1!J198</f>
        <v>5.9</v>
      </c>
      <c r="O198" s="60">
        <f>[1]Chim1!K198</f>
        <v>0</v>
      </c>
      <c r="P198" s="97">
        <f>[1]Chim1!M198</f>
        <v>1</v>
      </c>
      <c r="Q198" s="98">
        <f>[1]UEF11!P198</f>
        <v>7.1999999999999993</v>
      </c>
      <c r="R198" s="99">
        <f>[1]UEF11!Q198</f>
        <v>0</v>
      </c>
      <c r="S198" s="100">
        <f>[1]UET11!P198</f>
        <v>1</v>
      </c>
      <c r="T198" s="101">
        <f>[1]TPPhys1!H198</f>
        <v>12.75</v>
      </c>
      <c r="U198" s="60">
        <f>[1]TPPhys1!I198</f>
        <v>2</v>
      </c>
      <c r="V198" s="97">
        <f>[1]TPPhys1!K198</f>
        <v>1</v>
      </c>
      <c r="W198" s="63">
        <f>[1]TPChim1!H198</f>
        <v>11.25</v>
      </c>
      <c r="X198" s="60">
        <f>[1]TPChim1!I198</f>
        <v>2</v>
      </c>
      <c r="Y198" s="97">
        <f>[1]TPChim1!K198</f>
        <v>1</v>
      </c>
      <c r="Z198" s="63">
        <f>[1]Info1!J198</f>
        <v>9.5</v>
      </c>
      <c r="AA198" s="60">
        <f>[1]Info1!K198</f>
        <v>0</v>
      </c>
      <c r="AB198" s="97">
        <f>[1]Info1!M198</f>
        <v>1</v>
      </c>
      <c r="AC198" s="63">
        <f>[1]MR!I198</f>
        <v>13</v>
      </c>
      <c r="AD198" s="60">
        <f>[1]MR!J198</f>
        <v>1</v>
      </c>
      <c r="AE198" s="97">
        <f>[1]MR!L198</f>
        <v>1</v>
      </c>
      <c r="AF198" s="102">
        <f>[1]UEM11!S198</f>
        <v>11.2</v>
      </c>
      <c r="AG198" s="99">
        <f>[1]UEM11!T198</f>
        <v>9</v>
      </c>
      <c r="AH198" s="103">
        <f>[1]UEM11!V198</f>
        <v>1</v>
      </c>
      <c r="AI198" s="101">
        <f>[1]MST1!I198</f>
        <v>6</v>
      </c>
      <c r="AJ198" s="60">
        <f>[1]MST1!J198</f>
        <v>0</v>
      </c>
      <c r="AK198" s="97">
        <f>[1]MST1!L198</f>
        <v>1</v>
      </c>
      <c r="AL198" s="102">
        <f>[1]UED11!J198</f>
        <v>6</v>
      </c>
      <c r="AM198" s="99">
        <f>[1]UED11!K198</f>
        <v>0</v>
      </c>
      <c r="AN198" s="103">
        <f>[1]UED11!M198</f>
        <v>1</v>
      </c>
      <c r="AO198" s="101">
        <f>[1]Fran1!I198</f>
        <v>11</v>
      </c>
      <c r="AP198" s="60">
        <f>[1]Fran1!J198</f>
        <v>1</v>
      </c>
      <c r="AQ198" s="97">
        <f>[1]Fran1!L198</f>
        <v>1</v>
      </c>
      <c r="AR198" s="64">
        <f>[1]Angl1!I198</f>
        <v>15.5</v>
      </c>
      <c r="AS198" s="60">
        <f>[1]Angl1!J198</f>
        <v>1</v>
      </c>
      <c r="AT198" s="97">
        <f>[1]Angl1!L198</f>
        <v>1</v>
      </c>
      <c r="AU198" s="102">
        <f>[1]UET11!M198</f>
        <v>13.25</v>
      </c>
      <c r="AV198" s="99">
        <f>[1]UET11!N198</f>
        <v>2</v>
      </c>
      <c r="AW198" s="104">
        <f>[1]UET11!P198</f>
        <v>1</v>
      </c>
      <c r="AX198" s="65">
        <f t="shared" si="8"/>
        <v>9.0176470588235293</v>
      </c>
      <c r="AY198" s="105">
        <f t="shared" si="9"/>
        <v>11</v>
      </c>
      <c r="AZ198" s="106">
        <f t="shared" si="10"/>
        <v>1</v>
      </c>
      <c r="BA198" s="107" t="str">
        <f t="shared" si="11"/>
        <v/>
      </c>
    </row>
    <row r="199" spans="1:53" ht="13.5" customHeight="1">
      <c r="A199" s="142">
        <v>187</v>
      </c>
      <c r="B199" s="165">
        <v>1333004879</v>
      </c>
      <c r="C199" s="150" t="s">
        <v>233</v>
      </c>
      <c r="D199" s="61" t="s">
        <v>234</v>
      </c>
      <c r="E199" s="187" t="s">
        <v>513</v>
      </c>
      <c r="F199" s="76" t="s">
        <v>52</v>
      </c>
      <c r="G199" s="95">
        <v>9.1470588235294112</v>
      </c>
      <c r="H199" s="96">
        <f>[1]Maths1!K199</f>
        <v>3.5</v>
      </c>
      <c r="I199" s="60">
        <f>[1]Maths1!L199</f>
        <v>0</v>
      </c>
      <c r="J199" s="97">
        <f>[1]Maths1!N199</f>
        <v>1</v>
      </c>
      <c r="K199" s="63">
        <f>[1]Phys1!J199</f>
        <v>4.916666666666667</v>
      </c>
      <c r="L199" s="60">
        <f>[1]Phys1!K199</f>
        <v>0</v>
      </c>
      <c r="M199" s="97">
        <f>[1]Phys1!M199</f>
        <v>1</v>
      </c>
      <c r="N199" s="63">
        <f>[1]Chim1!J199</f>
        <v>4.083333333333333</v>
      </c>
      <c r="O199" s="60">
        <f>[1]Chim1!K199</f>
        <v>0</v>
      </c>
      <c r="P199" s="97">
        <f>[1]Chim1!M199</f>
        <v>1</v>
      </c>
      <c r="Q199" s="98">
        <f>[1]UEF11!P199</f>
        <v>4.166666666666667</v>
      </c>
      <c r="R199" s="99">
        <f>[1]UEF11!Q199</f>
        <v>0</v>
      </c>
      <c r="S199" s="100">
        <f>[1]UET11!P199</f>
        <v>1</v>
      </c>
      <c r="T199" s="101">
        <f>[1]TPPhys1!H199</f>
        <v>11.75</v>
      </c>
      <c r="U199" s="60">
        <f>[1]TPPhys1!I199</f>
        <v>2</v>
      </c>
      <c r="V199" s="97">
        <f>[1]TPPhys1!K199</f>
        <v>1</v>
      </c>
      <c r="W199" s="63">
        <f>[1]TPChim1!H199</f>
        <v>12.25</v>
      </c>
      <c r="X199" s="60">
        <f>[1]TPChim1!I199</f>
        <v>2</v>
      </c>
      <c r="Y199" s="97">
        <f>[1]TPChim1!K199</f>
        <v>1</v>
      </c>
      <c r="Z199" s="63">
        <f>[1]Info1!J199</f>
        <v>6.416666666666667</v>
      </c>
      <c r="AA199" s="60">
        <f>[1]Info1!K199</f>
        <v>0</v>
      </c>
      <c r="AB199" s="97">
        <f>[1]Info1!M199</f>
        <v>1</v>
      </c>
      <c r="AC199" s="63">
        <f>[1]MR!I199</f>
        <v>14</v>
      </c>
      <c r="AD199" s="60">
        <f>[1]MR!J199</f>
        <v>1</v>
      </c>
      <c r="AE199" s="97">
        <f>[1]MR!L199</f>
        <v>1</v>
      </c>
      <c r="AF199" s="102">
        <f>[1]UEM11!S199</f>
        <v>10.166666666666668</v>
      </c>
      <c r="AG199" s="99">
        <f>[1]UEM11!T199</f>
        <v>9</v>
      </c>
      <c r="AH199" s="103">
        <f>[1]UEM11!V199</f>
        <v>1</v>
      </c>
      <c r="AI199" s="101">
        <f>[1]MST1!I199</f>
        <v>15</v>
      </c>
      <c r="AJ199" s="60">
        <f>[1]MST1!J199</f>
        <v>1</v>
      </c>
      <c r="AK199" s="97">
        <f>[1]MST1!L199</f>
        <v>1</v>
      </c>
      <c r="AL199" s="102">
        <f>[1]UED11!J199</f>
        <v>15</v>
      </c>
      <c r="AM199" s="99">
        <f>[1]UED11!K199</f>
        <v>1</v>
      </c>
      <c r="AN199" s="103">
        <f>[1]UED11!M199</f>
        <v>1</v>
      </c>
      <c r="AO199" s="101">
        <f>[1]Fran1!I199</f>
        <v>11.5</v>
      </c>
      <c r="AP199" s="60">
        <f>[1]Fran1!J199</f>
        <v>1</v>
      </c>
      <c r="AQ199" s="97">
        <f>[1]Fran1!L199</f>
        <v>1</v>
      </c>
      <c r="AR199" s="64">
        <f>[1]Angl1!I199</f>
        <v>11</v>
      </c>
      <c r="AS199" s="60">
        <f>[1]Angl1!J199</f>
        <v>1</v>
      </c>
      <c r="AT199" s="97">
        <f>[1]Angl1!L199</f>
        <v>1</v>
      </c>
      <c r="AU199" s="102">
        <f>[1]UET11!M199</f>
        <v>11.25</v>
      </c>
      <c r="AV199" s="99">
        <f>[1]UET11!N199</f>
        <v>2</v>
      </c>
      <c r="AW199" s="104">
        <f>[1]UET11!P199</f>
        <v>1</v>
      </c>
      <c r="AX199" s="65">
        <f t="shared" si="8"/>
        <v>7.4019607843137258</v>
      </c>
      <c r="AY199" s="105">
        <f t="shared" si="9"/>
        <v>12</v>
      </c>
      <c r="AZ199" s="106">
        <f t="shared" si="10"/>
        <v>1</v>
      </c>
      <c r="BA199" s="107" t="str">
        <f t="shared" si="11"/>
        <v/>
      </c>
    </row>
    <row r="200" spans="1:53" ht="13.5" customHeight="1">
      <c r="A200" s="142">
        <v>188</v>
      </c>
      <c r="B200" s="152">
        <v>1333007468</v>
      </c>
      <c r="C200" s="186" t="s">
        <v>236</v>
      </c>
      <c r="D200" s="66" t="s">
        <v>73</v>
      </c>
      <c r="E200" s="187" t="s">
        <v>513</v>
      </c>
      <c r="F200" s="72" t="s">
        <v>42</v>
      </c>
      <c r="G200" s="108">
        <v>7.8876470588235277</v>
      </c>
      <c r="H200" s="96">
        <f>[1]Maths1!K200</f>
        <v>11.7</v>
      </c>
      <c r="I200" s="60">
        <f>[1]Maths1!L200</f>
        <v>6</v>
      </c>
      <c r="J200" s="97">
        <f>[1]Maths1!N200</f>
        <v>1</v>
      </c>
      <c r="K200" s="63">
        <f>[1]Phys1!J200</f>
        <v>8.6</v>
      </c>
      <c r="L200" s="60">
        <f>[1]Phys1!K200</f>
        <v>0</v>
      </c>
      <c r="M200" s="97">
        <f>[1]Phys1!M200</f>
        <v>1</v>
      </c>
      <c r="N200" s="63">
        <f>[1]Chim1!J200</f>
        <v>5.3</v>
      </c>
      <c r="O200" s="60">
        <f>[1]Chim1!K200</f>
        <v>0</v>
      </c>
      <c r="P200" s="97">
        <f>[1]Chim1!M200</f>
        <v>1</v>
      </c>
      <c r="Q200" s="98">
        <f>[1]UEF11!P200</f>
        <v>8.5333333333333314</v>
      </c>
      <c r="R200" s="99">
        <f>[1]UEF11!Q200</f>
        <v>6</v>
      </c>
      <c r="S200" s="100">
        <f>[1]UET11!P200</f>
        <v>1</v>
      </c>
      <c r="T200" s="101">
        <f>[1]TPPhys1!H200</f>
        <v>10.24</v>
      </c>
      <c r="U200" s="60">
        <f>[1]TPPhys1!I200</f>
        <v>2</v>
      </c>
      <c r="V200" s="97">
        <f>[1]TPPhys1!K200</f>
        <v>1</v>
      </c>
      <c r="W200" s="63">
        <f>[1]TPChim1!H200</f>
        <v>9.379999999999999</v>
      </c>
      <c r="X200" s="60">
        <f>[1]TPChim1!I200</f>
        <v>0</v>
      </c>
      <c r="Y200" s="97">
        <f>[1]TPChim1!K200</f>
        <v>1</v>
      </c>
      <c r="Z200" s="63">
        <f>[1]Info1!J200</f>
        <v>10.4</v>
      </c>
      <c r="AA200" s="60">
        <f>[1]Info1!K200</f>
        <v>4</v>
      </c>
      <c r="AB200" s="97">
        <f>[1]Info1!M200</f>
        <v>1</v>
      </c>
      <c r="AC200" s="63">
        <f>[1]MR!I200</f>
        <v>9</v>
      </c>
      <c r="AD200" s="60">
        <f>[1]MR!J200</f>
        <v>0</v>
      </c>
      <c r="AE200" s="97">
        <f>[1]MR!L200</f>
        <v>1</v>
      </c>
      <c r="AF200" s="102">
        <f>[1]UEM11!S200</f>
        <v>9.8840000000000003</v>
      </c>
      <c r="AG200" s="99">
        <f>[1]UEM11!T200</f>
        <v>6</v>
      </c>
      <c r="AH200" s="103">
        <f>[1]UEM11!V200</f>
        <v>1</v>
      </c>
      <c r="AI200" s="101">
        <f>[1]MST1!I200</f>
        <v>0</v>
      </c>
      <c r="AJ200" s="60">
        <f>[1]MST1!J200</f>
        <v>0</v>
      </c>
      <c r="AK200" s="97">
        <f>[1]MST1!L200</f>
        <v>1</v>
      </c>
      <c r="AL200" s="102">
        <f>[1]UED11!J200</f>
        <v>0</v>
      </c>
      <c r="AM200" s="99">
        <f>[1]UED11!K200</f>
        <v>0</v>
      </c>
      <c r="AN200" s="103">
        <f>[1]UED11!M200</f>
        <v>1</v>
      </c>
      <c r="AO200" s="101">
        <f>[1]Fran1!I200</f>
        <v>5</v>
      </c>
      <c r="AP200" s="60">
        <f>[1]Fran1!J200</f>
        <v>0</v>
      </c>
      <c r="AQ200" s="97">
        <f>[1]Fran1!L200</f>
        <v>1</v>
      </c>
      <c r="AR200" s="64">
        <f>[1]Angl1!I200</f>
        <v>3.5</v>
      </c>
      <c r="AS200" s="60">
        <f>[1]Angl1!J200</f>
        <v>0</v>
      </c>
      <c r="AT200" s="97">
        <f>[1]Angl1!L200</f>
        <v>1</v>
      </c>
      <c r="AU200" s="102">
        <f>[1]UET11!M200</f>
        <v>4.25</v>
      </c>
      <c r="AV200" s="99">
        <f>[1]UET11!N200</f>
        <v>0</v>
      </c>
      <c r="AW200" s="104">
        <f>[1]UET11!P200</f>
        <v>1</v>
      </c>
      <c r="AX200" s="65">
        <f t="shared" si="8"/>
        <v>7.9247058823529395</v>
      </c>
      <c r="AY200" s="105">
        <f t="shared" si="9"/>
        <v>12</v>
      </c>
      <c r="AZ200" s="106">
        <f t="shared" si="10"/>
        <v>1</v>
      </c>
      <c r="BA200" s="107" t="str">
        <f t="shared" si="11"/>
        <v/>
      </c>
    </row>
    <row r="201" spans="1:53" ht="13.5" customHeight="1">
      <c r="A201" s="142">
        <v>189</v>
      </c>
      <c r="B201" s="155" t="s">
        <v>881</v>
      </c>
      <c r="C201" s="194" t="s">
        <v>882</v>
      </c>
      <c r="D201" s="195" t="s">
        <v>229</v>
      </c>
      <c r="E201" s="196" t="s">
        <v>537</v>
      </c>
      <c r="F201" s="178" t="s">
        <v>1267</v>
      </c>
      <c r="G201" s="95">
        <v>8.7892156862745097</v>
      </c>
      <c r="H201" s="96">
        <f>[1]Maths1!K201</f>
        <v>4.2</v>
      </c>
      <c r="I201" s="60">
        <f>[1]Maths1!L201</f>
        <v>0</v>
      </c>
      <c r="J201" s="97">
        <f>[1]Maths1!N201</f>
        <v>1</v>
      </c>
      <c r="K201" s="63">
        <f>[1]Phys1!J201</f>
        <v>4.2</v>
      </c>
      <c r="L201" s="60">
        <f>[1]Phys1!K201</f>
        <v>0</v>
      </c>
      <c r="M201" s="97">
        <f>[1]Phys1!M201</f>
        <v>1</v>
      </c>
      <c r="N201" s="63">
        <f>[1]Chim1!J201</f>
        <v>10.333333333333334</v>
      </c>
      <c r="O201" s="60">
        <f>[1]Chim1!K201</f>
        <v>6</v>
      </c>
      <c r="P201" s="97">
        <f>[1]Chim1!M201</f>
        <v>1</v>
      </c>
      <c r="Q201" s="98">
        <f>[1]UEF11!P201</f>
        <v>6.2444444444444445</v>
      </c>
      <c r="R201" s="99">
        <f>[1]UEF11!Q201</f>
        <v>6</v>
      </c>
      <c r="S201" s="100">
        <f>[1]UET11!P201</f>
        <v>1</v>
      </c>
      <c r="T201" s="101">
        <f>[1]TPPhys1!H201</f>
        <v>10.33</v>
      </c>
      <c r="U201" s="60">
        <f>[1]TPPhys1!I201</f>
        <v>2</v>
      </c>
      <c r="V201" s="97">
        <f>[1]TPPhys1!K201</f>
        <v>1</v>
      </c>
      <c r="W201" s="63">
        <f>[1]TPChim1!H201</f>
        <v>11.125</v>
      </c>
      <c r="X201" s="60">
        <f>[1]TPChim1!I201</f>
        <v>2</v>
      </c>
      <c r="Y201" s="97">
        <f>[1]TPChim1!K201</f>
        <v>1</v>
      </c>
      <c r="Z201" s="63">
        <f>[1]Info1!J201</f>
        <v>9.0333333333333332</v>
      </c>
      <c r="AA201" s="60">
        <f>[1]Info1!K201</f>
        <v>0</v>
      </c>
      <c r="AB201" s="97">
        <f>[1]Info1!M201</f>
        <v>1</v>
      </c>
      <c r="AC201" s="63">
        <f>[1]MR!I201</f>
        <v>12</v>
      </c>
      <c r="AD201" s="60">
        <f>[1]MR!J201</f>
        <v>1</v>
      </c>
      <c r="AE201" s="97">
        <f>[1]MR!L201</f>
        <v>1</v>
      </c>
      <c r="AF201" s="102">
        <f>[1]UEM11!S201</f>
        <v>10.304333333333332</v>
      </c>
      <c r="AG201" s="99">
        <f>[1]UEM11!T201</f>
        <v>9</v>
      </c>
      <c r="AH201" s="103">
        <f>[1]UEM11!V201</f>
        <v>1</v>
      </c>
      <c r="AI201" s="101">
        <f>[1]MST1!I201</f>
        <v>10</v>
      </c>
      <c r="AJ201" s="60">
        <f>[1]MST1!J201</f>
        <v>1</v>
      </c>
      <c r="AK201" s="97">
        <f>[1]MST1!L201</f>
        <v>1</v>
      </c>
      <c r="AL201" s="102">
        <f>[1]UED11!J201</f>
        <v>10</v>
      </c>
      <c r="AM201" s="99">
        <f>[1]UED11!K201</f>
        <v>1</v>
      </c>
      <c r="AN201" s="103">
        <f>[1]UED11!M201</f>
        <v>1</v>
      </c>
      <c r="AO201" s="101">
        <f>[1]Fran1!I201</f>
        <v>13</v>
      </c>
      <c r="AP201" s="60">
        <f>[1]Fran1!J201</f>
        <v>1</v>
      </c>
      <c r="AQ201" s="97">
        <f>[1]Fran1!L201</f>
        <v>1</v>
      </c>
      <c r="AR201" s="64">
        <f>[1]Angl1!I201</f>
        <v>13</v>
      </c>
      <c r="AS201" s="60">
        <f>[1]Angl1!J201</f>
        <v>1</v>
      </c>
      <c r="AT201" s="97">
        <f>[1]Angl1!L201</f>
        <v>1</v>
      </c>
      <c r="AU201" s="102">
        <f>[1]UET11!M201</f>
        <v>13</v>
      </c>
      <c r="AV201" s="99">
        <f>[1]UET11!N201</f>
        <v>2</v>
      </c>
      <c r="AW201" s="104">
        <f>[1]UET11!P201</f>
        <v>1</v>
      </c>
      <c r="AX201" s="65">
        <f t="shared" si="8"/>
        <v>8.4542156862745088</v>
      </c>
      <c r="AY201" s="105">
        <f t="shared" si="9"/>
        <v>18</v>
      </c>
      <c r="AZ201" s="106">
        <f t="shared" si="10"/>
        <v>1</v>
      </c>
      <c r="BA201" s="107" t="str">
        <f t="shared" si="11"/>
        <v/>
      </c>
    </row>
    <row r="202" spans="1:53" ht="13.5" customHeight="1">
      <c r="A202" s="142">
        <v>190</v>
      </c>
      <c r="B202" s="147">
        <v>1533004278</v>
      </c>
      <c r="C202" s="191" t="s">
        <v>884</v>
      </c>
      <c r="D202" s="192" t="s">
        <v>130</v>
      </c>
      <c r="E202" s="190" t="s">
        <v>506</v>
      </c>
      <c r="F202" s="72" t="s">
        <v>1265</v>
      </c>
      <c r="G202" s="95">
        <v>7.7852941176470587</v>
      </c>
      <c r="H202" s="96">
        <f>[1]Maths1!K202</f>
        <v>9.9980000000000011</v>
      </c>
      <c r="I202" s="60">
        <f>[1]Maths1!L202</f>
        <v>6</v>
      </c>
      <c r="J202" s="97">
        <f>[1]Maths1!N202</f>
        <v>1</v>
      </c>
      <c r="K202" s="63">
        <f>[1]Phys1!J202</f>
        <v>8</v>
      </c>
      <c r="L202" s="60">
        <f>[1]Phys1!K202</f>
        <v>0</v>
      </c>
      <c r="M202" s="97">
        <f>[1]Phys1!M202</f>
        <v>1</v>
      </c>
      <c r="N202" s="63">
        <f>[1]Chim1!J202</f>
        <v>8.8000000000000007</v>
      </c>
      <c r="O202" s="60">
        <f>[1]Chim1!K202</f>
        <v>0</v>
      </c>
      <c r="P202" s="97">
        <f>[1]Chim1!M202</f>
        <v>1</v>
      </c>
      <c r="Q202" s="98">
        <f>[1]UEF11!P202</f>
        <v>8.9326666666666679</v>
      </c>
      <c r="R202" s="99">
        <f>[1]UEF11!Q202</f>
        <v>6</v>
      </c>
      <c r="S202" s="100">
        <f>[1]UET11!P202</f>
        <v>1</v>
      </c>
      <c r="T202" s="101">
        <f>[1]TPPhys1!H202</f>
        <v>9.17</v>
      </c>
      <c r="U202" s="60">
        <f>[1]TPPhys1!I202</f>
        <v>0</v>
      </c>
      <c r="V202" s="97">
        <f>[1]TPPhys1!K202</f>
        <v>1</v>
      </c>
      <c r="W202" s="63">
        <f>[1]TPChim1!H202</f>
        <v>12.25</v>
      </c>
      <c r="X202" s="60">
        <f>[1]TPChim1!I202</f>
        <v>2</v>
      </c>
      <c r="Y202" s="97">
        <f>[1]TPChim1!K202</f>
        <v>1</v>
      </c>
      <c r="Z202" s="63">
        <f>[1]Info1!J202</f>
        <v>11.5</v>
      </c>
      <c r="AA202" s="60">
        <f>[1]Info1!K202</f>
        <v>4</v>
      </c>
      <c r="AB202" s="97">
        <f>[1]Info1!M202</f>
        <v>1</v>
      </c>
      <c r="AC202" s="63">
        <f>[1]MR!I202</f>
        <v>6.5</v>
      </c>
      <c r="AD202" s="60">
        <f>[1]MR!J202</f>
        <v>0</v>
      </c>
      <c r="AE202" s="97">
        <f>[1]MR!L202</f>
        <v>1</v>
      </c>
      <c r="AF202" s="102">
        <f>[1]UEM11!S202</f>
        <v>10.184000000000001</v>
      </c>
      <c r="AG202" s="99">
        <f>[1]UEM11!T202</f>
        <v>9</v>
      </c>
      <c r="AH202" s="103">
        <f>[1]UEM11!V202</f>
        <v>1</v>
      </c>
      <c r="AI202" s="101">
        <f>[1]MST1!I202</f>
        <v>12</v>
      </c>
      <c r="AJ202" s="60">
        <f>[1]MST1!J202</f>
        <v>1</v>
      </c>
      <c r="AK202" s="97">
        <f>[1]MST1!L202</f>
        <v>1</v>
      </c>
      <c r="AL202" s="102">
        <f>[1]UED11!J202</f>
        <v>12</v>
      </c>
      <c r="AM202" s="99">
        <f>[1]UED11!K202</f>
        <v>1</v>
      </c>
      <c r="AN202" s="103">
        <f>[1]UED11!M202</f>
        <v>1</v>
      </c>
      <c r="AO202" s="101">
        <f>[1]Fran1!I202</f>
        <v>8.25</v>
      </c>
      <c r="AP202" s="60">
        <f>[1]Fran1!J202</f>
        <v>0</v>
      </c>
      <c r="AQ202" s="97">
        <f>[1]Fran1!L202</f>
        <v>1</v>
      </c>
      <c r="AR202" s="64">
        <f>[1]Angl1!I202</f>
        <v>10</v>
      </c>
      <c r="AS202" s="60">
        <f>[1]Angl1!J202</f>
        <v>1</v>
      </c>
      <c r="AT202" s="97">
        <f>[1]Angl1!L202</f>
        <v>1</v>
      </c>
      <c r="AU202" s="102">
        <f>[1]UET11!M202</f>
        <v>9.125</v>
      </c>
      <c r="AV202" s="99">
        <f>[1]UET11!N202</f>
        <v>1</v>
      </c>
      <c r="AW202" s="104">
        <f>[1]UET11!P202</f>
        <v>1</v>
      </c>
      <c r="AX202" s="65">
        <f t="shared" si="8"/>
        <v>9.5037647058823538</v>
      </c>
      <c r="AY202" s="105">
        <f t="shared" si="9"/>
        <v>17</v>
      </c>
      <c r="AZ202" s="106">
        <f t="shared" si="10"/>
        <v>1</v>
      </c>
      <c r="BA202" s="107" t="str">
        <f t="shared" si="11"/>
        <v/>
      </c>
    </row>
    <row r="203" spans="1:53" ht="13.5" customHeight="1">
      <c r="A203" s="142">
        <v>191</v>
      </c>
      <c r="B203" s="152">
        <v>1333012743</v>
      </c>
      <c r="C203" s="150" t="s">
        <v>237</v>
      </c>
      <c r="D203" s="61" t="s">
        <v>294</v>
      </c>
      <c r="E203" s="187" t="s">
        <v>513</v>
      </c>
      <c r="F203" s="72" t="s">
        <v>49</v>
      </c>
      <c r="G203" s="108">
        <v>10.127421568627451</v>
      </c>
      <c r="H203" s="96">
        <f>[1]Maths1!K203</f>
        <v>10.833333333333334</v>
      </c>
      <c r="I203" s="60">
        <f>[1]Maths1!L203</f>
        <v>6</v>
      </c>
      <c r="J203" s="97">
        <f>[1]Maths1!N203</f>
        <v>1</v>
      </c>
      <c r="K203" s="63">
        <f>[1]Phys1!J203</f>
        <v>12</v>
      </c>
      <c r="L203" s="60">
        <f>[1]Phys1!K203</f>
        <v>6</v>
      </c>
      <c r="M203" s="97">
        <f>[1]Phys1!M203</f>
        <v>1</v>
      </c>
      <c r="N203" s="63">
        <f>[1]Chim1!J203</f>
        <v>7.17</v>
      </c>
      <c r="O203" s="60">
        <f>[1]Chim1!K203</f>
        <v>0</v>
      </c>
      <c r="P203" s="97">
        <f>[1]Chim1!M203</f>
        <v>1</v>
      </c>
      <c r="Q203" s="98">
        <f>[1]UEF11!P203</f>
        <v>10.00111111111111</v>
      </c>
      <c r="R203" s="99">
        <f>[1]UEF11!Q203</f>
        <v>18</v>
      </c>
      <c r="S203" s="100">
        <f>[1]UET11!P203</f>
        <v>1</v>
      </c>
      <c r="T203" s="101">
        <f>[1]TPPhys1!H203</f>
        <v>13.17</v>
      </c>
      <c r="U203" s="60">
        <f>[1]TPPhys1!I203</f>
        <v>2</v>
      </c>
      <c r="V203" s="97">
        <f>[1]TPPhys1!K203</f>
        <v>1</v>
      </c>
      <c r="W203" s="63">
        <f>[1]TPChim1!H203</f>
        <v>12.817708333333334</v>
      </c>
      <c r="X203" s="60">
        <f>[1]TPChim1!I203</f>
        <v>2</v>
      </c>
      <c r="Y203" s="97">
        <f>[1]TPChim1!K203</f>
        <v>1</v>
      </c>
      <c r="Z203" s="63">
        <f>[1]Info1!J203</f>
        <v>7.333333333333333</v>
      </c>
      <c r="AA203" s="60">
        <f>[1]Info1!K203</f>
        <v>0</v>
      </c>
      <c r="AB203" s="97">
        <f>[1]Info1!M203</f>
        <v>1</v>
      </c>
      <c r="AC203" s="63">
        <f>[1]MR!I203</f>
        <v>13.5</v>
      </c>
      <c r="AD203" s="60">
        <f>[1]MR!J203</f>
        <v>1</v>
      </c>
      <c r="AE203" s="97">
        <f>[1]MR!L203</f>
        <v>1</v>
      </c>
      <c r="AF203" s="102">
        <f>[1]UEM11!S203</f>
        <v>10.830875000000001</v>
      </c>
      <c r="AG203" s="99">
        <f>[1]UEM11!T203</f>
        <v>9</v>
      </c>
      <c r="AH203" s="103">
        <f>[1]UEM11!V203</f>
        <v>1</v>
      </c>
      <c r="AI203" s="101">
        <f>[1]MST1!I203</f>
        <v>14</v>
      </c>
      <c r="AJ203" s="60">
        <f>[1]MST1!J203</f>
        <v>1</v>
      </c>
      <c r="AK203" s="97">
        <f>[1]MST1!L203</f>
        <v>1</v>
      </c>
      <c r="AL203" s="102">
        <f>[1]UED11!J203</f>
        <v>14</v>
      </c>
      <c r="AM203" s="99">
        <f>[1]UED11!K203</f>
        <v>1</v>
      </c>
      <c r="AN203" s="103">
        <f>[1]UED11!M203</f>
        <v>1</v>
      </c>
      <c r="AO203" s="101">
        <f>[1]Fran1!I203</f>
        <v>11.5</v>
      </c>
      <c r="AP203" s="60">
        <f>[1]Fran1!J203</f>
        <v>1</v>
      </c>
      <c r="AQ203" s="97">
        <f>[1]Fran1!L203</f>
        <v>1</v>
      </c>
      <c r="AR203" s="64">
        <f>[1]Angl1!I203</f>
        <v>14</v>
      </c>
      <c r="AS203" s="60">
        <f>[1]Angl1!J203</f>
        <v>1</v>
      </c>
      <c r="AT203" s="97">
        <f>[1]Angl1!L203</f>
        <v>1</v>
      </c>
      <c r="AU203" s="102">
        <f>[1]UET11!M203</f>
        <v>12.75</v>
      </c>
      <c r="AV203" s="99">
        <f>[1]UET11!N203</f>
        <v>2</v>
      </c>
      <c r="AW203" s="104">
        <f>[1]UET11!P203</f>
        <v>1</v>
      </c>
      <c r="AX203" s="65">
        <f t="shared" si="8"/>
        <v>10.803786764705883</v>
      </c>
      <c r="AY203" s="105">
        <f t="shared" si="9"/>
        <v>30</v>
      </c>
      <c r="AZ203" s="106">
        <f t="shared" si="10"/>
        <v>1</v>
      </c>
      <c r="BA203" s="107" t="str">
        <f t="shared" si="11"/>
        <v>S1 validé</v>
      </c>
    </row>
    <row r="204" spans="1:53" ht="13.5" customHeight="1">
      <c r="A204" s="142">
        <v>192</v>
      </c>
      <c r="B204" s="147">
        <v>1533008139</v>
      </c>
      <c r="C204" s="191" t="s">
        <v>887</v>
      </c>
      <c r="D204" s="192" t="s">
        <v>888</v>
      </c>
      <c r="E204" s="190" t="s">
        <v>506</v>
      </c>
      <c r="F204" s="72" t="s">
        <v>37</v>
      </c>
      <c r="G204" s="95">
        <v>9.7645098039215696</v>
      </c>
      <c r="H204" s="96">
        <f>[1]Maths1!K204</f>
        <v>10.7</v>
      </c>
      <c r="I204" s="60">
        <f>[1]Maths1!L204</f>
        <v>6</v>
      </c>
      <c r="J204" s="97">
        <f>[1]Maths1!N204</f>
        <v>1</v>
      </c>
      <c r="K204" s="63">
        <f>[1]Phys1!J204</f>
        <v>6.35</v>
      </c>
      <c r="L204" s="60">
        <f>[1]Phys1!K204</f>
        <v>0</v>
      </c>
      <c r="M204" s="97">
        <f>[1]Phys1!M204</f>
        <v>1</v>
      </c>
      <c r="N204" s="63">
        <f>[1]Chim1!J204</f>
        <v>7.6</v>
      </c>
      <c r="O204" s="60">
        <f>[1]Chim1!K204</f>
        <v>0</v>
      </c>
      <c r="P204" s="97">
        <f>[1]Chim1!M204</f>
        <v>1</v>
      </c>
      <c r="Q204" s="98">
        <f>[1]UEF11!P204</f>
        <v>8.216666666666665</v>
      </c>
      <c r="R204" s="99">
        <f>[1]UEF11!Q204</f>
        <v>6</v>
      </c>
      <c r="S204" s="100">
        <f>[1]UET11!P204</f>
        <v>1</v>
      </c>
      <c r="T204" s="101">
        <f>[1]TPPhys1!H204</f>
        <v>10.31</v>
      </c>
      <c r="U204" s="60">
        <f>[1]TPPhys1!I204</f>
        <v>2</v>
      </c>
      <c r="V204" s="97">
        <f>[1]TPPhys1!K204</f>
        <v>1</v>
      </c>
      <c r="W204" s="63">
        <f>[1]TPChim1!H204</f>
        <v>13.83</v>
      </c>
      <c r="X204" s="60">
        <f>[1]TPChim1!I204</f>
        <v>2</v>
      </c>
      <c r="Y204" s="97">
        <f>[1]TPChim1!K204</f>
        <v>1</v>
      </c>
      <c r="Z204" s="63">
        <f>[1]Info1!J204</f>
        <v>11.4</v>
      </c>
      <c r="AA204" s="60">
        <f>[1]Info1!K204</f>
        <v>4</v>
      </c>
      <c r="AB204" s="97">
        <f>[1]Info1!M204</f>
        <v>1</v>
      </c>
      <c r="AC204" s="63">
        <f>[1]MR!I204</f>
        <v>10.25</v>
      </c>
      <c r="AD204" s="60">
        <f>[1]MR!J204</f>
        <v>1</v>
      </c>
      <c r="AE204" s="97">
        <f>[1]MR!L204</f>
        <v>1</v>
      </c>
      <c r="AF204" s="102">
        <f>[1]UEM11!S204</f>
        <v>11.437999999999999</v>
      </c>
      <c r="AG204" s="99">
        <f>[1]UEM11!T204</f>
        <v>9</v>
      </c>
      <c r="AH204" s="103">
        <f>[1]UEM11!V204</f>
        <v>1</v>
      </c>
      <c r="AI204" s="101">
        <f>[1]MST1!I204</f>
        <v>10</v>
      </c>
      <c r="AJ204" s="60">
        <f>[1]MST1!J204</f>
        <v>1</v>
      </c>
      <c r="AK204" s="97">
        <f>[1]MST1!L204</f>
        <v>1</v>
      </c>
      <c r="AL204" s="102">
        <f>[1]UED11!J204</f>
        <v>10</v>
      </c>
      <c r="AM204" s="99">
        <f>[1]UED11!K204</f>
        <v>1</v>
      </c>
      <c r="AN204" s="103">
        <f>[1]UED11!M204</f>
        <v>1</v>
      </c>
      <c r="AO204" s="101">
        <f>[1]Fran1!I204</f>
        <v>8</v>
      </c>
      <c r="AP204" s="60">
        <f>[1]Fran1!J204</f>
        <v>0</v>
      </c>
      <c r="AQ204" s="97">
        <f>[1]Fran1!L204</f>
        <v>1</v>
      </c>
      <c r="AR204" s="64">
        <f>[1]Angl1!I204</f>
        <v>12.5</v>
      </c>
      <c r="AS204" s="60">
        <f>[1]Angl1!J204</f>
        <v>1</v>
      </c>
      <c r="AT204" s="97">
        <f>[1]Angl1!L204</f>
        <v>1</v>
      </c>
      <c r="AU204" s="102">
        <f>[1]UET11!M204</f>
        <v>10.25</v>
      </c>
      <c r="AV204" s="99">
        <f>[1]UET11!N204</f>
        <v>2</v>
      </c>
      <c r="AW204" s="104">
        <f>[1]UET11!P204</f>
        <v>1</v>
      </c>
      <c r="AX204" s="65">
        <f t="shared" si="8"/>
        <v>9.5082352941176467</v>
      </c>
      <c r="AY204" s="105">
        <f t="shared" si="9"/>
        <v>18</v>
      </c>
      <c r="AZ204" s="106">
        <f t="shared" si="10"/>
        <v>1</v>
      </c>
      <c r="BA204" s="107" t="str">
        <f t="shared" si="11"/>
        <v/>
      </c>
    </row>
    <row r="205" spans="1:53" ht="13.5" customHeight="1">
      <c r="A205" s="142">
        <v>193</v>
      </c>
      <c r="B205" s="143">
        <v>1433007753</v>
      </c>
      <c r="C205" s="188" t="s">
        <v>890</v>
      </c>
      <c r="D205" s="189" t="s">
        <v>370</v>
      </c>
      <c r="E205" s="190" t="s">
        <v>506</v>
      </c>
      <c r="F205" s="72" t="s">
        <v>42</v>
      </c>
      <c r="G205" s="95">
        <v>9.6005316742081437</v>
      </c>
      <c r="H205" s="96">
        <f>[1]Maths1!K205</f>
        <v>8.3000000000000007</v>
      </c>
      <c r="I205" s="60">
        <f>[1]Maths1!L205</f>
        <v>0</v>
      </c>
      <c r="J205" s="97">
        <f>[1]Maths1!N205</f>
        <v>1</v>
      </c>
      <c r="K205" s="63">
        <f>[1]Phys1!J205</f>
        <v>8.4</v>
      </c>
      <c r="L205" s="60">
        <f>[1]Phys1!K205</f>
        <v>0</v>
      </c>
      <c r="M205" s="97">
        <f>[1]Phys1!M205</f>
        <v>1</v>
      </c>
      <c r="N205" s="63">
        <f>[1]Chim1!J205</f>
        <v>8.1999999999999993</v>
      </c>
      <c r="O205" s="60">
        <f>[1]Chim1!K205</f>
        <v>0</v>
      </c>
      <c r="P205" s="97">
        <f>[1]Chim1!M205</f>
        <v>1</v>
      </c>
      <c r="Q205" s="98">
        <f>[1]UEF11!P205</f>
        <v>8.3000000000000007</v>
      </c>
      <c r="R205" s="99">
        <f>[1]UEF11!Q205</f>
        <v>0</v>
      </c>
      <c r="S205" s="100">
        <f>[1]UET11!P205</f>
        <v>1</v>
      </c>
      <c r="T205" s="101">
        <f>[1]TPPhys1!H205</f>
        <v>11.120000000000001</v>
      </c>
      <c r="U205" s="60">
        <f>[1]TPPhys1!I205</f>
        <v>2</v>
      </c>
      <c r="V205" s="97">
        <f>[1]TPPhys1!K205</f>
        <v>1</v>
      </c>
      <c r="W205" s="63">
        <f>[1]TPChim1!H205</f>
        <v>12.75</v>
      </c>
      <c r="X205" s="60">
        <f>[1]TPChim1!I205</f>
        <v>2</v>
      </c>
      <c r="Y205" s="97">
        <f>[1]TPChim1!K205</f>
        <v>1</v>
      </c>
      <c r="Z205" s="63">
        <f>[1]Info1!J205</f>
        <v>12.15</v>
      </c>
      <c r="AA205" s="60">
        <f>[1]Info1!K205</f>
        <v>4</v>
      </c>
      <c r="AB205" s="97">
        <f>[1]Info1!M205</f>
        <v>1</v>
      </c>
      <c r="AC205" s="63">
        <f>[1]MR!I205</f>
        <v>13</v>
      </c>
      <c r="AD205" s="60">
        <f>[1]MR!J205</f>
        <v>1</v>
      </c>
      <c r="AE205" s="97">
        <f>[1]MR!L205</f>
        <v>1</v>
      </c>
      <c r="AF205" s="102">
        <f>[1]UEM11!S205</f>
        <v>12.234</v>
      </c>
      <c r="AG205" s="99">
        <f>[1]UEM11!T205</f>
        <v>9</v>
      </c>
      <c r="AH205" s="103">
        <f>[1]UEM11!V205</f>
        <v>1</v>
      </c>
      <c r="AI205" s="101">
        <f>[1]MST1!I205</f>
        <v>11</v>
      </c>
      <c r="AJ205" s="60">
        <f>[1]MST1!J205</f>
        <v>1</v>
      </c>
      <c r="AK205" s="97">
        <f>[1]MST1!L205</f>
        <v>1</v>
      </c>
      <c r="AL205" s="102">
        <f>[1]UED11!J205</f>
        <v>11</v>
      </c>
      <c r="AM205" s="99">
        <f>[1]UED11!K205</f>
        <v>1</v>
      </c>
      <c r="AN205" s="103">
        <f>[1]UED11!M205</f>
        <v>1</v>
      </c>
      <c r="AO205" s="101">
        <f>[1]Fran1!I205</f>
        <v>8.25</v>
      </c>
      <c r="AP205" s="60">
        <f>[1]Fran1!J205</f>
        <v>0</v>
      </c>
      <c r="AQ205" s="97">
        <f>[1]Fran1!L205</f>
        <v>1</v>
      </c>
      <c r="AR205" s="64">
        <f>[1]Angl1!I205</f>
        <v>15</v>
      </c>
      <c r="AS205" s="60">
        <f>[1]Angl1!J205</f>
        <v>1</v>
      </c>
      <c r="AT205" s="97">
        <f>[1]Angl1!L205</f>
        <v>1</v>
      </c>
      <c r="AU205" s="102">
        <f>[1]UET11!M205</f>
        <v>11.625</v>
      </c>
      <c r="AV205" s="99">
        <f>[1]UET11!N205</f>
        <v>2</v>
      </c>
      <c r="AW205" s="104">
        <f>[1]UET11!P205</f>
        <v>1</v>
      </c>
      <c r="AX205" s="65">
        <f t="shared" ref="AX205:AX268" si="12">(Q205*9+AF205*5+AL205+AU205*2)/17</f>
        <v>10.007058823529412</v>
      </c>
      <c r="AY205" s="105">
        <f t="shared" si="9"/>
        <v>30</v>
      </c>
      <c r="AZ205" s="106">
        <f t="shared" si="10"/>
        <v>1</v>
      </c>
      <c r="BA205" s="107" t="str">
        <f t="shared" si="11"/>
        <v>S1 validé</v>
      </c>
    </row>
    <row r="206" spans="1:53" ht="13.5" customHeight="1">
      <c r="A206" s="142">
        <v>194</v>
      </c>
      <c r="B206" s="165">
        <v>1333001002</v>
      </c>
      <c r="C206" s="150" t="s">
        <v>238</v>
      </c>
      <c r="D206" s="61" t="s">
        <v>239</v>
      </c>
      <c r="E206" s="187" t="s">
        <v>513</v>
      </c>
      <c r="F206" s="76" t="s">
        <v>52</v>
      </c>
      <c r="G206" s="108">
        <v>8.3311764705882343</v>
      </c>
      <c r="H206" s="96">
        <f>[1]Maths1!K206</f>
        <v>5.7</v>
      </c>
      <c r="I206" s="60">
        <f>[1]Maths1!L206</f>
        <v>0</v>
      </c>
      <c r="J206" s="97">
        <f>[1]Maths1!N206</f>
        <v>1</v>
      </c>
      <c r="K206" s="63">
        <f>[1]Phys1!J206</f>
        <v>5.333333333333333</v>
      </c>
      <c r="L206" s="60">
        <f>[1]Phys1!K206</f>
        <v>0</v>
      </c>
      <c r="M206" s="97">
        <f>[1]Phys1!M206</f>
        <v>1</v>
      </c>
      <c r="N206" s="63">
        <f>[1]Chim1!J206</f>
        <v>4.833333333333333</v>
      </c>
      <c r="O206" s="60">
        <f>[1]Chim1!K206</f>
        <v>0</v>
      </c>
      <c r="P206" s="97">
        <f>[1]Chim1!M206</f>
        <v>1</v>
      </c>
      <c r="Q206" s="98">
        <f>[1]UEF11!P206</f>
        <v>5.2888888888888888</v>
      </c>
      <c r="R206" s="99">
        <f>[1]UEF11!Q206</f>
        <v>0</v>
      </c>
      <c r="S206" s="100">
        <f>[1]UET11!P206</f>
        <v>1</v>
      </c>
      <c r="T206" s="101">
        <f>[1]TPPhys1!H206</f>
        <v>10</v>
      </c>
      <c r="U206" s="60">
        <f>[1]TPPhys1!I206</f>
        <v>2</v>
      </c>
      <c r="V206" s="97">
        <f>[1]TPPhys1!K206</f>
        <v>1</v>
      </c>
      <c r="W206" s="63">
        <f>[1]TPChim1!H206</f>
        <v>14.75</v>
      </c>
      <c r="X206" s="60">
        <f>[1]TPChim1!I206</f>
        <v>2</v>
      </c>
      <c r="Y206" s="97">
        <f>[1]TPChim1!K206</f>
        <v>1</v>
      </c>
      <c r="Z206" s="63">
        <f>[1]Info1!J206</f>
        <v>6.666666666666667</v>
      </c>
      <c r="AA206" s="60">
        <f>[1]Info1!K206</f>
        <v>0</v>
      </c>
      <c r="AB206" s="97">
        <f>[1]Info1!M206</f>
        <v>1</v>
      </c>
      <c r="AC206" s="63">
        <f>[1]MR!I206</f>
        <v>14.5</v>
      </c>
      <c r="AD206" s="60">
        <f>[1]MR!J206</f>
        <v>1</v>
      </c>
      <c r="AE206" s="97">
        <f>[1]MR!L206</f>
        <v>1</v>
      </c>
      <c r="AF206" s="102">
        <f>[1]UEM11!S206</f>
        <v>10.516666666666667</v>
      </c>
      <c r="AG206" s="99">
        <f>[1]UEM11!T206</f>
        <v>9</v>
      </c>
      <c r="AH206" s="103">
        <f>[1]UEM11!V206</f>
        <v>1</v>
      </c>
      <c r="AI206" s="101">
        <f>[1]MST1!I206</f>
        <v>12.5</v>
      </c>
      <c r="AJ206" s="60">
        <f>[1]MST1!J206</f>
        <v>1</v>
      </c>
      <c r="AK206" s="97">
        <f>[1]MST1!L206</f>
        <v>1</v>
      </c>
      <c r="AL206" s="102">
        <f>[1]UED11!J206</f>
        <v>12.5</v>
      </c>
      <c r="AM206" s="99">
        <f>[1]UED11!K206</f>
        <v>1</v>
      </c>
      <c r="AN206" s="103">
        <f>[1]UED11!M206</f>
        <v>1</v>
      </c>
      <c r="AO206" s="101">
        <f>[1]Fran1!I206</f>
        <v>13.5</v>
      </c>
      <c r="AP206" s="60">
        <f>[1]Fran1!J206</f>
        <v>1</v>
      </c>
      <c r="AQ206" s="97">
        <f>[1]Fran1!L206</f>
        <v>1</v>
      </c>
      <c r="AR206" s="64">
        <f>[1]Angl1!I206</f>
        <v>12</v>
      </c>
      <c r="AS206" s="60">
        <f>[1]Angl1!J206</f>
        <v>1</v>
      </c>
      <c r="AT206" s="97">
        <f>[1]Angl1!L206</f>
        <v>1</v>
      </c>
      <c r="AU206" s="102">
        <f>[1]UET11!M206</f>
        <v>12.75</v>
      </c>
      <c r="AV206" s="99">
        <f>[1]UET11!N206</f>
        <v>2</v>
      </c>
      <c r="AW206" s="104">
        <f>[1]UET11!P206</f>
        <v>1</v>
      </c>
      <c r="AX206" s="65">
        <f t="shared" si="12"/>
        <v>8.12843137254902</v>
      </c>
      <c r="AY206" s="105">
        <f t="shared" ref="AY206:AY269" si="13">IF(AX206&gt;=9.995,30,R206+AG206+AM206+AV206)</f>
        <v>12</v>
      </c>
      <c r="AZ206" s="106">
        <f t="shared" ref="AZ206:AZ269" si="14">IF(OR(S206=2,AH206=2,AN206=2,AW206=2),2,1)</f>
        <v>1</v>
      </c>
      <c r="BA206" s="107" t="str">
        <f t="shared" ref="BA206:BA269" si="15">IF(AY206=30,"S1 validé","")</f>
        <v/>
      </c>
    </row>
    <row r="207" spans="1:53" ht="13.5" customHeight="1">
      <c r="A207" s="142">
        <v>195</v>
      </c>
      <c r="B207" s="197">
        <v>123005165</v>
      </c>
      <c r="C207" s="198" t="s">
        <v>240</v>
      </c>
      <c r="D207" s="66" t="s">
        <v>222</v>
      </c>
      <c r="E207" s="187" t="s">
        <v>513</v>
      </c>
      <c r="F207" s="74" t="s">
        <v>37</v>
      </c>
      <c r="G207" s="95">
        <v>9.1547058823529408</v>
      </c>
      <c r="H207" s="96">
        <f>[1]Maths1!K207</f>
        <v>7.7</v>
      </c>
      <c r="I207" s="60">
        <f>[1]Maths1!L207</f>
        <v>0</v>
      </c>
      <c r="J207" s="97">
        <f>[1]Maths1!N207</f>
        <v>1</v>
      </c>
      <c r="K207" s="63">
        <f>[1]Phys1!J207</f>
        <v>3.25</v>
      </c>
      <c r="L207" s="60">
        <f>[1]Phys1!K207</f>
        <v>0</v>
      </c>
      <c r="M207" s="97">
        <f>[1]Phys1!M207</f>
        <v>1</v>
      </c>
      <c r="N207" s="63">
        <f>[1]Chim1!J207</f>
        <v>3.3</v>
      </c>
      <c r="O207" s="60">
        <f>[1]Chim1!K207</f>
        <v>0</v>
      </c>
      <c r="P207" s="97">
        <f>[1]Chim1!M207</f>
        <v>1</v>
      </c>
      <c r="Q207" s="98">
        <f>[1]UEF11!P207</f>
        <v>4.75</v>
      </c>
      <c r="R207" s="99">
        <f>[1]UEF11!Q207</f>
        <v>0</v>
      </c>
      <c r="S207" s="100">
        <f>[1]UET11!P207</f>
        <v>1</v>
      </c>
      <c r="T207" s="101">
        <f>[1]TPPhys1!H207</f>
        <v>10.5</v>
      </c>
      <c r="U207" s="60">
        <f>[1]TPPhys1!I207</f>
        <v>2</v>
      </c>
      <c r="V207" s="97">
        <f>[1]TPPhys1!K207</f>
        <v>1</v>
      </c>
      <c r="W207" s="63">
        <f>[1]TPChim1!H207</f>
        <v>12.5</v>
      </c>
      <c r="X207" s="60">
        <f>[1]TPChim1!I207</f>
        <v>2</v>
      </c>
      <c r="Y207" s="97">
        <f>[1]TPChim1!K207</f>
        <v>1</v>
      </c>
      <c r="Z207" s="63">
        <f>[1]Info1!J207</f>
        <v>10</v>
      </c>
      <c r="AA207" s="60">
        <f>[1]Info1!K207</f>
        <v>4</v>
      </c>
      <c r="AB207" s="97">
        <f>[1]Info1!M207</f>
        <v>1</v>
      </c>
      <c r="AC207" s="63">
        <f>[1]MR!I207</f>
        <v>14</v>
      </c>
      <c r="AD207" s="60">
        <f>[1]MR!J207</f>
        <v>1</v>
      </c>
      <c r="AE207" s="97">
        <f>[1]MR!L207</f>
        <v>1</v>
      </c>
      <c r="AF207" s="102">
        <f>[1]UEM11!S207</f>
        <v>11.4</v>
      </c>
      <c r="AG207" s="99">
        <f>[1]UEM11!T207</f>
        <v>9</v>
      </c>
      <c r="AH207" s="103">
        <f>[1]UEM11!V207</f>
        <v>1</v>
      </c>
      <c r="AI207" s="101">
        <f>[1]MST1!I207</f>
        <v>10</v>
      </c>
      <c r="AJ207" s="60">
        <f>[1]MST1!J207</f>
        <v>1</v>
      </c>
      <c r="AK207" s="97">
        <f>[1]MST1!L207</f>
        <v>1</v>
      </c>
      <c r="AL207" s="102">
        <f>[1]UED11!J207</f>
        <v>10</v>
      </c>
      <c r="AM207" s="99">
        <f>[1]UED11!K207</f>
        <v>1</v>
      </c>
      <c r="AN207" s="103">
        <f>[1]UED11!M207</f>
        <v>1</v>
      </c>
      <c r="AO207" s="101">
        <f>[1]Fran1!I207</f>
        <v>16</v>
      </c>
      <c r="AP207" s="60">
        <f>[1]Fran1!J207</f>
        <v>1</v>
      </c>
      <c r="AQ207" s="97">
        <f>[1]Fran1!L207</f>
        <v>1</v>
      </c>
      <c r="AR207" s="64">
        <f>[1]Angl1!I207</f>
        <v>10</v>
      </c>
      <c r="AS207" s="60">
        <f>[1]Angl1!J207</f>
        <v>1</v>
      </c>
      <c r="AT207" s="97">
        <f>[1]Angl1!L207</f>
        <v>1</v>
      </c>
      <c r="AU207" s="102">
        <f>[1]UET11!M207</f>
        <v>13</v>
      </c>
      <c r="AV207" s="99">
        <f>[1]UET11!N207</f>
        <v>2</v>
      </c>
      <c r="AW207" s="104">
        <f>[1]UET11!P207</f>
        <v>1</v>
      </c>
      <c r="AX207" s="65">
        <f t="shared" si="12"/>
        <v>7.9852941176470589</v>
      </c>
      <c r="AY207" s="105">
        <f t="shared" si="13"/>
        <v>12</v>
      </c>
      <c r="AZ207" s="106">
        <f t="shared" si="14"/>
        <v>1</v>
      </c>
      <c r="BA207" s="107" t="str">
        <f t="shared" si="15"/>
        <v/>
      </c>
    </row>
    <row r="208" spans="1:53" ht="13.5" customHeight="1">
      <c r="A208" s="142">
        <v>196</v>
      </c>
      <c r="B208" s="152">
        <v>1433012741</v>
      </c>
      <c r="C208" s="186" t="s">
        <v>241</v>
      </c>
      <c r="D208" s="66" t="s">
        <v>65</v>
      </c>
      <c r="E208" s="187" t="s">
        <v>513</v>
      </c>
      <c r="F208" s="74" t="s">
        <v>37</v>
      </c>
      <c r="G208" s="95">
        <v>8.4460784313725501</v>
      </c>
      <c r="H208" s="96">
        <f>[1]Maths1!K208</f>
        <v>6.4</v>
      </c>
      <c r="I208" s="60">
        <f>[1]Maths1!L208</f>
        <v>0</v>
      </c>
      <c r="J208" s="97">
        <f>[1]Maths1!N208</f>
        <v>1</v>
      </c>
      <c r="K208" s="63">
        <f>[1]Phys1!J208</f>
        <v>4.1500000000000004</v>
      </c>
      <c r="L208" s="60">
        <f>[1]Phys1!K208</f>
        <v>0</v>
      </c>
      <c r="M208" s="97">
        <f>[1]Phys1!M208</f>
        <v>1</v>
      </c>
      <c r="N208" s="63">
        <f>[1]Chim1!J208</f>
        <v>7.2</v>
      </c>
      <c r="O208" s="60">
        <f>[1]Chim1!K208</f>
        <v>0</v>
      </c>
      <c r="P208" s="97">
        <f>[1]Chim1!M208</f>
        <v>1</v>
      </c>
      <c r="Q208" s="98">
        <f>[1]UEF11!P208</f>
        <v>5.9166666666666679</v>
      </c>
      <c r="R208" s="99">
        <f>[1]UEF11!Q208</f>
        <v>0</v>
      </c>
      <c r="S208" s="100">
        <f>[1]UET11!P208</f>
        <v>1</v>
      </c>
      <c r="T208" s="101">
        <f>[1]TPPhys1!H208</f>
        <v>12.83</v>
      </c>
      <c r="U208" s="60">
        <f>[1]TPPhys1!I208</f>
        <v>2</v>
      </c>
      <c r="V208" s="97">
        <f>[1]TPPhys1!K208</f>
        <v>1</v>
      </c>
      <c r="W208" s="63">
        <f>[1]TPChim1!H208</f>
        <v>14.87</v>
      </c>
      <c r="X208" s="60">
        <f>[1]TPChim1!I208</f>
        <v>2</v>
      </c>
      <c r="Y208" s="97">
        <f>[1]TPChim1!K208</f>
        <v>1</v>
      </c>
      <c r="Z208" s="63">
        <f>[1]Info1!J208</f>
        <v>10.65</v>
      </c>
      <c r="AA208" s="60">
        <f>[1]Info1!K208</f>
        <v>4</v>
      </c>
      <c r="AB208" s="97">
        <f>[1]Info1!M208</f>
        <v>1</v>
      </c>
      <c r="AC208" s="63">
        <f>[1]MR!I208</f>
        <v>16</v>
      </c>
      <c r="AD208" s="60">
        <f>[1]MR!J208</f>
        <v>1</v>
      </c>
      <c r="AE208" s="97">
        <f>[1]MR!L208</f>
        <v>1</v>
      </c>
      <c r="AF208" s="102">
        <f>[1]UEM11!S208</f>
        <v>13</v>
      </c>
      <c r="AG208" s="99">
        <f>[1]UEM11!T208</f>
        <v>9</v>
      </c>
      <c r="AH208" s="103">
        <f>[1]UEM11!V208</f>
        <v>1</v>
      </c>
      <c r="AI208" s="101">
        <f>[1]MST1!I208</f>
        <v>10</v>
      </c>
      <c r="AJ208" s="60">
        <f>[1]MST1!J208</f>
        <v>1</v>
      </c>
      <c r="AK208" s="97">
        <f>[1]MST1!L208</f>
        <v>1</v>
      </c>
      <c r="AL208" s="102">
        <f>[1]UED11!J208</f>
        <v>10</v>
      </c>
      <c r="AM208" s="99">
        <f>[1]UED11!K208</f>
        <v>1</v>
      </c>
      <c r="AN208" s="103">
        <f>[1]UED11!M208</f>
        <v>1</v>
      </c>
      <c r="AO208" s="101">
        <f>[1]Fran1!I208</f>
        <v>8.5</v>
      </c>
      <c r="AP208" s="60">
        <f>[1]Fran1!J208</f>
        <v>0</v>
      </c>
      <c r="AQ208" s="97">
        <f>[1]Fran1!L208</f>
        <v>1</v>
      </c>
      <c r="AR208" s="64">
        <f>[1]Angl1!I208</f>
        <v>11.5</v>
      </c>
      <c r="AS208" s="60">
        <f>[1]Angl1!J208</f>
        <v>1</v>
      </c>
      <c r="AT208" s="97">
        <f>[1]Angl1!L208</f>
        <v>1</v>
      </c>
      <c r="AU208" s="102">
        <f>[1]UET11!M208</f>
        <v>10</v>
      </c>
      <c r="AV208" s="99">
        <f>[1]UET11!N208</f>
        <v>2</v>
      </c>
      <c r="AW208" s="104">
        <f>[1]UET11!P208</f>
        <v>1</v>
      </c>
      <c r="AX208" s="65">
        <f t="shared" si="12"/>
        <v>8.7205882352941178</v>
      </c>
      <c r="AY208" s="105">
        <f t="shared" si="13"/>
        <v>12</v>
      </c>
      <c r="AZ208" s="106">
        <f t="shared" si="14"/>
        <v>1</v>
      </c>
      <c r="BA208" s="107" t="str">
        <f t="shared" si="15"/>
        <v/>
      </c>
    </row>
    <row r="209" spans="1:53" ht="13.5" customHeight="1">
      <c r="A209" s="142">
        <v>197</v>
      </c>
      <c r="B209" s="152">
        <v>1333006145</v>
      </c>
      <c r="C209" s="186" t="s">
        <v>242</v>
      </c>
      <c r="D209" s="66" t="s">
        <v>243</v>
      </c>
      <c r="E209" s="187" t="s">
        <v>513</v>
      </c>
      <c r="F209" s="74" t="s">
        <v>49</v>
      </c>
      <c r="G209" s="108">
        <v>9.5323529411764714</v>
      </c>
      <c r="H209" s="96">
        <f>[1]Maths1!K209</f>
        <v>2.7</v>
      </c>
      <c r="I209" s="60">
        <f>[1]Maths1!L209</f>
        <v>0</v>
      </c>
      <c r="J209" s="97">
        <f>[1]Maths1!N209</f>
        <v>1</v>
      </c>
      <c r="K209" s="63">
        <f>[1]Phys1!J209</f>
        <v>8.75</v>
      </c>
      <c r="L209" s="60">
        <f>[1]Phys1!K209</f>
        <v>0</v>
      </c>
      <c r="M209" s="97">
        <f>[1]Phys1!M209</f>
        <v>1</v>
      </c>
      <c r="N209" s="63">
        <f>[1]Chim1!J209</f>
        <v>6.35</v>
      </c>
      <c r="O209" s="60">
        <f>[1]Chim1!K209</f>
        <v>0</v>
      </c>
      <c r="P209" s="97">
        <f>[1]Chim1!M209</f>
        <v>1</v>
      </c>
      <c r="Q209" s="98">
        <f>[1]UEF11!P209</f>
        <v>5.9333333333333336</v>
      </c>
      <c r="R209" s="99">
        <f>[1]UEF11!Q209</f>
        <v>0</v>
      </c>
      <c r="S209" s="100">
        <f>[1]UET11!P209</f>
        <v>1</v>
      </c>
      <c r="T209" s="101">
        <f>[1]TPPhys1!H209</f>
        <v>10.83</v>
      </c>
      <c r="U209" s="60">
        <f>[1]TPPhys1!I209</f>
        <v>2</v>
      </c>
      <c r="V209" s="97">
        <f>[1]TPPhys1!K209</f>
        <v>1</v>
      </c>
      <c r="W209" s="63">
        <f>[1]TPChim1!H209</f>
        <v>13.125</v>
      </c>
      <c r="X209" s="60">
        <f>[1]TPChim1!I209</f>
        <v>2</v>
      </c>
      <c r="Y209" s="97">
        <f>[1]TPChim1!K209</f>
        <v>1</v>
      </c>
      <c r="Z209" s="63">
        <f>[1]Info1!J209</f>
        <v>10.050000000000001</v>
      </c>
      <c r="AA209" s="60">
        <f>[1]Info1!K209</f>
        <v>4</v>
      </c>
      <c r="AB209" s="97">
        <f>[1]Info1!M209</f>
        <v>1</v>
      </c>
      <c r="AC209" s="63">
        <f>[1]MR!I209</f>
        <v>10.5</v>
      </c>
      <c r="AD209" s="60">
        <f>[1]MR!J209</f>
        <v>1</v>
      </c>
      <c r="AE209" s="97">
        <f>[1]MR!L209</f>
        <v>1</v>
      </c>
      <c r="AF209" s="102">
        <f>[1]UEM11!S209</f>
        <v>10.911</v>
      </c>
      <c r="AG209" s="99">
        <f>[1]UEM11!T209</f>
        <v>9</v>
      </c>
      <c r="AH209" s="103">
        <f>[1]UEM11!V209</f>
        <v>1</v>
      </c>
      <c r="AI209" s="101">
        <f>[1]MST1!I209</f>
        <v>8</v>
      </c>
      <c r="AJ209" s="60">
        <f>[1]MST1!J209</f>
        <v>0</v>
      </c>
      <c r="AK209" s="97">
        <f>[1]MST1!L209</f>
        <v>1</v>
      </c>
      <c r="AL209" s="102">
        <f>[1]UED11!J209</f>
        <v>8</v>
      </c>
      <c r="AM209" s="99">
        <f>[1]UED11!K209</f>
        <v>0</v>
      </c>
      <c r="AN209" s="103">
        <f>[1]UED11!M209</f>
        <v>1</v>
      </c>
      <c r="AO209" s="101">
        <f>[1]Fran1!I209</f>
        <v>12.5</v>
      </c>
      <c r="AP209" s="60">
        <f>[1]Fran1!J209</f>
        <v>1</v>
      </c>
      <c r="AQ209" s="97">
        <f>[1]Fran1!L209</f>
        <v>1</v>
      </c>
      <c r="AR209" s="64">
        <f>[1]Angl1!I209</f>
        <v>9</v>
      </c>
      <c r="AS209" s="60">
        <f>[1]Angl1!J209</f>
        <v>0</v>
      </c>
      <c r="AT209" s="97">
        <f>[1]Angl1!L209</f>
        <v>1</v>
      </c>
      <c r="AU209" s="102">
        <f>[1]UET11!M209</f>
        <v>10.75</v>
      </c>
      <c r="AV209" s="99">
        <f>[1]UET11!N209</f>
        <v>2</v>
      </c>
      <c r="AW209" s="104">
        <f>[1]UET11!P209</f>
        <v>1</v>
      </c>
      <c r="AX209" s="65">
        <f t="shared" si="12"/>
        <v>8.085588235294118</v>
      </c>
      <c r="AY209" s="105">
        <f t="shared" si="13"/>
        <v>11</v>
      </c>
      <c r="AZ209" s="106">
        <f t="shared" si="14"/>
        <v>1</v>
      </c>
      <c r="BA209" s="107" t="str">
        <f t="shared" si="15"/>
        <v/>
      </c>
    </row>
    <row r="210" spans="1:53" ht="13.5" customHeight="1">
      <c r="A210" s="142">
        <v>198</v>
      </c>
      <c r="B210" s="152">
        <v>1333006190</v>
      </c>
      <c r="C210" s="186" t="s">
        <v>242</v>
      </c>
      <c r="D210" s="66" t="s">
        <v>244</v>
      </c>
      <c r="E210" s="187" t="s">
        <v>513</v>
      </c>
      <c r="F210" s="72" t="s">
        <v>42</v>
      </c>
      <c r="G210" s="108">
        <v>9.2574509803921572</v>
      </c>
      <c r="H210" s="96">
        <f>[1]Maths1!K210</f>
        <v>6.7</v>
      </c>
      <c r="I210" s="60">
        <f>[1]Maths1!L210</f>
        <v>0</v>
      </c>
      <c r="J210" s="97">
        <f>[1]Maths1!N210</f>
        <v>1</v>
      </c>
      <c r="K210" s="63">
        <f>[1]Phys1!J210</f>
        <v>4.1500000000000004</v>
      </c>
      <c r="L210" s="60">
        <f>[1]Phys1!K210</f>
        <v>0</v>
      </c>
      <c r="M210" s="97">
        <f>[1]Phys1!M210</f>
        <v>1</v>
      </c>
      <c r="N210" s="63">
        <f>[1]Chim1!J210</f>
        <v>5.0240740740740737</v>
      </c>
      <c r="O210" s="60">
        <f>[1]Chim1!K210</f>
        <v>0</v>
      </c>
      <c r="P210" s="97">
        <f>[1]Chim1!M210</f>
        <v>1</v>
      </c>
      <c r="Q210" s="98">
        <f>[1]UEF11!P210</f>
        <v>5.291358024691359</v>
      </c>
      <c r="R210" s="99">
        <f>[1]UEF11!Q210</f>
        <v>0</v>
      </c>
      <c r="S210" s="100">
        <f>[1]UET11!P210</f>
        <v>1</v>
      </c>
      <c r="T210" s="101">
        <f>[1]TPPhys1!H210</f>
        <v>10.5625</v>
      </c>
      <c r="U210" s="60">
        <f>[1]TPPhys1!I210</f>
        <v>2</v>
      </c>
      <c r="V210" s="97">
        <f>[1]TPPhys1!K210</f>
        <v>1</v>
      </c>
      <c r="W210" s="63">
        <f>[1]TPChim1!H210</f>
        <v>12.879999999999999</v>
      </c>
      <c r="X210" s="60">
        <f>[1]TPChim1!I210</f>
        <v>2</v>
      </c>
      <c r="Y210" s="97">
        <f>[1]TPChim1!K210</f>
        <v>1</v>
      </c>
      <c r="Z210" s="63">
        <f>[1]Info1!J210</f>
        <v>7.6</v>
      </c>
      <c r="AA210" s="60">
        <f>[1]Info1!K210</f>
        <v>0</v>
      </c>
      <c r="AB210" s="97">
        <f>[1]Info1!M210</f>
        <v>1</v>
      </c>
      <c r="AC210" s="63">
        <f>[1]MR!I210</f>
        <v>14.5</v>
      </c>
      <c r="AD210" s="60">
        <f>[1]MR!J210</f>
        <v>1</v>
      </c>
      <c r="AE210" s="97">
        <f>[1]MR!L210</f>
        <v>1</v>
      </c>
      <c r="AF210" s="102">
        <f>[1]UEM11!S210</f>
        <v>10.628499999999999</v>
      </c>
      <c r="AG210" s="99">
        <f>[1]UEM11!T210</f>
        <v>9</v>
      </c>
      <c r="AH210" s="103">
        <f>[1]UEM11!V210</f>
        <v>1</v>
      </c>
      <c r="AI210" s="101">
        <f>[1]MST1!I210</f>
        <v>8</v>
      </c>
      <c r="AJ210" s="60">
        <f>[1]MST1!J210</f>
        <v>0</v>
      </c>
      <c r="AK210" s="97">
        <f>[1]MST1!L210</f>
        <v>1</v>
      </c>
      <c r="AL210" s="102">
        <f>[1]UED11!J210</f>
        <v>8</v>
      </c>
      <c r="AM210" s="99">
        <f>[1]UED11!K210</f>
        <v>0</v>
      </c>
      <c r="AN210" s="103">
        <f>[1]UED11!M210</f>
        <v>1</v>
      </c>
      <c r="AO210" s="101">
        <f>[1]Fran1!I210</f>
        <v>10</v>
      </c>
      <c r="AP210" s="60">
        <f>[1]Fran1!J210</f>
        <v>1</v>
      </c>
      <c r="AQ210" s="97">
        <f>[1]Fran1!L210</f>
        <v>1</v>
      </c>
      <c r="AR210" s="64">
        <f>[1]Angl1!I210</f>
        <v>10.5</v>
      </c>
      <c r="AS210" s="60">
        <f>[1]Angl1!J210</f>
        <v>1</v>
      </c>
      <c r="AT210" s="97">
        <f>[1]Angl1!L210</f>
        <v>1</v>
      </c>
      <c r="AU210" s="102">
        <f>[1]UET11!M210</f>
        <v>10.25</v>
      </c>
      <c r="AV210" s="99">
        <f>[1]UET11!N210</f>
        <v>2</v>
      </c>
      <c r="AW210" s="104">
        <f>[1]UET11!P210</f>
        <v>1</v>
      </c>
      <c r="AX210" s="65">
        <f t="shared" si="12"/>
        <v>7.6038071895424855</v>
      </c>
      <c r="AY210" s="105">
        <f t="shared" si="13"/>
        <v>11</v>
      </c>
      <c r="AZ210" s="106">
        <f t="shared" si="14"/>
        <v>1</v>
      </c>
      <c r="BA210" s="107" t="str">
        <f t="shared" si="15"/>
        <v/>
      </c>
    </row>
    <row r="211" spans="1:53" ht="13.5" customHeight="1">
      <c r="A211" s="142">
        <v>199</v>
      </c>
      <c r="B211" s="147">
        <v>1533008574</v>
      </c>
      <c r="C211" s="191" t="s">
        <v>899</v>
      </c>
      <c r="D211" s="192" t="s">
        <v>48</v>
      </c>
      <c r="E211" s="190" t="s">
        <v>506</v>
      </c>
      <c r="F211" s="72" t="s">
        <v>37</v>
      </c>
      <c r="G211" s="108">
        <v>7.8772549019607858</v>
      </c>
      <c r="H211" s="96">
        <f>[1]Maths1!K211</f>
        <v>7.95</v>
      </c>
      <c r="I211" s="60">
        <f>[1]Maths1!L211</f>
        <v>0</v>
      </c>
      <c r="J211" s="97">
        <f>[1]Maths1!N211</f>
        <v>1</v>
      </c>
      <c r="K211" s="63">
        <f>[1]Phys1!J211</f>
        <v>8.1999999999999993</v>
      </c>
      <c r="L211" s="60">
        <f>[1]Phys1!K211</f>
        <v>0</v>
      </c>
      <c r="M211" s="97">
        <f>[1]Phys1!M211</f>
        <v>1</v>
      </c>
      <c r="N211" s="63">
        <f>[1]Chim1!J211</f>
        <v>8.1999999999999993</v>
      </c>
      <c r="O211" s="60">
        <f>[1]Chim1!K211</f>
        <v>0</v>
      </c>
      <c r="P211" s="97">
        <f>[1]Chim1!M211</f>
        <v>1</v>
      </c>
      <c r="Q211" s="98">
        <f>[1]UEF11!P211</f>
        <v>8.1166666666666671</v>
      </c>
      <c r="R211" s="99">
        <f>[1]UEF11!Q211</f>
        <v>0</v>
      </c>
      <c r="S211" s="100">
        <f>[1]UET11!P211</f>
        <v>1</v>
      </c>
      <c r="T211" s="101">
        <f>[1]TPPhys1!H211</f>
        <v>8.94</v>
      </c>
      <c r="U211" s="60">
        <f>[1]TPPhys1!I211</f>
        <v>0</v>
      </c>
      <c r="V211" s="97">
        <f>[1]TPPhys1!K211</f>
        <v>1</v>
      </c>
      <c r="W211" s="63">
        <f>[1]TPChim1!H211</f>
        <v>12.6</v>
      </c>
      <c r="X211" s="60">
        <f>[1]TPChim1!I211</f>
        <v>2</v>
      </c>
      <c r="Y211" s="97">
        <f>[1]TPChim1!K211</f>
        <v>1</v>
      </c>
      <c r="Z211" s="63">
        <f>[1]Info1!J211</f>
        <v>10</v>
      </c>
      <c r="AA211" s="60">
        <f>[1]Info1!K211</f>
        <v>4</v>
      </c>
      <c r="AB211" s="97">
        <f>[1]Info1!M211</f>
        <v>1</v>
      </c>
      <c r="AC211" s="63">
        <f>[1]MR!I211</f>
        <v>10</v>
      </c>
      <c r="AD211" s="60">
        <f>[1]MR!J211</f>
        <v>1</v>
      </c>
      <c r="AE211" s="97">
        <f>[1]MR!L211</f>
        <v>1</v>
      </c>
      <c r="AF211" s="102">
        <f>[1]UEM11!S211</f>
        <v>10.308</v>
      </c>
      <c r="AG211" s="99">
        <f>[1]UEM11!T211</f>
        <v>9</v>
      </c>
      <c r="AH211" s="103">
        <f>[1]UEM11!V211</f>
        <v>1</v>
      </c>
      <c r="AI211" s="101">
        <f>[1]MST1!I211</f>
        <v>10</v>
      </c>
      <c r="AJ211" s="60">
        <f>[1]MST1!J211</f>
        <v>1</v>
      </c>
      <c r="AK211" s="97">
        <f>[1]MST1!L211</f>
        <v>1</v>
      </c>
      <c r="AL211" s="102">
        <f>[1]UED11!J211</f>
        <v>10</v>
      </c>
      <c r="AM211" s="99">
        <f>[1]UED11!K211</f>
        <v>1</v>
      </c>
      <c r="AN211" s="103">
        <f>[1]UED11!M211</f>
        <v>1</v>
      </c>
      <c r="AO211" s="101">
        <f>[1]Fran1!I211</f>
        <v>11</v>
      </c>
      <c r="AP211" s="60">
        <f>[1]Fran1!J211</f>
        <v>1</v>
      </c>
      <c r="AQ211" s="97">
        <f>[1]Fran1!L211</f>
        <v>1</v>
      </c>
      <c r="AR211" s="64">
        <f>[1]Angl1!I211</f>
        <v>15</v>
      </c>
      <c r="AS211" s="60">
        <f>[1]Angl1!J211</f>
        <v>1</v>
      </c>
      <c r="AT211" s="97">
        <f>[1]Angl1!L211</f>
        <v>1</v>
      </c>
      <c r="AU211" s="102">
        <f>[1]UET11!M211</f>
        <v>13</v>
      </c>
      <c r="AV211" s="99">
        <f>[1]UET11!N211</f>
        <v>2</v>
      </c>
      <c r="AW211" s="104">
        <f>[1]UET11!P211</f>
        <v>1</v>
      </c>
      <c r="AX211" s="65">
        <f t="shared" si="12"/>
        <v>9.4464705882352948</v>
      </c>
      <c r="AY211" s="105">
        <f t="shared" si="13"/>
        <v>12</v>
      </c>
      <c r="AZ211" s="106">
        <f t="shared" si="14"/>
        <v>1</v>
      </c>
      <c r="BA211" s="107" t="str">
        <f t="shared" si="15"/>
        <v/>
      </c>
    </row>
    <row r="212" spans="1:53" ht="13.5" customHeight="1">
      <c r="A212" s="142">
        <v>200</v>
      </c>
      <c r="B212" s="155" t="s">
        <v>901</v>
      </c>
      <c r="C212" s="194" t="s">
        <v>245</v>
      </c>
      <c r="D212" s="195" t="s">
        <v>902</v>
      </c>
      <c r="E212" s="196" t="s">
        <v>537</v>
      </c>
      <c r="F212" s="164" t="s">
        <v>201</v>
      </c>
      <c r="G212" s="108">
        <v>8.9066666666666663</v>
      </c>
      <c r="H212" s="96">
        <f>[1]Maths1!K212</f>
        <v>4</v>
      </c>
      <c r="I212" s="60">
        <f>[1]Maths1!L212</f>
        <v>0</v>
      </c>
      <c r="J212" s="97">
        <f>[1]Maths1!N212</f>
        <v>1</v>
      </c>
      <c r="K212" s="63">
        <f>[1]Phys1!J212</f>
        <v>3</v>
      </c>
      <c r="L212" s="60">
        <f>[1]Phys1!K212</f>
        <v>0</v>
      </c>
      <c r="M212" s="97">
        <f>[1]Phys1!M212</f>
        <v>1</v>
      </c>
      <c r="N212" s="63">
        <f>[1]Chim1!J212</f>
        <v>3.6666666666666665</v>
      </c>
      <c r="O212" s="60">
        <f>[1]Chim1!K212</f>
        <v>0</v>
      </c>
      <c r="P212" s="97">
        <f>[1]Chim1!M212</f>
        <v>1</v>
      </c>
      <c r="Q212" s="98">
        <f>[1]UEF11!P212</f>
        <v>3.5555555555555554</v>
      </c>
      <c r="R212" s="99">
        <f>[1]UEF11!Q212</f>
        <v>0</v>
      </c>
      <c r="S212" s="100">
        <f>[1]UET11!P212</f>
        <v>1</v>
      </c>
      <c r="T212" s="101">
        <f>[1]TPPhys1!H212</f>
        <v>15</v>
      </c>
      <c r="U212" s="60">
        <f>[1]TPPhys1!I212</f>
        <v>2</v>
      </c>
      <c r="V212" s="97">
        <f>[1]TPPhys1!K212</f>
        <v>1</v>
      </c>
      <c r="W212" s="63">
        <f>[1]TPChim1!H212</f>
        <v>13.99</v>
      </c>
      <c r="X212" s="60">
        <f>[1]TPChim1!I212</f>
        <v>2</v>
      </c>
      <c r="Y212" s="97">
        <f>[1]TPChim1!K212</f>
        <v>1</v>
      </c>
      <c r="Z212" s="63">
        <f>[1]Info1!J212</f>
        <v>8.1666666666666661</v>
      </c>
      <c r="AA212" s="60">
        <f>[1]Info1!K212</f>
        <v>0</v>
      </c>
      <c r="AB212" s="97">
        <f>[1]Info1!M212</f>
        <v>1</v>
      </c>
      <c r="AC212" s="63">
        <f>[1]MR!I212</f>
        <v>10</v>
      </c>
      <c r="AD212" s="60">
        <f>[1]MR!J212</f>
        <v>1</v>
      </c>
      <c r="AE212" s="97">
        <f>[1]MR!L212</f>
        <v>1</v>
      </c>
      <c r="AF212" s="102">
        <f>[1]UEM11!S212</f>
        <v>11.064666666666668</v>
      </c>
      <c r="AG212" s="99">
        <f>[1]UEM11!T212</f>
        <v>9</v>
      </c>
      <c r="AH212" s="103">
        <f>[1]UEM11!V212</f>
        <v>1</v>
      </c>
      <c r="AI212" s="101">
        <f>[1]MST1!I212</f>
        <v>11</v>
      </c>
      <c r="AJ212" s="60">
        <f>[1]MST1!J212</f>
        <v>1</v>
      </c>
      <c r="AK212" s="97">
        <f>[1]MST1!L212</f>
        <v>1</v>
      </c>
      <c r="AL212" s="102">
        <f>[1]UED11!J212</f>
        <v>11</v>
      </c>
      <c r="AM212" s="99">
        <f>[1]UED11!K212</f>
        <v>1</v>
      </c>
      <c r="AN212" s="103">
        <f>[1]UED11!M212</f>
        <v>1</v>
      </c>
      <c r="AO212" s="101">
        <f>[1]Fran1!I212</f>
        <v>11.25</v>
      </c>
      <c r="AP212" s="60">
        <f>[1]Fran1!J212</f>
        <v>1</v>
      </c>
      <c r="AQ212" s="97">
        <f>[1]Fran1!L212</f>
        <v>1</v>
      </c>
      <c r="AR212" s="64">
        <f>[1]Angl1!I212</f>
        <v>11.25</v>
      </c>
      <c r="AS212" s="60">
        <f>[1]Angl1!J212</f>
        <v>1</v>
      </c>
      <c r="AT212" s="97">
        <f>[1]Angl1!L212</f>
        <v>1</v>
      </c>
      <c r="AU212" s="102">
        <f>[1]UET11!M212</f>
        <v>11.25</v>
      </c>
      <c r="AV212" s="99">
        <f>[1]UET11!N212</f>
        <v>2</v>
      </c>
      <c r="AW212" s="104">
        <f>[1]UET11!P212</f>
        <v>1</v>
      </c>
      <c r="AX212" s="65">
        <f t="shared" si="12"/>
        <v>7.1072549019607845</v>
      </c>
      <c r="AY212" s="105">
        <f t="shared" si="13"/>
        <v>12</v>
      </c>
      <c r="AZ212" s="106">
        <f t="shared" si="14"/>
        <v>1</v>
      </c>
      <c r="BA212" s="107" t="str">
        <f t="shared" si="15"/>
        <v/>
      </c>
    </row>
    <row r="213" spans="1:53" ht="13.5" customHeight="1">
      <c r="A213" s="142">
        <v>201</v>
      </c>
      <c r="B213" s="152">
        <v>1433006939</v>
      </c>
      <c r="C213" s="186" t="s">
        <v>247</v>
      </c>
      <c r="D213" s="66" t="s">
        <v>248</v>
      </c>
      <c r="E213" s="187" t="s">
        <v>513</v>
      </c>
      <c r="F213" s="74" t="s">
        <v>49</v>
      </c>
      <c r="G213" s="108">
        <v>8.9884313725490195</v>
      </c>
      <c r="H213" s="96">
        <f>[1]Maths1!K213</f>
        <v>10.3</v>
      </c>
      <c r="I213" s="60">
        <f>[1]Maths1!L213</f>
        <v>6</v>
      </c>
      <c r="J213" s="97">
        <f>[1]Maths1!N213</f>
        <v>1</v>
      </c>
      <c r="K213" s="63">
        <f>[1]Phys1!J213</f>
        <v>12.1</v>
      </c>
      <c r="L213" s="60">
        <f>[1]Phys1!K213</f>
        <v>6</v>
      </c>
      <c r="M213" s="97">
        <f>[1]Phys1!M213</f>
        <v>1</v>
      </c>
      <c r="N213" s="63">
        <f>[1]Chim1!J213</f>
        <v>8.8000000000000007</v>
      </c>
      <c r="O213" s="60">
        <f>[1]Chim1!K213</f>
        <v>0</v>
      </c>
      <c r="P213" s="97">
        <f>[1]Chim1!M213</f>
        <v>1</v>
      </c>
      <c r="Q213" s="98">
        <f>[1]UEF11!P213</f>
        <v>10.4</v>
      </c>
      <c r="R213" s="99">
        <f>[1]UEF11!Q213</f>
        <v>18</v>
      </c>
      <c r="S213" s="100">
        <f>[1]UET11!P213</f>
        <v>1</v>
      </c>
      <c r="T213" s="101">
        <f>[1]TPPhys1!H213</f>
        <v>4.91</v>
      </c>
      <c r="U213" s="60">
        <f>[1]TPPhys1!I213</f>
        <v>0</v>
      </c>
      <c r="V213" s="97">
        <f>[1]TPPhys1!K213</f>
        <v>1</v>
      </c>
      <c r="W213" s="63">
        <f>[1]TPChim1!H213</f>
        <v>11.5</v>
      </c>
      <c r="X213" s="60">
        <f>[1]TPChim1!I213</f>
        <v>2</v>
      </c>
      <c r="Y213" s="97">
        <f>[1]TPChim1!K213</f>
        <v>1</v>
      </c>
      <c r="Z213" s="63">
        <f>[1]Info1!J213</f>
        <v>10</v>
      </c>
      <c r="AA213" s="60">
        <f>[1]Info1!K213</f>
        <v>4</v>
      </c>
      <c r="AB213" s="97">
        <f>[1]Info1!M213</f>
        <v>1</v>
      </c>
      <c r="AC213" s="63">
        <f>[1]MR!I213</f>
        <v>10.5</v>
      </c>
      <c r="AD213" s="60">
        <f>[1]MR!J213</f>
        <v>1</v>
      </c>
      <c r="AE213" s="97">
        <f>[1]MR!L213</f>
        <v>1</v>
      </c>
      <c r="AF213" s="102">
        <f>[1]UEM11!S213</f>
        <v>9.3819999999999997</v>
      </c>
      <c r="AG213" s="99">
        <f>[1]UEM11!T213</f>
        <v>7</v>
      </c>
      <c r="AH213" s="103">
        <f>[1]UEM11!V213</f>
        <v>1</v>
      </c>
      <c r="AI213" s="101">
        <f>[1]MST1!I213</f>
        <v>5</v>
      </c>
      <c r="AJ213" s="60">
        <f>[1]MST1!J213</f>
        <v>0</v>
      </c>
      <c r="AK213" s="97">
        <f>[1]MST1!L213</f>
        <v>1</v>
      </c>
      <c r="AL213" s="102">
        <f>[1]UED11!J213</f>
        <v>5</v>
      </c>
      <c r="AM213" s="99">
        <f>[1]UED11!K213</f>
        <v>0</v>
      </c>
      <c r="AN213" s="103">
        <f>[1]UED11!M213</f>
        <v>1</v>
      </c>
      <c r="AO213" s="101">
        <f>[1]Fran1!I213</f>
        <v>6.5</v>
      </c>
      <c r="AP213" s="60">
        <f>[1]Fran1!J213</f>
        <v>0</v>
      </c>
      <c r="AQ213" s="97">
        <f>[1]Fran1!L213</f>
        <v>1</v>
      </c>
      <c r="AR213" s="64">
        <f>[1]Angl1!I213</f>
        <v>10</v>
      </c>
      <c r="AS213" s="60">
        <f>[1]Angl1!J213</f>
        <v>1</v>
      </c>
      <c r="AT213" s="97">
        <f>[1]Angl1!L213</f>
        <v>1</v>
      </c>
      <c r="AU213" s="102">
        <f>[1]UET11!M213</f>
        <v>8.25</v>
      </c>
      <c r="AV213" s="99">
        <f>[1]UET11!N213</f>
        <v>1</v>
      </c>
      <c r="AW213" s="104">
        <f>[1]UET11!P213</f>
        <v>1</v>
      </c>
      <c r="AX213" s="65">
        <f t="shared" si="12"/>
        <v>9.5299999999999994</v>
      </c>
      <c r="AY213" s="105">
        <f t="shared" si="13"/>
        <v>26</v>
      </c>
      <c r="AZ213" s="106">
        <f t="shared" si="14"/>
        <v>1</v>
      </c>
      <c r="BA213" s="107" t="str">
        <f t="shared" si="15"/>
        <v/>
      </c>
    </row>
    <row r="214" spans="1:53" ht="13.5" customHeight="1">
      <c r="A214" s="142">
        <v>202</v>
      </c>
      <c r="B214" s="176" t="s">
        <v>905</v>
      </c>
      <c r="C214" s="194" t="s">
        <v>247</v>
      </c>
      <c r="D214" s="195" t="s">
        <v>244</v>
      </c>
      <c r="E214" s="196" t="s">
        <v>537</v>
      </c>
      <c r="F214" s="201" t="s">
        <v>37</v>
      </c>
      <c r="G214" s="108">
        <v>8.9591176470588216</v>
      </c>
      <c r="H214" s="96">
        <f>[1]Maths1!K214</f>
        <v>7</v>
      </c>
      <c r="I214" s="60">
        <f>[1]Maths1!L214</f>
        <v>0</v>
      </c>
      <c r="J214" s="97">
        <f>[1]Maths1!N214</f>
        <v>1</v>
      </c>
      <c r="K214" s="63">
        <f>[1]Phys1!J214</f>
        <v>3</v>
      </c>
      <c r="L214" s="60">
        <f>[1]Phys1!K214</f>
        <v>0</v>
      </c>
      <c r="M214" s="97">
        <f>[1]Phys1!M214</f>
        <v>1</v>
      </c>
      <c r="N214" s="63">
        <f>[1]Chim1!J214</f>
        <v>3.3333333333333335</v>
      </c>
      <c r="O214" s="60">
        <f>[1]Chim1!K214</f>
        <v>0</v>
      </c>
      <c r="P214" s="97">
        <f>[1]Chim1!M214</f>
        <v>1</v>
      </c>
      <c r="Q214" s="98">
        <f>[1]UEF11!P214</f>
        <v>4.4444444444444446</v>
      </c>
      <c r="R214" s="99">
        <f>[1]UEF11!Q214</f>
        <v>0</v>
      </c>
      <c r="S214" s="100">
        <f>[1]UET11!P214</f>
        <v>1</v>
      </c>
      <c r="T214" s="101">
        <f>[1]TPPhys1!H214</f>
        <v>11.16</v>
      </c>
      <c r="U214" s="60">
        <f>[1]TPPhys1!I214</f>
        <v>2</v>
      </c>
      <c r="V214" s="97">
        <f>[1]TPPhys1!K214</f>
        <v>1</v>
      </c>
      <c r="W214" s="63">
        <f>[1]TPChim1!H214</f>
        <v>12.62</v>
      </c>
      <c r="X214" s="60">
        <f>[1]TPChim1!I214</f>
        <v>2</v>
      </c>
      <c r="Y214" s="97">
        <f>[1]TPChim1!K214</f>
        <v>1</v>
      </c>
      <c r="Z214" s="63">
        <f>[1]Info1!J214</f>
        <v>8.9166666666666661</v>
      </c>
      <c r="AA214" s="60">
        <f>[1]Info1!K214</f>
        <v>0</v>
      </c>
      <c r="AB214" s="97">
        <f>[1]Info1!M214</f>
        <v>1</v>
      </c>
      <c r="AC214" s="63">
        <f>[1]MR!I214</f>
        <v>15</v>
      </c>
      <c r="AD214" s="60">
        <f>[1]MR!J214</f>
        <v>1</v>
      </c>
      <c r="AE214" s="97">
        <f>[1]MR!L214</f>
        <v>1</v>
      </c>
      <c r="AF214" s="102">
        <f>[1]UEM11!S214</f>
        <v>11.322666666666667</v>
      </c>
      <c r="AG214" s="99">
        <f>[1]UEM11!T214</f>
        <v>9</v>
      </c>
      <c r="AH214" s="103">
        <f>[1]UEM11!V214</f>
        <v>1</v>
      </c>
      <c r="AI214" s="101">
        <f>[1]MST1!I214</f>
        <v>11</v>
      </c>
      <c r="AJ214" s="60">
        <f>[1]MST1!J214</f>
        <v>1</v>
      </c>
      <c r="AK214" s="97">
        <f>[1]MST1!L214</f>
        <v>1</v>
      </c>
      <c r="AL214" s="102">
        <f>[1]UED11!J214</f>
        <v>11</v>
      </c>
      <c r="AM214" s="99">
        <f>[1]UED11!K214</f>
        <v>1</v>
      </c>
      <c r="AN214" s="103">
        <f>[1]UED11!M214</f>
        <v>1</v>
      </c>
      <c r="AO214" s="101">
        <f>[1]Fran1!I214</f>
        <v>10.5</v>
      </c>
      <c r="AP214" s="60">
        <f>[1]Fran1!J214</f>
        <v>1</v>
      </c>
      <c r="AQ214" s="97">
        <f>[1]Fran1!L214</f>
        <v>1</v>
      </c>
      <c r="AR214" s="64">
        <f>[1]Angl1!I214</f>
        <v>10.5</v>
      </c>
      <c r="AS214" s="60">
        <f>[1]Angl1!J214</f>
        <v>1</v>
      </c>
      <c r="AT214" s="97">
        <f>[1]Angl1!L214</f>
        <v>1</v>
      </c>
      <c r="AU214" s="102">
        <f>[1]UET11!M214</f>
        <v>10.5</v>
      </c>
      <c r="AV214" s="99">
        <f>[1]UET11!N214</f>
        <v>2</v>
      </c>
      <c r="AW214" s="104">
        <f>[1]UET11!P214</f>
        <v>1</v>
      </c>
      <c r="AX214" s="65">
        <f t="shared" si="12"/>
        <v>7.5654901960784322</v>
      </c>
      <c r="AY214" s="105">
        <f t="shared" si="13"/>
        <v>12</v>
      </c>
      <c r="AZ214" s="106">
        <f t="shared" si="14"/>
        <v>1</v>
      </c>
      <c r="BA214" s="107" t="str">
        <f t="shared" si="15"/>
        <v/>
      </c>
    </row>
    <row r="215" spans="1:53" ht="13.5" customHeight="1">
      <c r="A215" s="142">
        <v>203</v>
      </c>
      <c r="B215" s="147">
        <v>1533001414</v>
      </c>
      <c r="C215" s="191" t="s">
        <v>907</v>
      </c>
      <c r="D215" s="192" t="s">
        <v>174</v>
      </c>
      <c r="E215" s="190" t="s">
        <v>506</v>
      </c>
      <c r="F215" s="72" t="s">
        <v>37</v>
      </c>
      <c r="G215" s="95">
        <v>7.2058823529411766</v>
      </c>
      <c r="H215" s="96">
        <f>[1]Maths1!K215</f>
        <v>9.1999999999999993</v>
      </c>
      <c r="I215" s="60">
        <f>[1]Maths1!L215</f>
        <v>0</v>
      </c>
      <c r="J215" s="97">
        <f>[1]Maths1!N215</f>
        <v>1</v>
      </c>
      <c r="K215" s="63">
        <f>[1]Phys1!J215</f>
        <v>8.65</v>
      </c>
      <c r="L215" s="60">
        <f>[1]Phys1!K215</f>
        <v>0</v>
      </c>
      <c r="M215" s="97">
        <f>[1]Phys1!M215</f>
        <v>1</v>
      </c>
      <c r="N215" s="63">
        <f>[1]Chim1!J215</f>
        <v>11.1</v>
      </c>
      <c r="O215" s="60">
        <f>[1]Chim1!K215</f>
        <v>6</v>
      </c>
      <c r="P215" s="97">
        <f>[1]Chim1!M215</f>
        <v>1</v>
      </c>
      <c r="Q215" s="98">
        <f>[1]UEF11!P215</f>
        <v>9.6499999999999986</v>
      </c>
      <c r="R215" s="99">
        <f>[1]UEF11!Q215</f>
        <v>6</v>
      </c>
      <c r="S215" s="100">
        <f>[1]UET11!P215</f>
        <v>1</v>
      </c>
      <c r="T215" s="101">
        <f>[1]TPPhys1!H215</f>
        <v>8.4</v>
      </c>
      <c r="U215" s="60">
        <f>[1]TPPhys1!I215</f>
        <v>0</v>
      </c>
      <c r="V215" s="97">
        <f>[1]TPPhys1!K215</f>
        <v>1</v>
      </c>
      <c r="W215" s="63">
        <f>[1]TPChim1!H215</f>
        <v>14.25</v>
      </c>
      <c r="X215" s="60">
        <f>[1]TPChim1!I215</f>
        <v>2</v>
      </c>
      <c r="Y215" s="97">
        <f>[1]TPChim1!K215</f>
        <v>1</v>
      </c>
      <c r="Z215" s="63">
        <f>[1]Info1!J215</f>
        <v>10.95</v>
      </c>
      <c r="AA215" s="60">
        <f>[1]Info1!K215</f>
        <v>4</v>
      </c>
      <c r="AB215" s="97">
        <f>[1]Info1!M215</f>
        <v>1</v>
      </c>
      <c r="AC215" s="63">
        <f>[1]MR!I215</f>
        <v>9.5</v>
      </c>
      <c r="AD215" s="60">
        <f>[1]MR!J215</f>
        <v>0</v>
      </c>
      <c r="AE215" s="97">
        <f>[1]MR!L215</f>
        <v>1</v>
      </c>
      <c r="AF215" s="102">
        <f>[1]UEM11!S215</f>
        <v>10.809999999999999</v>
      </c>
      <c r="AG215" s="99">
        <f>[1]UEM11!T215</f>
        <v>9</v>
      </c>
      <c r="AH215" s="103">
        <f>[1]UEM11!V215</f>
        <v>1</v>
      </c>
      <c r="AI215" s="101">
        <f>[1]MST1!I215</f>
        <v>8.5</v>
      </c>
      <c r="AJ215" s="60">
        <f>[1]MST1!J215</f>
        <v>0</v>
      </c>
      <c r="AK215" s="97">
        <f>[1]MST1!L215</f>
        <v>1</v>
      </c>
      <c r="AL215" s="102">
        <f>[1]UED11!J215</f>
        <v>8.5</v>
      </c>
      <c r="AM215" s="99">
        <f>[1]UED11!K215</f>
        <v>0</v>
      </c>
      <c r="AN215" s="103">
        <f>[1]UED11!M215</f>
        <v>1</v>
      </c>
      <c r="AO215" s="101">
        <f>[1]Fran1!I215</f>
        <v>11.5</v>
      </c>
      <c r="AP215" s="60">
        <f>[1]Fran1!J215</f>
        <v>1</v>
      </c>
      <c r="AQ215" s="97">
        <f>[1]Fran1!L215</f>
        <v>1</v>
      </c>
      <c r="AR215" s="64">
        <f>[1]Angl1!I215</f>
        <v>11.5</v>
      </c>
      <c r="AS215" s="60">
        <f>[1]Angl1!J215</f>
        <v>1</v>
      </c>
      <c r="AT215" s="97">
        <f>[1]Angl1!L215</f>
        <v>1</v>
      </c>
      <c r="AU215" s="102">
        <f>[1]UET11!M215</f>
        <v>11.5</v>
      </c>
      <c r="AV215" s="99">
        <f>[1]UET11!N215</f>
        <v>2</v>
      </c>
      <c r="AW215" s="104">
        <f>[1]UET11!P215</f>
        <v>1</v>
      </c>
      <c r="AX215" s="65">
        <f t="shared" si="12"/>
        <v>10.141176470588235</v>
      </c>
      <c r="AY215" s="105">
        <f t="shared" si="13"/>
        <v>30</v>
      </c>
      <c r="AZ215" s="106">
        <f t="shared" si="14"/>
        <v>1</v>
      </c>
      <c r="BA215" s="107" t="str">
        <f t="shared" si="15"/>
        <v>S1 validé</v>
      </c>
    </row>
    <row r="216" spans="1:53" ht="13.5" customHeight="1">
      <c r="A216" s="142">
        <v>204</v>
      </c>
      <c r="B216" s="165">
        <v>1333003039</v>
      </c>
      <c r="C216" s="150" t="s">
        <v>249</v>
      </c>
      <c r="D216" s="61" t="s">
        <v>130</v>
      </c>
      <c r="E216" s="187" t="s">
        <v>513</v>
      </c>
      <c r="F216" s="28" t="s">
        <v>52</v>
      </c>
      <c r="G216" s="95">
        <v>8.5958946078431353</v>
      </c>
      <c r="H216" s="96">
        <f>[1]Maths1!K216</f>
        <v>4.166666666666667</v>
      </c>
      <c r="I216" s="60">
        <f>[1]Maths1!L216</f>
        <v>0</v>
      </c>
      <c r="J216" s="97">
        <f>[1]Maths1!N216</f>
        <v>1</v>
      </c>
      <c r="K216" s="63">
        <f>[1]Phys1!J216</f>
        <v>6.5</v>
      </c>
      <c r="L216" s="60">
        <f>[1]Phys1!K216</f>
        <v>0</v>
      </c>
      <c r="M216" s="97">
        <f>[1]Phys1!M216</f>
        <v>1</v>
      </c>
      <c r="N216" s="63">
        <f>[1]Chim1!J216</f>
        <v>2.8333333333333335</v>
      </c>
      <c r="O216" s="60">
        <f>[1]Chim1!K216</f>
        <v>0</v>
      </c>
      <c r="P216" s="97">
        <f>[1]Chim1!M216</f>
        <v>1</v>
      </c>
      <c r="Q216" s="98">
        <f>[1]UEF11!P216</f>
        <v>4.5</v>
      </c>
      <c r="R216" s="99">
        <f>[1]UEF11!Q216</f>
        <v>0</v>
      </c>
      <c r="S216" s="100">
        <f>[1]UET11!P216</f>
        <v>1</v>
      </c>
      <c r="T216" s="101">
        <f>[1]TPPhys1!H216</f>
        <v>12</v>
      </c>
      <c r="U216" s="60">
        <f>[1]TPPhys1!I216</f>
        <v>2</v>
      </c>
      <c r="V216" s="97">
        <f>[1]TPPhys1!K216</f>
        <v>1</v>
      </c>
      <c r="W216" s="63">
        <f>[1]TPChim1!H216</f>
        <v>15.25</v>
      </c>
      <c r="X216" s="60">
        <f>[1]TPChim1!I216</f>
        <v>2</v>
      </c>
      <c r="Y216" s="97">
        <f>[1]TPChim1!K216</f>
        <v>1</v>
      </c>
      <c r="Z216" s="63">
        <f>[1]Info1!J216</f>
        <v>6.333333333333333</v>
      </c>
      <c r="AA216" s="60">
        <f>[1]Info1!K216</f>
        <v>0</v>
      </c>
      <c r="AB216" s="97">
        <f>[1]Info1!M216</f>
        <v>1</v>
      </c>
      <c r="AC216" s="63">
        <f>[1]MR!I216</f>
        <v>13.5</v>
      </c>
      <c r="AD216" s="60">
        <f>[1]MR!J216</f>
        <v>1</v>
      </c>
      <c r="AE216" s="97">
        <f>[1]MR!L216</f>
        <v>1</v>
      </c>
      <c r="AF216" s="102">
        <f>[1]UEM11!S216</f>
        <v>10.683333333333334</v>
      </c>
      <c r="AG216" s="99">
        <f>[1]UEM11!T216</f>
        <v>9</v>
      </c>
      <c r="AH216" s="103">
        <f>[1]UEM11!V216</f>
        <v>1</v>
      </c>
      <c r="AI216" s="101">
        <f>[1]MST1!I216</f>
        <v>14</v>
      </c>
      <c r="AJ216" s="60">
        <f>[1]MST1!J216</f>
        <v>1</v>
      </c>
      <c r="AK216" s="97">
        <f>[1]MST1!L216</f>
        <v>1</v>
      </c>
      <c r="AL216" s="102">
        <f>[1]UED11!J216</f>
        <v>14</v>
      </c>
      <c r="AM216" s="99">
        <f>[1]UED11!K216</f>
        <v>1</v>
      </c>
      <c r="AN216" s="103">
        <f>[1]UED11!M216</f>
        <v>1</v>
      </c>
      <c r="AO216" s="101">
        <f>[1]Fran1!I216</f>
        <v>12.5</v>
      </c>
      <c r="AP216" s="60">
        <f>[1]Fran1!J216</f>
        <v>1</v>
      </c>
      <c r="AQ216" s="97">
        <f>[1]Fran1!L216</f>
        <v>1</v>
      </c>
      <c r="AR216" s="64">
        <f>[1]Angl1!I216</f>
        <v>13.5</v>
      </c>
      <c r="AS216" s="60">
        <f>[1]Angl1!J216</f>
        <v>1</v>
      </c>
      <c r="AT216" s="97">
        <f>[1]Angl1!L216</f>
        <v>1</v>
      </c>
      <c r="AU216" s="102">
        <f>[1]UET11!M216</f>
        <v>13</v>
      </c>
      <c r="AV216" s="99">
        <f>[1]UET11!N216</f>
        <v>2</v>
      </c>
      <c r="AW216" s="104">
        <f>[1]UET11!P216</f>
        <v>1</v>
      </c>
      <c r="AX216" s="65">
        <f t="shared" si="12"/>
        <v>7.8774509803921582</v>
      </c>
      <c r="AY216" s="105">
        <f t="shared" si="13"/>
        <v>12</v>
      </c>
      <c r="AZ216" s="106">
        <f t="shared" si="14"/>
        <v>1</v>
      </c>
      <c r="BA216" s="107" t="str">
        <f t="shared" si="15"/>
        <v/>
      </c>
    </row>
    <row r="217" spans="1:53" ht="13.5" customHeight="1">
      <c r="A217" s="142">
        <v>205</v>
      </c>
      <c r="B217" s="152">
        <v>1433003409</v>
      </c>
      <c r="C217" s="186" t="s">
        <v>252</v>
      </c>
      <c r="D217" s="66" t="s">
        <v>79</v>
      </c>
      <c r="E217" s="187" t="s">
        <v>513</v>
      </c>
      <c r="F217" s="74" t="s">
        <v>37</v>
      </c>
      <c r="G217" s="108">
        <v>9.4136764705882339</v>
      </c>
      <c r="H217" s="96">
        <f>[1]Maths1!K217</f>
        <v>10.3</v>
      </c>
      <c r="I217" s="60">
        <f>[1]Maths1!L217</f>
        <v>6</v>
      </c>
      <c r="J217" s="97">
        <f>[1]Maths1!N217</f>
        <v>1</v>
      </c>
      <c r="K217" s="63">
        <f>[1]Phys1!J217</f>
        <v>6.45</v>
      </c>
      <c r="L217" s="60">
        <f>[1]Phys1!K217</f>
        <v>0</v>
      </c>
      <c r="M217" s="97">
        <f>[1]Phys1!M217</f>
        <v>1</v>
      </c>
      <c r="N217" s="63">
        <f>[1]Chim1!J217</f>
        <v>7.5</v>
      </c>
      <c r="O217" s="60">
        <f>[1]Chim1!K217</f>
        <v>0</v>
      </c>
      <c r="P217" s="97">
        <f>[1]Chim1!M217</f>
        <v>1</v>
      </c>
      <c r="Q217" s="98">
        <f>[1]UEF11!P217</f>
        <v>8.0833333333333339</v>
      </c>
      <c r="R217" s="99">
        <f>[1]UEF11!Q217</f>
        <v>6</v>
      </c>
      <c r="S217" s="100">
        <f>[1]UET11!P217</f>
        <v>1</v>
      </c>
      <c r="T217" s="101">
        <f>[1]TPPhys1!H217</f>
        <v>10.45</v>
      </c>
      <c r="U217" s="60">
        <f>[1]TPPhys1!I217</f>
        <v>2</v>
      </c>
      <c r="V217" s="97">
        <f>[1]TPPhys1!K217</f>
        <v>1</v>
      </c>
      <c r="W217" s="63">
        <f>[1]TPChim1!H217</f>
        <v>11.83</v>
      </c>
      <c r="X217" s="60">
        <f>[1]TPChim1!I217</f>
        <v>2</v>
      </c>
      <c r="Y217" s="97">
        <f>[1]TPChim1!K217</f>
        <v>1</v>
      </c>
      <c r="Z217" s="63">
        <f>[1]Info1!J217</f>
        <v>9.9499999999999993</v>
      </c>
      <c r="AA217" s="60">
        <f>[1]Info1!K217</f>
        <v>0</v>
      </c>
      <c r="AB217" s="97">
        <f>[1]Info1!M217</f>
        <v>1</v>
      </c>
      <c r="AC217" s="63">
        <f>[1]MR!I217</f>
        <v>10.5</v>
      </c>
      <c r="AD217" s="60">
        <f>[1]MR!J217</f>
        <v>1</v>
      </c>
      <c r="AE217" s="97">
        <f>[1]MR!L217</f>
        <v>1</v>
      </c>
      <c r="AF217" s="102">
        <f>[1]UEM11!S217</f>
        <v>10.536</v>
      </c>
      <c r="AG217" s="99">
        <f>[1]UEM11!T217</f>
        <v>9</v>
      </c>
      <c r="AH217" s="103">
        <f>[1]UEM11!V217</f>
        <v>1</v>
      </c>
      <c r="AI217" s="101">
        <f>[1]MST1!I217</f>
        <v>15</v>
      </c>
      <c r="AJ217" s="60">
        <f>[1]MST1!J217</f>
        <v>1</v>
      </c>
      <c r="AK217" s="97">
        <f>[1]MST1!L217</f>
        <v>1</v>
      </c>
      <c r="AL217" s="102">
        <f>[1]UED11!J217</f>
        <v>15</v>
      </c>
      <c r="AM217" s="99">
        <f>[1]UED11!K217</f>
        <v>1</v>
      </c>
      <c r="AN217" s="103">
        <f>[1]UED11!M217</f>
        <v>1</v>
      </c>
      <c r="AO217" s="101">
        <f>[1]Fran1!I217</f>
        <v>17</v>
      </c>
      <c r="AP217" s="60">
        <f>[1]Fran1!J217</f>
        <v>1</v>
      </c>
      <c r="AQ217" s="97">
        <f>[1]Fran1!L217</f>
        <v>1</v>
      </c>
      <c r="AR217" s="64">
        <f>[1]Angl1!I217</f>
        <v>12</v>
      </c>
      <c r="AS217" s="60">
        <f>[1]Angl1!J217</f>
        <v>1</v>
      </c>
      <c r="AT217" s="97">
        <f>[1]Angl1!L217</f>
        <v>1</v>
      </c>
      <c r="AU217" s="102">
        <f>[1]UET11!M217</f>
        <v>14.5</v>
      </c>
      <c r="AV217" s="99">
        <f>[1]UET11!N217</f>
        <v>2</v>
      </c>
      <c r="AW217" s="104">
        <f>[1]UET11!P217</f>
        <v>1</v>
      </c>
      <c r="AX217" s="65">
        <f t="shared" si="12"/>
        <v>9.9664705882352944</v>
      </c>
      <c r="AY217" s="105">
        <f t="shared" si="13"/>
        <v>18</v>
      </c>
      <c r="AZ217" s="106">
        <f t="shared" si="14"/>
        <v>1</v>
      </c>
      <c r="BA217" s="107" t="str">
        <f t="shared" si="15"/>
        <v/>
      </c>
    </row>
    <row r="218" spans="1:53" ht="13.5" customHeight="1">
      <c r="A218" s="142">
        <v>206</v>
      </c>
      <c r="B218" s="152" t="s">
        <v>253</v>
      </c>
      <c r="C218" s="186" t="s">
        <v>254</v>
      </c>
      <c r="D218" s="66" t="s">
        <v>129</v>
      </c>
      <c r="E218" s="187" t="s">
        <v>513</v>
      </c>
      <c r="F218" s="72" t="s">
        <v>52</v>
      </c>
      <c r="G218" s="95">
        <v>9.4727450980392156</v>
      </c>
      <c r="H218" s="96">
        <f>[1]Maths1!K218</f>
        <v>7.6</v>
      </c>
      <c r="I218" s="60">
        <f>[1]Maths1!L218</f>
        <v>0</v>
      </c>
      <c r="J218" s="97">
        <f>[1]Maths1!N218</f>
        <v>1</v>
      </c>
      <c r="K218" s="63">
        <f>[1]Phys1!J218</f>
        <v>7.75</v>
      </c>
      <c r="L218" s="60">
        <f>[1]Phys1!K218</f>
        <v>0</v>
      </c>
      <c r="M218" s="97">
        <f>[1]Phys1!M218</f>
        <v>1</v>
      </c>
      <c r="N218" s="63">
        <f>[1]Chim1!J218</f>
        <v>5.45</v>
      </c>
      <c r="O218" s="60">
        <f>[1]Chim1!K218</f>
        <v>0</v>
      </c>
      <c r="P218" s="97">
        <f>[1]Chim1!M218</f>
        <v>1</v>
      </c>
      <c r="Q218" s="98">
        <f>[1]UEF11!P218</f>
        <v>6.9333333333333336</v>
      </c>
      <c r="R218" s="99">
        <f>[1]UEF11!Q218</f>
        <v>0</v>
      </c>
      <c r="S218" s="100">
        <f>[1]UET11!P218</f>
        <v>1</v>
      </c>
      <c r="T218" s="101">
        <f>[1]TPPhys1!H218</f>
        <v>10.88</v>
      </c>
      <c r="U218" s="60">
        <f>[1]TPPhys1!I218</f>
        <v>2</v>
      </c>
      <c r="V218" s="97">
        <f>[1]TPPhys1!K218</f>
        <v>1</v>
      </c>
      <c r="W218" s="63">
        <f>[1]TPChim1!H218</f>
        <v>13.5</v>
      </c>
      <c r="X218" s="60">
        <f>[1]TPChim1!I218</f>
        <v>2</v>
      </c>
      <c r="Y218" s="97">
        <f>[1]TPChim1!K218</f>
        <v>1</v>
      </c>
      <c r="Z218" s="63">
        <f>[1]Info1!J218</f>
        <v>8</v>
      </c>
      <c r="AA218" s="60">
        <f>[1]Info1!K218</f>
        <v>0</v>
      </c>
      <c r="AB218" s="97">
        <f>[1]Info1!M218</f>
        <v>1</v>
      </c>
      <c r="AC218" s="63">
        <f>[1]MR!I218</f>
        <v>11</v>
      </c>
      <c r="AD218" s="60">
        <f>[1]MR!J218</f>
        <v>1</v>
      </c>
      <c r="AE218" s="97">
        <f>[1]MR!L218</f>
        <v>1</v>
      </c>
      <c r="AF218" s="102">
        <f>[1]UEM11!S218</f>
        <v>10.276</v>
      </c>
      <c r="AG218" s="99">
        <f>[1]UEM11!T218</f>
        <v>9</v>
      </c>
      <c r="AH218" s="103">
        <f>[1]UEM11!V218</f>
        <v>1</v>
      </c>
      <c r="AI218" s="101">
        <f>[1]MST1!I218</f>
        <v>11.5</v>
      </c>
      <c r="AJ218" s="60">
        <f>[1]MST1!J218</f>
        <v>1</v>
      </c>
      <c r="AK218" s="97">
        <f>[1]MST1!L218</f>
        <v>1</v>
      </c>
      <c r="AL218" s="102">
        <f>[1]UED11!J218</f>
        <v>11.5</v>
      </c>
      <c r="AM218" s="99">
        <f>[1]UED11!K218</f>
        <v>1</v>
      </c>
      <c r="AN218" s="103">
        <f>[1]UED11!M218</f>
        <v>1</v>
      </c>
      <c r="AO218" s="101">
        <f>[1]Fran1!I218</f>
        <v>11.75</v>
      </c>
      <c r="AP218" s="60">
        <f>[1]Fran1!J218</f>
        <v>1</v>
      </c>
      <c r="AQ218" s="97">
        <f>[1]Fran1!L218</f>
        <v>1</v>
      </c>
      <c r="AR218" s="64">
        <f>[1]Angl1!I218</f>
        <v>10</v>
      </c>
      <c r="AS218" s="60">
        <f>[1]Angl1!J218</f>
        <v>1</v>
      </c>
      <c r="AT218" s="97">
        <f>[1]Angl1!L218</f>
        <v>1</v>
      </c>
      <c r="AU218" s="102">
        <f>[1]UET11!M218</f>
        <v>10.875</v>
      </c>
      <c r="AV218" s="99">
        <f>[1]UET11!N218</f>
        <v>2</v>
      </c>
      <c r="AW218" s="104">
        <f>[1]UET11!P218</f>
        <v>1</v>
      </c>
      <c r="AX218" s="65">
        <f t="shared" si="12"/>
        <v>8.6488235294117644</v>
      </c>
      <c r="AY218" s="105">
        <f t="shared" si="13"/>
        <v>12</v>
      </c>
      <c r="AZ218" s="106">
        <f t="shared" si="14"/>
        <v>1</v>
      </c>
      <c r="BA218" s="107" t="str">
        <f t="shared" si="15"/>
        <v/>
      </c>
    </row>
    <row r="219" spans="1:53" ht="13.5" customHeight="1">
      <c r="A219" s="142">
        <v>207</v>
      </c>
      <c r="B219" s="155">
        <v>123011305</v>
      </c>
      <c r="C219" s="194" t="s">
        <v>255</v>
      </c>
      <c r="D219" s="195" t="s">
        <v>73</v>
      </c>
      <c r="E219" s="196" t="s">
        <v>537</v>
      </c>
      <c r="F219" s="178" t="s">
        <v>1267</v>
      </c>
      <c r="G219" s="108">
        <v>9.7343137254901961</v>
      </c>
      <c r="H219" s="96">
        <f>[1]Maths1!K219</f>
        <v>7.666666666666667</v>
      </c>
      <c r="I219" s="60">
        <f>[1]Maths1!L219</f>
        <v>0</v>
      </c>
      <c r="J219" s="97">
        <f>[1]Maths1!N219</f>
        <v>1</v>
      </c>
      <c r="K219" s="63">
        <f>[1]Phys1!J219</f>
        <v>5.666666666666667</v>
      </c>
      <c r="L219" s="60">
        <f>[1]Phys1!K219</f>
        <v>0</v>
      </c>
      <c r="M219" s="97">
        <f>[1]Phys1!M219</f>
        <v>1</v>
      </c>
      <c r="N219" s="63">
        <f>[1]Chim1!J219</f>
        <v>10.003333333333332</v>
      </c>
      <c r="O219" s="60">
        <f>[1]Chim1!K219</f>
        <v>6</v>
      </c>
      <c r="P219" s="97">
        <f>[1]Chim1!M219</f>
        <v>1</v>
      </c>
      <c r="Q219" s="98">
        <f>[1]UEF11!P219</f>
        <v>7.7788888888888881</v>
      </c>
      <c r="R219" s="99">
        <f>[1]UEF11!Q219</f>
        <v>6</v>
      </c>
      <c r="S219" s="100">
        <f>[1]UET11!P219</f>
        <v>1</v>
      </c>
      <c r="T219" s="101">
        <f>[1]TPPhys1!H219</f>
        <v>10.5</v>
      </c>
      <c r="U219" s="60">
        <f>[1]TPPhys1!I219</f>
        <v>2</v>
      </c>
      <c r="V219" s="97">
        <f>[1]TPPhys1!K219</f>
        <v>1</v>
      </c>
      <c r="W219" s="63">
        <f>[1]TPChim1!H219</f>
        <v>13.059999999999999</v>
      </c>
      <c r="X219" s="60">
        <f>[1]TPChim1!I219</f>
        <v>2</v>
      </c>
      <c r="Y219" s="97">
        <f>[1]TPChim1!K219</f>
        <v>1</v>
      </c>
      <c r="Z219" s="63">
        <f>[1]Info1!J219</f>
        <v>9.6666666666666661</v>
      </c>
      <c r="AA219" s="60">
        <f>[1]Info1!K219</f>
        <v>0</v>
      </c>
      <c r="AB219" s="97">
        <f>[1]Info1!M219</f>
        <v>1</v>
      </c>
      <c r="AC219" s="63">
        <f>[1]MR!I219</f>
        <v>9</v>
      </c>
      <c r="AD219" s="60">
        <f>[1]MR!J219</f>
        <v>0</v>
      </c>
      <c r="AE219" s="97">
        <f>[1]MR!L219</f>
        <v>1</v>
      </c>
      <c r="AF219" s="102">
        <f>[1]UEM11!S219</f>
        <v>10.378666666666666</v>
      </c>
      <c r="AG219" s="99">
        <f>[1]UEM11!T219</f>
        <v>9</v>
      </c>
      <c r="AH219" s="103">
        <f>[1]UEM11!V219</f>
        <v>1</v>
      </c>
      <c r="AI219" s="101">
        <f>[1]MST1!I219</f>
        <v>14</v>
      </c>
      <c r="AJ219" s="60">
        <f>[1]MST1!J219</f>
        <v>1</v>
      </c>
      <c r="AK219" s="97">
        <f>[1]MST1!L219</f>
        <v>1</v>
      </c>
      <c r="AL219" s="102">
        <f>[1]UED11!J219</f>
        <v>14</v>
      </c>
      <c r="AM219" s="99">
        <f>[1]UED11!K219</f>
        <v>1</v>
      </c>
      <c r="AN219" s="103">
        <f>[1]UED11!M219</f>
        <v>1</v>
      </c>
      <c r="AO219" s="101">
        <f>[1]Fran1!I219</f>
        <v>14</v>
      </c>
      <c r="AP219" s="60">
        <f>[1]Fran1!J219</f>
        <v>1</v>
      </c>
      <c r="AQ219" s="97">
        <f>[1]Fran1!L219</f>
        <v>1</v>
      </c>
      <c r="AR219" s="64">
        <f>[1]Angl1!I219</f>
        <v>14</v>
      </c>
      <c r="AS219" s="60">
        <f>[1]Angl1!J219</f>
        <v>1</v>
      </c>
      <c r="AT219" s="97">
        <f>[1]Angl1!L219</f>
        <v>1</v>
      </c>
      <c r="AU219" s="102">
        <f>[1]UET11!M219</f>
        <v>14</v>
      </c>
      <c r="AV219" s="99">
        <f>[1]UET11!N219</f>
        <v>2</v>
      </c>
      <c r="AW219" s="104">
        <f>[1]UET11!P219</f>
        <v>1</v>
      </c>
      <c r="AX219" s="65">
        <f t="shared" si="12"/>
        <v>9.6413725490196072</v>
      </c>
      <c r="AY219" s="105">
        <f t="shared" si="13"/>
        <v>18</v>
      </c>
      <c r="AZ219" s="106">
        <f t="shared" si="14"/>
        <v>1</v>
      </c>
      <c r="BA219" s="107" t="str">
        <f t="shared" si="15"/>
        <v/>
      </c>
    </row>
    <row r="220" spans="1:53" ht="13.5" customHeight="1">
      <c r="A220" s="142">
        <v>208</v>
      </c>
      <c r="B220" s="147">
        <v>1533004330</v>
      </c>
      <c r="C220" s="191" t="s">
        <v>255</v>
      </c>
      <c r="D220" s="192" t="s">
        <v>913</v>
      </c>
      <c r="E220" s="190" t="s">
        <v>506</v>
      </c>
      <c r="F220" s="72" t="s">
        <v>37</v>
      </c>
      <c r="G220" s="95">
        <v>7.3919607843137252</v>
      </c>
      <c r="H220" s="96">
        <f>[1]Maths1!K220</f>
        <v>7.8</v>
      </c>
      <c r="I220" s="60">
        <f>[1]Maths1!L220</f>
        <v>0</v>
      </c>
      <c r="J220" s="97">
        <f>[1]Maths1!N220</f>
        <v>1</v>
      </c>
      <c r="K220" s="63">
        <f>[1]Phys1!J220</f>
        <v>9.9980000000000011</v>
      </c>
      <c r="L220" s="60">
        <f>[1]Phys1!K220</f>
        <v>6</v>
      </c>
      <c r="M220" s="97">
        <f>[1]Phys1!M220</f>
        <v>1</v>
      </c>
      <c r="N220" s="63">
        <f>[1]Chim1!J220</f>
        <v>8.0500000000000007</v>
      </c>
      <c r="O220" s="60">
        <f>[1]Chim1!K220</f>
        <v>0</v>
      </c>
      <c r="P220" s="97">
        <f>[1]Chim1!M220</f>
        <v>1</v>
      </c>
      <c r="Q220" s="98">
        <f>[1]UEF11!P220</f>
        <v>8.6160000000000014</v>
      </c>
      <c r="R220" s="99">
        <f>[1]UEF11!Q220</f>
        <v>6</v>
      </c>
      <c r="S220" s="100">
        <f>[1]UET11!P220</f>
        <v>1</v>
      </c>
      <c r="T220" s="101">
        <f>[1]TPPhys1!H220</f>
        <v>10.75</v>
      </c>
      <c r="U220" s="60">
        <f>[1]TPPhys1!I220</f>
        <v>2</v>
      </c>
      <c r="V220" s="97">
        <f>[1]TPPhys1!K220</f>
        <v>1</v>
      </c>
      <c r="W220" s="63">
        <f>[1]TPChim1!H220</f>
        <v>11.41</v>
      </c>
      <c r="X220" s="60">
        <f>[1]TPChim1!I220</f>
        <v>2</v>
      </c>
      <c r="Y220" s="97">
        <f>[1]TPChim1!K220</f>
        <v>1</v>
      </c>
      <c r="Z220" s="63">
        <f>[1]Info1!J220</f>
        <v>9.9980000000000011</v>
      </c>
      <c r="AA220" s="60">
        <f>[1]Info1!K220</f>
        <v>4</v>
      </c>
      <c r="AB220" s="97">
        <f>[1]Info1!M220</f>
        <v>1</v>
      </c>
      <c r="AC220" s="63">
        <f>[1]MR!I220</f>
        <v>11.75</v>
      </c>
      <c r="AD220" s="60">
        <f>[1]MR!J220</f>
        <v>1</v>
      </c>
      <c r="AE220" s="97">
        <f>[1]MR!L220</f>
        <v>1</v>
      </c>
      <c r="AF220" s="102">
        <f>[1]UEM11!S220</f>
        <v>10.781200000000002</v>
      </c>
      <c r="AG220" s="99">
        <f>[1]UEM11!T220</f>
        <v>9</v>
      </c>
      <c r="AH220" s="103">
        <f>[1]UEM11!V220</f>
        <v>1</v>
      </c>
      <c r="AI220" s="101">
        <f>[1]MST1!I220</f>
        <v>13.5</v>
      </c>
      <c r="AJ220" s="60">
        <f>[1]MST1!J220</f>
        <v>1</v>
      </c>
      <c r="AK220" s="97">
        <f>[1]MST1!L220</f>
        <v>1</v>
      </c>
      <c r="AL220" s="102">
        <f>[1]UED11!J220</f>
        <v>13.5</v>
      </c>
      <c r="AM220" s="99">
        <f>[1]UED11!K220</f>
        <v>1</v>
      </c>
      <c r="AN220" s="103">
        <f>[1]UED11!M220</f>
        <v>1</v>
      </c>
      <c r="AO220" s="101">
        <f>[1]Fran1!I220</f>
        <v>13</v>
      </c>
      <c r="AP220" s="60">
        <f>[1]Fran1!J220</f>
        <v>1</v>
      </c>
      <c r="AQ220" s="97">
        <f>[1]Fran1!L220</f>
        <v>1</v>
      </c>
      <c r="AR220" s="64">
        <f>[1]Angl1!I220</f>
        <v>12</v>
      </c>
      <c r="AS220" s="60">
        <f>[1]Angl1!J220</f>
        <v>1</v>
      </c>
      <c r="AT220" s="97">
        <f>[1]Angl1!L220</f>
        <v>1</v>
      </c>
      <c r="AU220" s="102">
        <f>[1]UET11!M220</f>
        <v>12.5</v>
      </c>
      <c r="AV220" s="99">
        <f>[1]UET11!N220</f>
        <v>2</v>
      </c>
      <c r="AW220" s="104">
        <f>[1]UET11!P220</f>
        <v>1</v>
      </c>
      <c r="AX220" s="65">
        <f t="shared" si="12"/>
        <v>9.9970588235294127</v>
      </c>
      <c r="AY220" s="105">
        <f t="shared" si="13"/>
        <v>30</v>
      </c>
      <c r="AZ220" s="106">
        <f t="shared" si="14"/>
        <v>1</v>
      </c>
      <c r="BA220" s="107" t="str">
        <f t="shared" si="15"/>
        <v>S1 validé</v>
      </c>
    </row>
    <row r="221" spans="1:53" ht="13.5" customHeight="1">
      <c r="A221" s="142">
        <v>209</v>
      </c>
      <c r="B221" s="147">
        <v>1533010418</v>
      </c>
      <c r="C221" s="191" t="s">
        <v>915</v>
      </c>
      <c r="D221" s="192" t="s">
        <v>123</v>
      </c>
      <c r="E221" s="190" t="s">
        <v>506</v>
      </c>
      <c r="F221" s="72" t="s">
        <v>42</v>
      </c>
      <c r="G221" s="95">
        <v>9.2546078431372543</v>
      </c>
      <c r="H221" s="96">
        <f>[1]Maths1!K221</f>
        <v>10</v>
      </c>
      <c r="I221" s="60">
        <f>[1]Maths1!L221</f>
        <v>6</v>
      </c>
      <c r="J221" s="97">
        <f>[1]Maths1!N221</f>
        <v>1</v>
      </c>
      <c r="K221" s="63">
        <f>[1]Phys1!J221</f>
        <v>4.8499999999999996</v>
      </c>
      <c r="L221" s="60">
        <f>[1]Phys1!K221</f>
        <v>0</v>
      </c>
      <c r="M221" s="97">
        <f>[1]Phys1!M221</f>
        <v>1</v>
      </c>
      <c r="N221" s="63">
        <f>[1]Chim1!J221</f>
        <v>10</v>
      </c>
      <c r="O221" s="60">
        <f>[1]Chim1!K221</f>
        <v>6</v>
      </c>
      <c r="P221" s="97">
        <f>[1]Chim1!M221</f>
        <v>1</v>
      </c>
      <c r="Q221" s="98">
        <f>[1]UEF11!P221</f>
        <v>8.2833333333333332</v>
      </c>
      <c r="R221" s="99">
        <f>[1]UEF11!Q221</f>
        <v>12</v>
      </c>
      <c r="S221" s="100">
        <f>[1]UET11!P221</f>
        <v>1</v>
      </c>
      <c r="T221" s="101">
        <f>[1]TPPhys1!H221</f>
        <v>11.43</v>
      </c>
      <c r="U221" s="60">
        <f>[1]TPPhys1!I221</f>
        <v>2</v>
      </c>
      <c r="V221" s="97">
        <f>[1]TPPhys1!K221</f>
        <v>1</v>
      </c>
      <c r="W221" s="63">
        <f>[1]TPChim1!H221</f>
        <v>14.58</v>
      </c>
      <c r="X221" s="60">
        <f>[1]TPChim1!I221</f>
        <v>2</v>
      </c>
      <c r="Y221" s="97">
        <f>[1]TPChim1!K221</f>
        <v>1</v>
      </c>
      <c r="Z221" s="63">
        <f>[1]Info1!J221</f>
        <v>8.1999999999999993</v>
      </c>
      <c r="AA221" s="60">
        <f>[1]Info1!K221</f>
        <v>0</v>
      </c>
      <c r="AB221" s="97">
        <f>[1]Info1!M221</f>
        <v>1</v>
      </c>
      <c r="AC221" s="63">
        <f>[1]MR!I221</f>
        <v>10.75</v>
      </c>
      <c r="AD221" s="60">
        <f>[1]MR!J221</f>
        <v>1</v>
      </c>
      <c r="AE221" s="97">
        <f>[1]MR!L221</f>
        <v>1</v>
      </c>
      <c r="AF221" s="102">
        <f>[1]UEM11!S221</f>
        <v>10.632</v>
      </c>
      <c r="AG221" s="99">
        <f>[1]UEM11!T221</f>
        <v>9</v>
      </c>
      <c r="AH221" s="103">
        <f>[1]UEM11!V221</f>
        <v>1</v>
      </c>
      <c r="AI221" s="101">
        <f>[1]MST1!I221</f>
        <v>11.5</v>
      </c>
      <c r="AJ221" s="60">
        <f>[1]MST1!J221</f>
        <v>1</v>
      </c>
      <c r="AK221" s="97">
        <f>[1]MST1!L221</f>
        <v>1</v>
      </c>
      <c r="AL221" s="102">
        <f>[1]UED11!J221</f>
        <v>11.5</v>
      </c>
      <c r="AM221" s="99">
        <f>[1]UED11!K221</f>
        <v>1</v>
      </c>
      <c r="AN221" s="103">
        <f>[1]UED11!M221</f>
        <v>1</v>
      </c>
      <c r="AO221" s="101">
        <f>[1]Fran1!I221</f>
        <v>11</v>
      </c>
      <c r="AP221" s="60">
        <f>[1]Fran1!J221</f>
        <v>1</v>
      </c>
      <c r="AQ221" s="97">
        <f>[1]Fran1!L221</f>
        <v>1</v>
      </c>
      <c r="AR221" s="64">
        <f>[1]Angl1!I221</f>
        <v>10</v>
      </c>
      <c r="AS221" s="60">
        <f>[1]Angl1!J221</f>
        <v>1</v>
      </c>
      <c r="AT221" s="97">
        <f>[1]Angl1!L221</f>
        <v>1</v>
      </c>
      <c r="AU221" s="102">
        <f>[1]UET11!M221</f>
        <v>10.5</v>
      </c>
      <c r="AV221" s="99">
        <f>[1]UET11!N221</f>
        <v>2</v>
      </c>
      <c r="AW221" s="104">
        <f>[1]UET11!P221</f>
        <v>1</v>
      </c>
      <c r="AX221" s="65">
        <f t="shared" si="12"/>
        <v>9.4241176470588215</v>
      </c>
      <c r="AY221" s="105">
        <f t="shared" si="13"/>
        <v>24</v>
      </c>
      <c r="AZ221" s="106">
        <f t="shared" si="14"/>
        <v>1</v>
      </c>
      <c r="BA221" s="107" t="str">
        <f t="shared" si="15"/>
        <v/>
      </c>
    </row>
    <row r="222" spans="1:53" ht="13.5" customHeight="1">
      <c r="A222" s="142">
        <v>210</v>
      </c>
      <c r="B222" s="155" t="s">
        <v>917</v>
      </c>
      <c r="C222" s="194" t="s">
        <v>918</v>
      </c>
      <c r="D222" s="195" t="s">
        <v>63</v>
      </c>
      <c r="E222" s="196" t="s">
        <v>537</v>
      </c>
      <c r="F222" s="164" t="s">
        <v>201</v>
      </c>
      <c r="G222" s="108">
        <v>9.945882352941176</v>
      </c>
      <c r="H222" s="96">
        <f>[1]Maths1!K222</f>
        <v>4.666666666666667</v>
      </c>
      <c r="I222" s="60">
        <f>[1]Maths1!L222</f>
        <v>0</v>
      </c>
      <c r="J222" s="97">
        <f>[1]Maths1!N222</f>
        <v>1</v>
      </c>
      <c r="K222" s="63">
        <f>[1]Phys1!J222</f>
        <v>3.0400000000000005</v>
      </c>
      <c r="L222" s="60">
        <f>[1]Phys1!K222</f>
        <v>0</v>
      </c>
      <c r="M222" s="97">
        <f>[1]Phys1!M222</f>
        <v>1</v>
      </c>
      <c r="N222" s="63">
        <f>[1]Chim1!J222</f>
        <v>4</v>
      </c>
      <c r="O222" s="60">
        <f>[1]Chim1!K222</f>
        <v>0</v>
      </c>
      <c r="P222" s="97">
        <f>[1]Chim1!M222</f>
        <v>1</v>
      </c>
      <c r="Q222" s="98">
        <f>[1]UEF11!P222</f>
        <v>3.9022222222222229</v>
      </c>
      <c r="R222" s="99">
        <f>[1]UEF11!Q222</f>
        <v>0</v>
      </c>
      <c r="S222" s="100">
        <f>[1]UET11!P222</f>
        <v>1</v>
      </c>
      <c r="T222" s="101">
        <f>[1]TPPhys1!H222</f>
        <v>10.09</v>
      </c>
      <c r="U222" s="60">
        <f>[1]TPPhys1!I222</f>
        <v>2</v>
      </c>
      <c r="V222" s="97">
        <f>[1]TPPhys1!K222</f>
        <v>1</v>
      </c>
      <c r="W222" s="63">
        <f>[1]TPChim1!H222</f>
        <v>13</v>
      </c>
      <c r="X222" s="60">
        <f>[1]TPChim1!I222</f>
        <v>2</v>
      </c>
      <c r="Y222" s="97">
        <f>[1]TPChim1!K222</f>
        <v>1</v>
      </c>
      <c r="Z222" s="63">
        <f>[1]Info1!J222</f>
        <v>10.333333333333334</v>
      </c>
      <c r="AA222" s="60">
        <f>[1]Info1!K222</f>
        <v>4</v>
      </c>
      <c r="AB222" s="97">
        <f>[1]Info1!M222</f>
        <v>1</v>
      </c>
      <c r="AC222" s="63">
        <f>[1]MR!I222</f>
        <v>13</v>
      </c>
      <c r="AD222" s="60">
        <f>[1]MR!J222</f>
        <v>1</v>
      </c>
      <c r="AE222" s="97">
        <f>[1]MR!L222</f>
        <v>1</v>
      </c>
      <c r="AF222" s="102">
        <f>[1]UEM11!S222</f>
        <v>11.351333333333333</v>
      </c>
      <c r="AG222" s="99">
        <f>[1]UEM11!T222</f>
        <v>9</v>
      </c>
      <c r="AH222" s="103">
        <f>[1]UEM11!V222</f>
        <v>1</v>
      </c>
      <c r="AI222" s="101">
        <f>[1]MST1!I222</f>
        <v>10</v>
      </c>
      <c r="AJ222" s="60">
        <f>[1]MST1!J222</f>
        <v>1</v>
      </c>
      <c r="AK222" s="97">
        <f>[1]MST1!L222</f>
        <v>1</v>
      </c>
      <c r="AL222" s="102">
        <f>[1]UED11!J222</f>
        <v>10</v>
      </c>
      <c r="AM222" s="99">
        <f>[1]UED11!K222</f>
        <v>1</v>
      </c>
      <c r="AN222" s="103">
        <f>[1]UED11!M222</f>
        <v>1</v>
      </c>
      <c r="AO222" s="101">
        <f>[1]Fran1!I222</f>
        <v>11.5</v>
      </c>
      <c r="AP222" s="60">
        <f>[1]Fran1!J222</f>
        <v>1</v>
      </c>
      <c r="AQ222" s="97">
        <f>[1]Fran1!L222</f>
        <v>1</v>
      </c>
      <c r="AR222" s="64">
        <f>[1]Angl1!I222</f>
        <v>11.5</v>
      </c>
      <c r="AS222" s="60">
        <f>[1]Angl1!J222</f>
        <v>1</v>
      </c>
      <c r="AT222" s="97">
        <f>[1]Angl1!L222</f>
        <v>1</v>
      </c>
      <c r="AU222" s="102">
        <f>[1]UET11!M222</f>
        <v>11.5</v>
      </c>
      <c r="AV222" s="99">
        <f>[1]UET11!N222</f>
        <v>2</v>
      </c>
      <c r="AW222" s="104">
        <f>[1]UET11!P222</f>
        <v>1</v>
      </c>
      <c r="AX222" s="65">
        <f t="shared" si="12"/>
        <v>7.3456862745098039</v>
      </c>
      <c r="AY222" s="105">
        <f t="shared" si="13"/>
        <v>12</v>
      </c>
      <c r="AZ222" s="106">
        <f t="shared" si="14"/>
        <v>1</v>
      </c>
      <c r="BA222" s="107" t="str">
        <f t="shared" si="15"/>
        <v/>
      </c>
    </row>
    <row r="223" spans="1:53" ht="13.5" customHeight="1">
      <c r="A223" s="142">
        <v>211</v>
      </c>
      <c r="B223" s="176">
        <v>123000972</v>
      </c>
      <c r="C223" s="194" t="s">
        <v>921</v>
      </c>
      <c r="D223" s="195" t="s">
        <v>143</v>
      </c>
      <c r="E223" s="196" t="s">
        <v>537</v>
      </c>
      <c r="F223" s="164" t="s">
        <v>228</v>
      </c>
      <c r="G223" s="95">
        <v>7.706078431372549</v>
      </c>
      <c r="H223" s="96">
        <f>[1]Maths1!K223</f>
        <v>6.5</v>
      </c>
      <c r="I223" s="60">
        <f>[1]Maths1!L223</f>
        <v>0</v>
      </c>
      <c r="J223" s="97">
        <f>[1]Maths1!N223</f>
        <v>1</v>
      </c>
      <c r="K223" s="63">
        <f>[1]Phys1!J223</f>
        <v>3.9166666666666665</v>
      </c>
      <c r="L223" s="60">
        <f>[1]Phys1!K223</f>
        <v>0</v>
      </c>
      <c r="M223" s="97">
        <f>[1]Phys1!M223</f>
        <v>1</v>
      </c>
      <c r="N223" s="63">
        <f>[1]Chim1!J223</f>
        <v>10.003333333333334</v>
      </c>
      <c r="O223" s="60">
        <f>[1]Chim1!K223</f>
        <v>6</v>
      </c>
      <c r="P223" s="97">
        <f>[1]Chim1!M223</f>
        <v>1</v>
      </c>
      <c r="Q223" s="98">
        <f>[1]UEF11!P223</f>
        <v>6.8066666666666675</v>
      </c>
      <c r="R223" s="99">
        <f>[1]UEF11!Q223</f>
        <v>6</v>
      </c>
      <c r="S223" s="100">
        <f>[1]UET11!P223</f>
        <v>1</v>
      </c>
      <c r="T223" s="101">
        <f>[1]TPPhys1!H223</f>
        <v>9.5</v>
      </c>
      <c r="U223" s="60">
        <f>[1]TPPhys1!I223</f>
        <v>0</v>
      </c>
      <c r="V223" s="97">
        <f>[1]TPPhys1!K223</f>
        <v>1</v>
      </c>
      <c r="W223" s="63">
        <f>[1]TPChim1!H223</f>
        <v>14.370000000000001</v>
      </c>
      <c r="X223" s="60">
        <f>[1]TPChim1!I223</f>
        <v>2</v>
      </c>
      <c r="Y223" s="97">
        <f>[1]TPChim1!K223</f>
        <v>1</v>
      </c>
      <c r="Z223" s="63">
        <f>[1]Info1!J223</f>
        <v>13</v>
      </c>
      <c r="AA223" s="60">
        <f>[1]Info1!K223</f>
        <v>4</v>
      </c>
      <c r="AB223" s="97">
        <f>[1]Info1!M223</f>
        <v>1</v>
      </c>
      <c r="AC223" s="63">
        <f>[1]MR!I223</f>
        <v>10</v>
      </c>
      <c r="AD223" s="60">
        <f>[1]MR!J223</f>
        <v>1</v>
      </c>
      <c r="AE223" s="97">
        <f>[1]MR!L223</f>
        <v>1</v>
      </c>
      <c r="AF223" s="102">
        <f>[1]UEM11!S223</f>
        <v>11.974</v>
      </c>
      <c r="AG223" s="99">
        <f>[1]UEM11!T223</f>
        <v>9</v>
      </c>
      <c r="AH223" s="103">
        <f>[1]UEM11!V223</f>
        <v>1</v>
      </c>
      <c r="AI223" s="101">
        <f>[1]MST1!I223</f>
        <v>12.5</v>
      </c>
      <c r="AJ223" s="60">
        <f>[1]MST1!J223</f>
        <v>1</v>
      </c>
      <c r="AK223" s="97">
        <f>[1]MST1!L223</f>
        <v>1</v>
      </c>
      <c r="AL223" s="102">
        <f>[1]UED11!J223</f>
        <v>12.5</v>
      </c>
      <c r="AM223" s="99">
        <f>[1]UED11!K223</f>
        <v>1</v>
      </c>
      <c r="AN223" s="103">
        <f>[1]UED11!M223</f>
        <v>1</v>
      </c>
      <c r="AO223" s="101">
        <f>[1]Fran1!I223</f>
        <v>15.25</v>
      </c>
      <c r="AP223" s="60">
        <f>[1]Fran1!J223</f>
        <v>1</v>
      </c>
      <c r="AQ223" s="97">
        <f>[1]Fran1!L223</f>
        <v>1</v>
      </c>
      <c r="AR223" s="64">
        <f>[1]Angl1!I223</f>
        <v>15.25</v>
      </c>
      <c r="AS223" s="60">
        <f>[1]Angl1!J223</f>
        <v>1</v>
      </c>
      <c r="AT223" s="97">
        <f>[1]Angl1!L223</f>
        <v>1</v>
      </c>
      <c r="AU223" s="102">
        <f>[1]UET11!M223</f>
        <v>15.25</v>
      </c>
      <c r="AV223" s="99">
        <f>[1]UET11!N223</f>
        <v>2</v>
      </c>
      <c r="AW223" s="104">
        <f>[1]UET11!P223</f>
        <v>1</v>
      </c>
      <c r="AX223" s="65">
        <f t="shared" si="12"/>
        <v>9.6547058823529408</v>
      </c>
      <c r="AY223" s="105">
        <f t="shared" si="13"/>
        <v>18</v>
      </c>
      <c r="AZ223" s="106">
        <f t="shared" si="14"/>
        <v>1</v>
      </c>
      <c r="BA223" s="107" t="str">
        <f t="shared" si="15"/>
        <v/>
      </c>
    </row>
    <row r="224" spans="1:53" ht="13.5" customHeight="1">
      <c r="A224" s="142">
        <v>212</v>
      </c>
      <c r="B224" s="152">
        <v>1433002654</v>
      </c>
      <c r="C224" s="186" t="s">
        <v>256</v>
      </c>
      <c r="D224" s="66" t="s">
        <v>257</v>
      </c>
      <c r="E224" s="187" t="s">
        <v>513</v>
      </c>
      <c r="F224" s="75" t="s">
        <v>183</v>
      </c>
      <c r="G224" s="95">
        <v>9.6268627450980393</v>
      </c>
      <c r="H224" s="96">
        <f>[1]Maths1!K224</f>
        <v>12.5</v>
      </c>
      <c r="I224" s="60">
        <f>[1]Maths1!L224</f>
        <v>6</v>
      </c>
      <c r="J224" s="97">
        <f>[1]Maths1!N224</f>
        <v>1</v>
      </c>
      <c r="K224" s="63">
        <f>[1]Phys1!J224</f>
        <v>8.3000000000000007</v>
      </c>
      <c r="L224" s="60">
        <f>[1]Phys1!K224</f>
        <v>0</v>
      </c>
      <c r="M224" s="97">
        <f>[1]Phys1!M224</f>
        <v>1</v>
      </c>
      <c r="N224" s="63">
        <f>[1]Chim1!J224</f>
        <v>9.65</v>
      </c>
      <c r="O224" s="60">
        <f>[1]Chim1!K224</f>
        <v>0</v>
      </c>
      <c r="P224" s="97">
        <f>[1]Chim1!M224</f>
        <v>1</v>
      </c>
      <c r="Q224" s="98">
        <f>[1]UEF11!P224</f>
        <v>10.15</v>
      </c>
      <c r="R224" s="99">
        <f>[1]UEF11!Q224</f>
        <v>18</v>
      </c>
      <c r="S224" s="100">
        <f>[1]UET11!P224</f>
        <v>1</v>
      </c>
      <c r="T224" s="101">
        <f>[1]TPPhys1!H224</f>
        <v>11.33</v>
      </c>
      <c r="U224" s="60">
        <f>[1]TPPhys1!I224</f>
        <v>2</v>
      </c>
      <c r="V224" s="97">
        <f>[1]TPPhys1!K224</f>
        <v>1</v>
      </c>
      <c r="W224" s="63">
        <f>[1]TPChim1!H224</f>
        <v>16.75</v>
      </c>
      <c r="X224" s="60">
        <f>[1]TPChim1!I224</f>
        <v>2</v>
      </c>
      <c r="Y224" s="97">
        <f>[1]TPChim1!K224</f>
        <v>1</v>
      </c>
      <c r="Z224" s="63">
        <f>[1]Info1!J224</f>
        <v>7.95</v>
      </c>
      <c r="AA224" s="60">
        <f>[1]Info1!K224</f>
        <v>0</v>
      </c>
      <c r="AB224" s="97">
        <f>[1]Info1!M224</f>
        <v>1</v>
      </c>
      <c r="AC224" s="63">
        <f>[1]MR!I224</f>
        <v>12</v>
      </c>
      <c r="AD224" s="60">
        <f>[1]MR!J224</f>
        <v>1</v>
      </c>
      <c r="AE224" s="97">
        <f>[1]MR!L224</f>
        <v>1</v>
      </c>
      <c r="AF224" s="102">
        <f>[1]UEM11!S224</f>
        <v>11.196</v>
      </c>
      <c r="AG224" s="99">
        <f>[1]UEM11!T224</f>
        <v>9</v>
      </c>
      <c r="AH224" s="103">
        <f>[1]UEM11!V224</f>
        <v>1</v>
      </c>
      <c r="AI224" s="101">
        <f>[1]MST1!I224</f>
        <v>8</v>
      </c>
      <c r="AJ224" s="60">
        <f>[1]MST1!J224</f>
        <v>0</v>
      </c>
      <c r="AK224" s="97">
        <f>[1]MST1!L224</f>
        <v>1</v>
      </c>
      <c r="AL224" s="102">
        <f>[1]UED11!J224</f>
        <v>8</v>
      </c>
      <c r="AM224" s="99">
        <f>[1]UED11!K224</f>
        <v>0</v>
      </c>
      <c r="AN224" s="103">
        <f>[1]UED11!M224</f>
        <v>1</v>
      </c>
      <c r="AO224" s="101">
        <f>[1]Fran1!I224</f>
        <v>6.5</v>
      </c>
      <c r="AP224" s="60">
        <f>[1]Fran1!J224</f>
        <v>0</v>
      </c>
      <c r="AQ224" s="97">
        <f>[1]Fran1!L224</f>
        <v>1</v>
      </c>
      <c r="AR224" s="64">
        <f>[1]Angl1!I224</f>
        <v>5.5</v>
      </c>
      <c r="AS224" s="60">
        <f>[1]Angl1!J224</f>
        <v>0</v>
      </c>
      <c r="AT224" s="97">
        <f>[1]Angl1!L224</f>
        <v>1</v>
      </c>
      <c r="AU224" s="102">
        <f>[1]UET11!M224</f>
        <v>6</v>
      </c>
      <c r="AV224" s="99">
        <f>[1]UET11!N224</f>
        <v>0</v>
      </c>
      <c r="AW224" s="104">
        <f>[1]UET11!P224</f>
        <v>1</v>
      </c>
      <c r="AX224" s="65">
        <f t="shared" si="12"/>
        <v>9.842941176470589</v>
      </c>
      <c r="AY224" s="105">
        <f t="shared" si="13"/>
        <v>27</v>
      </c>
      <c r="AZ224" s="106">
        <f t="shared" si="14"/>
        <v>1</v>
      </c>
      <c r="BA224" s="107" t="str">
        <f t="shared" si="15"/>
        <v/>
      </c>
    </row>
    <row r="225" spans="1:53" ht="13.5" customHeight="1">
      <c r="A225" s="142">
        <v>213</v>
      </c>
      <c r="B225" s="147">
        <v>1533011240</v>
      </c>
      <c r="C225" s="191" t="s">
        <v>258</v>
      </c>
      <c r="D225" s="192" t="s">
        <v>129</v>
      </c>
      <c r="E225" s="190" t="s">
        <v>506</v>
      </c>
      <c r="F225" s="72" t="s">
        <v>37</v>
      </c>
      <c r="G225" s="95">
        <v>9.3168627450980388</v>
      </c>
      <c r="H225" s="96">
        <f>[1]Maths1!K225</f>
        <v>9.8000000000000007</v>
      </c>
      <c r="I225" s="60">
        <f>[1]Maths1!L225</f>
        <v>0</v>
      </c>
      <c r="J225" s="97">
        <f>[1]Maths1!N225</f>
        <v>1</v>
      </c>
      <c r="K225" s="63">
        <f>[1]Phys1!J225</f>
        <v>3.2</v>
      </c>
      <c r="L225" s="60">
        <f>[1]Phys1!K225</f>
        <v>0</v>
      </c>
      <c r="M225" s="97">
        <f>[1]Phys1!M225</f>
        <v>1</v>
      </c>
      <c r="N225" s="63">
        <f>[1]Chim1!J225</f>
        <v>4.45</v>
      </c>
      <c r="O225" s="60">
        <f>[1]Chim1!K225</f>
        <v>0</v>
      </c>
      <c r="P225" s="97">
        <f>[1]Chim1!M225</f>
        <v>1</v>
      </c>
      <c r="Q225" s="98">
        <f>[1]UEF11!P225</f>
        <v>5.8166666666666664</v>
      </c>
      <c r="R225" s="99">
        <f>[1]UEF11!Q225</f>
        <v>0</v>
      </c>
      <c r="S225" s="100">
        <f>[1]UET11!P225</f>
        <v>1</v>
      </c>
      <c r="T225" s="101">
        <f>[1]TPPhys1!H225</f>
        <v>9.69</v>
      </c>
      <c r="U225" s="60">
        <f>[1]TPPhys1!I225</f>
        <v>0</v>
      </c>
      <c r="V225" s="97">
        <f>[1]TPPhys1!K225</f>
        <v>1</v>
      </c>
      <c r="W225" s="63">
        <f>[1]TPChim1!H225</f>
        <v>13.33</v>
      </c>
      <c r="X225" s="60">
        <f>[1]TPChim1!I225</f>
        <v>2</v>
      </c>
      <c r="Y225" s="97">
        <f>[1]TPChim1!K225</f>
        <v>1</v>
      </c>
      <c r="Z225" s="63">
        <f>[1]Info1!J225</f>
        <v>10.55</v>
      </c>
      <c r="AA225" s="60">
        <f>[1]Info1!K225</f>
        <v>4</v>
      </c>
      <c r="AB225" s="97">
        <f>[1]Info1!M225</f>
        <v>1</v>
      </c>
      <c r="AC225" s="63">
        <f>[1]MR!I225</f>
        <v>8</v>
      </c>
      <c r="AD225" s="60">
        <f>[1]MR!J225</f>
        <v>0</v>
      </c>
      <c r="AE225" s="97">
        <f>[1]MR!L225</f>
        <v>1</v>
      </c>
      <c r="AF225" s="102">
        <f>[1]UEM11!S225</f>
        <v>10.424000000000001</v>
      </c>
      <c r="AG225" s="99">
        <f>[1]UEM11!T225</f>
        <v>9</v>
      </c>
      <c r="AH225" s="103">
        <f>[1]UEM11!V225</f>
        <v>1</v>
      </c>
      <c r="AI225" s="101">
        <f>[1]MST1!I225</f>
        <v>11</v>
      </c>
      <c r="AJ225" s="60">
        <f>[1]MST1!J225</f>
        <v>1</v>
      </c>
      <c r="AK225" s="97">
        <f>[1]MST1!L225</f>
        <v>1</v>
      </c>
      <c r="AL225" s="102">
        <f>[1]UED11!J225</f>
        <v>11</v>
      </c>
      <c r="AM225" s="99">
        <f>[1]UED11!K225</f>
        <v>1</v>
      </c>
      <c r="AN225" s="103">
        <f>[1]UED11!M225</f>
        <v>1</v>
      </c>
      <c r="AO225" s="101">
        <f>[1]Fran1!I225</f>
        <v>12.5</v>
      </c>
      <c r="AP225" s="60">
        <f>[1]Fran1!J225</f>
        <v>1</v>
      </c>
      <c r="AQ225" s="97">
        <f>[1]Fran1!L225</f>
        <v>1</v>
      </c>
      <c r="AR225" s="64">
        <f>[1]Angl1!I225</f>
        <v>10</v>
      </c>
      <c r="AS225" s="60">
        <f>[1]Angl1!J225</f>
        <v>1</v>
      </c>
      <c r="AT225" s="97">
        <f>[1]Angl1!L225</f>
        <v>1</v>
      </c>
      <c r="AU225" s="102">
        <f>[1]UET11!M225</f>
        <v>11.25</v>
      </c>
      <c r="AV225" s="99">
        <f>[1]UET11!N225</f>
        <v>2</v>
      </c>
      <c r="AW225" s="104">
        <f>[1]UET11!P225</f>
        <v>1</v>
      </c>
      <c r="AX225" s="65">
        <f t="shared" si="12"/>
        <v>8.1158823529411759</v>
      </c>
      <c r="AY225" s="105">
        <f t="shared" si="13"/>
        <v>12</v>
      </c>
      <c r="AZ225" s="106">
        <f t="shared" si="14"/>
        <v>1</v>
      </c>
      <c r="BA225" s="107" t="str">
        <f t="shared" si="15"/>
        <v/>
      </c>
    </row>
    <row r="226" spans="1:53" ht="13.5" customHeight="1">
      <c r="A226" s="142">
        <v>214</v>
      </c>
      <c r="B226" s="166">
        <v>1333002789</v>
      </c>
      <c r="C226" s="202" t="s">
        <v>258</v>
      </c>
      <c r="D226" s="183" t="s">
        <v>281</v>
      </c>
      <c r="E226" s="190" t="s">
        <v>506</v>
      </c>
      <c r="F226" s="72" t="s">
        <v>37</v>
      </c>
      <c r="G226" s="95">
        <v>9.3324019607843116</v>
      </c>
      <c r="H226" s="96">
        <f>[1]Maths1!K226</f>
        <v>10.7</v>
      </c>
      <c r="I226" s="60">
        <f>[1]Maths1!L226</f>
        <v>6</v>
      </c>
      <c r="J226" s="97">
        <f>[1]Maths1!N226</f>
        <v>1</v>
      </c>
      <c r="K226" s="63">
        <f>[1]Phys1!J226</f>
        <v>5.8</v>
      </c>
      <c r="L226" s="60">
        <f>[1]Phys1!K226</f>
        <v>0</v>
      </c>
      <c r="M226" s="97">
        <f>[1]Phys1!M226</f>
        <v>1</v>
      </c>
      <c r="N226" s="63">
        <f>[1]Chim1!J226</f>
        <v>8.4499999999999993</v>
      </c>
      <c r="O226" s="60">
        <f>[1]Chim1!K226</f>
        <v>0</v>
      </c>
      <c r="P226" s="97">
        <f>[1]Chim1!M226</f>
        <v>1</v>
      </c>
      <c r="Q226" s="98">
        <f>[1]UEF11!P226</f>
        <v>8.3166666666666664</v>
      </c>
      <c r="R226" s="99">
        <f>[1]UEF11!Q226</f>
        <v>6</v>
      </c>
      <c r="S226" s="100">
        <f>[1]UET11!P226</f>
        <v>1</v>
      </c>
      <c r="T226" s="101">
        <f>[1]TPPhys1!H226</f>
        <v>7.67</v>
      </c>
      <c r="U226" s="60">
        <f>[1]TPPhys1!I226</f>
        <v>0</v>
      </c>
      <c r="V226" s="97">
        <f>[1]TPPhys1!K226</f>
        <v>1</v>
      </c>
      <c r="W226" s="63">
        <f>[1]TPChim1!H226</f>
        <v>13.83</v>
      </c>
      <c r="X226" s="60">
        <f>[1]TPChim1!I226</f>
        <v>2</v>
      </c>
      <c r="Y226" s="97">
        <f>[1]TPChim1!K226</f>
        <v>1</v>
      </c>
      <c r="Z226" s="63">
        <f>[1]Info1!J226</f>
        <v>7.45</v>
      </c>
      <c r="AA226" s="60">
        <f>[1]Info1!K226</f>
        <v>0</v>
      </c>
      <c r="AB226" s="97">
        <f>[1]Info1!M226</f>
        <v>1</v>
      </c>
      <c r="AC226" s="63">
        <f>[1]MR!I226</f>
        <v>15.5</v>
      </c>
      <c r="AD226" s="60">
        <f>[1]MR!J226</f>
        <v>1</v>
      </c>
      <c r="AE226" s="97">
        <f>[1]MR!L226</f>
        <v>1</v>
      </c>
      <c r="AF226" s="102">
        <f>[1]UEM11!S226</f>
        <v>10.379999999999999</v>
      </c>
      <c r="AG226" s="99">
        <f>[1]UEM11!T226</f>
        <v>9</v>
      </c>
      <c r="AH226" s="103">
        <f>[1]UEM11!V226</f>
        <v>1</v>
      </c>
      <c r="AI226" s="101">
        <f>[1]MST1!I226</f>
        <v>10</v>
      </c>
      <c r="AJ226" s="60">
        <f>[1]MST1!J226</f>
        <v>1</v>
      </c>
      <c r="AK226" s="97">
        <f>[1]MST1!L226</f>
        <v>1</v>
      </c>
      <c r="AL226" s="102">
        <f>[1]UED11!J226</f>
        <v>10</v>
      </c>
      <c r="AM226" s="99">
        <f>[1]UED11!K226</f>
        <v>1</v>
      </c>
      <c r="AN226" s="103">
        <f>[1]UED11!M226</f>
        <v>1</v>
      </c>
      <c r="AO226" s="101">
        <f>[1]Fran1!I226</f>
        <v>10</v>
      </c>
      <c r="AP226" s="60">
        <f>[1]Fran1!J226</f>
        <v>1</v>
      </c>
      <c r="AQ226" s="97">
        <f>[1]Fran1!L226</f>
        <v>1</v>
      </c>
      <c r="AR226" s="64">
        <f>[1]Angl1!I226</f>
        <v>11.5</v>
      </c>
      <c r="AS226" s="60">
        <f>[1]Angl1!J226</f>
        <v>1</v>
      </c>
      <c r="AT226" s="97">
        <f>[1]Angl1!L226</f>
        <v>1</v>
      </c>
      <c r="AU226" s="102">
        <f>[1]UET11!M226</f>
        <v>10.75</v>
      </c>
      <c r="AV226" s="99">
        <f>[1]UET11!N226</f>
        <v>2</v>
      </c>
      <c r="AW226" s="104">
        <f>[1]UET11!P226</f>
        <v>1</v>
      </c>
      <c r="AX226" s="65">
        <f t="shared" si="12"/>
        <v>9.3088235294117645</v>
      </c>
      <c r="AY226" s="105">
        <f t="shared" si="13"/>
        <v>18</v>
      </c>
      <c r="AZ226" s="106">
        <f t="shared" si="14"/>
        <v>1</v>
      </c>
      <c r="BA226" s="107" t="str">
        <f t="shared" si="15"/>
        <v/>
      </c>
    </row>
    <row r="227" spans="1:53" ht="13.5" customHeight="1">
      <c r="A227" s="142">
        <v>215</v>
      </c>
      <c r="B227" s="150" t="s">
        <v>259</v>
      </c>
      <c r="C227" s="150" t="s">
        <v>258</v>
      </c>
      <c r="D227" s="61" t="s">
        <v>250</v>
      </c>
      <c r="E227" s="187" t="s">
        <v>513</v>
      </c>
      <c r="F227" s="72" t="s">
        <v>52</v>
      </c>
      <c r="G227" s="108">
        <v>8.9647058823529395</v>
      </c>
      <c r="H227" s="96">
        <f>[1]Maths1!K227</f>
        <v>6</v>
      </c>
      <c r="I227" s="60">
        <f>[1]Maths1!L227</f>
        <v>0</v>
      </c>
      <c r="J227" s="97">
        <f>[1]Maths1!N227</f>
        <v>1</v>
      </c>
      <c r="K227" s="63">
        <f>[1]Phys1!J227</f>
        <v>6.5</v>
      </c>
      <c r="L227" s="60">
        <f>[1]Phys1!K227</f>
        <v>0</v>
      </c>
      <c r="M227" s="97">
        <f>[1]Phys1!M227</f>
        <v>1</v>
      </c>
      <c r="N227" s="63">
        <f>[1]Chim1!J227</f>
        <v>10</v>
      </c>
      <c r="O227" s="60">
        <f>[1]Chim1!K227</f>
        <v>6</v>
      </c>
      <c r="P227" s="97">
        <f>[1]Chim1!M227</f>
        <v>1</v>
      </c>
      <c r="Q227" s="98">
        <f>[1]UEF11!P227</f>
        <v>7.5</v>
      </c>
      <c r="R227" s="99">
        <f>[1]UEF11!Q227</f>
        <v>6</v>
      </c>
      <c r="S227" s="100">
        <f>[1]UET11!P227</f>
        <v>1</v>
      </c>
      <c r="T227" s="101">
        <f>[1]TPPhys1!H227</f>
        <v>11.16</v>
      </c>
      <c r="U227" s="60">
        <f>[1]TPPhys1!I227</f>
        <v>2</v>
      </c>
      <c r="V227" s="97">
        <f>[1]TPPhys1!K227</f>
        <v>1</v>
      </c>
      <c r="W227" s="63">
        <f>[1]TPChim1!H227</f>
        <v>10.91</v>
      </c>
      <c r="X227" s="60">
        <f>[1]TPChim1!I227</f>
        <v>2</v>
      </c>
      <c r="Y227" s="97">
        <f>[1]TPChim1!K227</f>
        <v>1</v>
      </c>
      <c r="Z227" s="63">
        <f>[1]Info1!J227</f>
        <v>12</v>
      </c>
      <c r="AA227" s="60">
        <f>[1]Info1!K227</f>
        <v>4</v>
      </c>
      <c r="AB227" s="97">
        <f>[1]Info1!M227</f>
        <v>1</v>
      </c>
      <c r="AC227" s="63">
        <f>[1]MR!I227</f>
        <v>11.35</v>
      </c>
      <c r="AD227" s="60">
        <f>[1]MR!J227</f>
        <v>1</v>
      </c>
      <c r="AE227" s="97">
        <f>[1]MR!L227</f>
        <v>1</v>
      </c>
      <c r="AF227" s="102">
        <f>[1]UEM11!S227</f>
        <v>11.484</v>
      </c>
      <c r="AG227" s="99">
        <f>[1]UEM11!T227</f>
        <v>9</v>
      </c>
      <c r="AH227" s="103">
        <f>[1]UEM11!V227</f>
        <v>1</v>
      </c>
      <c r="AI227" s="101">
        <f>[1]MST1!I227</f>
        <v>10</v>
      </c>
      <c r="AJ227" s="60">
        <f>[1]MST1!J227</f>
        <v>1</v>
      </c>
      <c r="AK227" s="97">
        <f>[1]MST1!L227</f>
        <v>1</v>
      </c>
      <c r="AL227" s="102">
        <f>[1]UED11!J227</f>
        <v>10</v>
      </c>
      <c r="AM227" s="99">
        <f>[1]UED11!K227</f>
        <v>1</v>
      </c>
      <c r="AN227" s="103">
        <f>[1]UED11!M227</f>
        <v>1</v>
      </c>
      <c r="AO227" s="101">
        <f>[1]Fran1!I227</f>
        <v>14</v>
      </c>
      <c r="AP227" s="60">
        <f>[1]Fran1!J227</f>
        <v>1</v>
      </c>
      <c r="AQ227" s="97">
        <f>[1]Fran1!L227</f>
        <v>1</v>
      </c>
      <c r="AR227" s="64">
        <f>[1]Angl1!I227</f>
        <v>8</v>
      </c>
      <c r="AS227" s="60">
        <f>[1]Angl1!J227</f>
        <v>0</v>
      </c>
      <c r="AT227" s="97">
        <f>[1]Angl1!L227</f>
        <v>1</v>
      </c>
      <c r="AU227" s="102">
        <f>[1]UET11!M227</f>
        <v>11</v>
      </c>
      <c r="AV227" s="99">
        <f>[1]UET11!N227</f>
        <v>2</v>
      </c>
      <c r="AW227" s="104">
        <f>[1]UET11!P227</f>
        <v>1</v>
      </c>
      <c r="AX227" s="65">
        <f t="shared" si="12"/>
        <v>9.2305882352941193</v>
      </c>
      <c r="AY227" s="105">
        <f t="shared" si="13"/>
        <v>18</v>
      </c>
      <c r="AZ227" s="106">
        <f t="shared" si="14"/>
        <v>1</v>
      </c>
      <c r="BA227" s="107" t="str">
        <f t="shared" si="15"/>
        <v/>
      </c>
    </row>
    <row r="228" spans="1:53" ht="13.5" customHeight="1">
      <c r="A228" s="142">
        <v>216</v>
      </c>
      <c r="B228" s="152">
        <v>1433013307</v>
      </c>
      <c r="C228" s="186" t="s">
        <v>260</v>
      </c>
      <c r="D228" s="66" t="s">
        <v>204</v>
      </c>
      <c r="E228" s="187" t="s">
        <v>513</v>
      </c>
      <c r="F228" s="74" t="s">
        <v>37</v>
      </c>
      <c r="G228" s="95">
        <v>7.4019607843137258</v>
      </c>
      <c r="H228" s="96">
        <f>[1]Maths1!K228</f>
        <v>4.5999999999999996</v>
      </c>
      <c r="I228" s="60">
        <f>[1]Maths1!L228</f>
        <v>0</v>
      </c>
      <c r="J228" s="97">
        <f>[1]Maths1!N228</f>
        <v>1</v>
      </c>
      <c r="K228" s="63">
        <f>[1]Phys1!J228</f>
        <v>5.2</v>
      </c>
      <c r="L228" s="60">
        <f>[1]Phys1!K228</f>
        <v>0</v>
      </c>
      <c r="M228" s="97">
        <f>[1]Phys1!M228</f>
        <v>1</v>
      </c>
      <c r="N228" s="63">
        <f>[1]Chim1!J228</f>
        <v>7.05</v>
      </c>
      <c r="O228" s="60">
        <f>[1]Chim1!K228</f>
        <v>0</v>
      </c>
      <c r="P228" s="97">
        <f>[1]Chim1!M228</f>
        <v>1</v>
      </c>
      <c r="Q228" s="98">
        <f>[1]UEF11!P228</f>
        <v>5.6166666666666663</v>
      </c>
      <c r="R228" s="99">
        <f>[1]UEF11!Q228</f>
        <v>0</v>
      </c>
      <c r="S228" s="100">
        <f>[1]UET11!P228</f>
        <v>1</v>
      </c>
      <c r="T228" s="101">
        <f>[1]TPPhys1!H228</f>
        <v>10.33</v>
      </c>
      <c r="U228" s="60">
        <f>[1]TPPhys1!I228</f>
        <v>2</v>
      </c>
      <c r="V228" s="97">
        <f>[1]TPPhys1!K228</f>
        <v>1</v>
      </c>
      <c r="W228" s="63">
        <f>[1]TPChim1!H228</f>
        <v>13.5</v>
      </c>
      <c r="X228" s="60">
        <f>[1]TPChim1!I228</f>
        <v>2</v>
      </c>
      <c r="Y228" s="97">
        <f>[1]TPChim1!K228</f>
        <v>1</v>
      </c>
      <c r="Z228" s="63">
        <f>[1]Info1!J228</f>
        <v>8.9499999999999993</v>
      </c>
      <c r="AA228" s="60">
        <f>[1]Info1!K228</f>
        <v>0</v>
      </c>
      <c r="AB228" s="97">
        <f>[1]Info1!M228</f>
        <v>1</v>
      </c>
      <c r="AC228" s="63">
        <f>[1]MR!I228</f>
        <v>12</v>
      </c>
      <c r="AD228" s="60">
        <f>[1]MR!J228</f>
        <v>1</v>
      </c>
      <c r="AE228" s="97">
        <f>[1]MR!L228</f>
        <v>1</v>
      </c>
      <c r="AF228" s="102">
        <f>[1]UEM11!S228</f>
        <v>10.745999999999999</v>
      </c>
      <c r="AG228" s="99">
        <f>[1]UEM11!T228</f>
        <v>9</v>
      </c>
      <c r="AH228" s="103">
        <f>[1]UEM11!V228</f>
        <v>1</v>
      </c>
      <c r="AI228" s="101">
        <f>[1]MST1!I228</f>
        <v>10</v>
      </c>
      <c r="AJ228" s="60">
        <f>[1]MST1!J228</f>
        <v>1</v>
      </c>
      <c r="AK228" s="97">
        <f>[1]MST1!L228</f>
        <v>1</v>
      </c>
      <c r="AL228" s="102">
        <f>[1]UED11!J228</f>
        <v>10</v>
      </c>
      <c r="AM228" s="99">
        <f>[1]UED11!K228</f>
        <v>1</v>
      </c>
      <c r="AN228" s="103">
        <f>[1]UED11!M228</f>
        <v>1</v>
      </c>
      <c r="AO228" s="101">
        <f>[1]Fran1!I228</f>
        <v>14</v>
      </c>
      <c r="AP228" s="60">
        <f>[1]Fran1!J228</f>
        <v>1</v>
      </c>
      <c r="AQ228" s="97">
        <f>[1]Fran1!L228</f>
        <v>1</v>
      </c>
      <c r="AR228" s="64">
        <f>[1]Angl1!I228</f>
        <v>10</v>
      </c>
      <c r="AS228" s="60">
        <f>[1]Angl1!J228</f>
        <v>1</v>
      </c>
      <c r="AT228" s="97">
        <f>[1]Angl1!L228</f>
        <v>1</v>
      </c>
      <c r="AU228" s="102">
        <f>[1]UET11!M228</f>
        <v>12</v>
      </c>
      <c r="AV228" s="99">
        <f>[1]UET11!N228</f>
        <v>2</v>
      </c>
      <c r="AW228" s="104">
        <f>[1]UET11!P228</f>
        <v>1</v>
      </c>
      <c r="AX228" s="65">
        <f t="shared" si="12"/>
        <v>8.1341176470588223</v>
      </c>
      <c r="AY228" s="105">
        <f t="shared" si="13"/>
        <v>12</v>
      </c>
      <c r="AZ228" s="106">
        <f t="shared" si="14"/>
        <v>1</v>
      </c>
      <c r="BA228" s="107" t="str">
        <f t="shared" si="15"/>
        <v/>
      </c>
    </row>
    <row r="229" spans="1:53" ht="13.5" customHeight="1">
      <c r="A229" s="142">
        <v>217</v>
      </c>
      <c r="B229" s="143">
        <v>1433008564</v>
      </c>
      <c r="C229" s="188" t="s">
        <v>927</v>
      </c>
      <c r="D229" s="189" t="s">
        <v>279</v>
      </c>
      <c r="E229" s="190" t="s">
        <v>506</v>
      </c>
      <c r="F229" s="72" t="s">
        <v>37</v>
      </c>
      <c r="G229" s="95">
        <v>9.6327450980392157</v>
      </c>
      <c r="H229" s="96">
        <f>[1]Maths1!K229</f>
        <v>5</v>
      </c>
      <c r="I229" s="60">
        <f>[1]Maths1!L229</f>
        <v>0</v>
      </c>
      <c r="J229" s="97">
        <f>[1]Maths1!N229</f>
        <v>1</v>
      </c>
      <c r="K229" s="63">
        <f>[1]Phys1!J229</f>
        <v>3</v>
      </c>
      <c r="L229" s="60">
        <f>[1]Phys1!K229</f>
        <v>0</v>
      </c>
      <c r="M229" s="97">
        <f>[1]Phys1!M229</f>
        <v>1</v>
      </c>
      <c r="N229" s="63">
        <f>[1]Chim1!J229</f>
        <v>10.023999999999999</v>
      </c>
      <c r="O229" s="60">
        <f>[1]Chim1!K229</f>
        <v>6</v>
      </c>
      <c r="P229" s="97">
        <f>[1]Chim1!M229</f>
        <v>1</v>
      </c>
      <c r="Q229" s="98">
        <f>[1]UEF11!P229</f>
        <v>6.0079999999999991</v>
      </c>
      <c r="R229" s="99">
        <f>[1]UEF11!Q229</f>
        <v>6</v>
      </c>
      <c r="S229" s="100">
        <f>[1]UET11!P229</f>
        <v>1</v>
      </c>
      <c r="T229" s="101">
        <f>[1]TPPhys1!H229</f>
        <v>12.16</v>
      </c>
      <c r="U229" s="60">
        <f>[1]TPPhys1!I229</f>
        <v>2</v>
      </c>
      <c r="V229" s="97">
        <f>[1]TPPhys1!K229</f>
        <v>1</v>
      </c>
      <c r="W229" s="63">
        <f>[1]TPChim1!H229</f>
        <v>13.62</v>
      </c>
      <c r="X229" s="60">
        <f>[1]TPChim1!I229</f>
        <v>2</v>
      </c>
      <c r="Y229" s="97">
        <f>[1]TPChim1!K229</f>
        <v>1</v>
      </c>
      <c r="Z229" s="63">
        <f>[1]Info1!J229</f>
        <v>7.45</v>
      </c>
      <c r="AA229" s="60">
        <f>[1]Info1!K229</f>
        <v>0</v>
      </c>
      <c r="AB229" s="97">
        <f>[1]Info1!M229</f>
        <v>1</v>
      </c>
      <c r="AC229" s="63">
        <f>[1]MR!I229</f>
        <v>11</v>
      </c>
      <c r="AD229" s="60">
        <f>[1]MR!J229</f>
        <v>1</v>
      </c>
      <c r="AE229" s="97">
        <f>[1]MR!L229</f>
        <v>1</v>
      </c>
      <c r="AF229" s="102">
        <f>[1]UEM11!S229</f>
        <v>10.336</v>
      </c>
      <c r="AG229" s="99">
        <f>[1]UEM11!T229</f>
        <v>9</v>
      </c>
      <c r="AH229" s="103">
        <f>[1]UEM11!V229</f>
        <v>1</v>
      </c>
      <c r="AI229" s="101">
        <f>[1]MST1!I229</f>
        <v>10</v>
      </c>
      <c r="AJ229" s="60">
        <f>[1]MST1!J229</f>
        <v>1</v>
      </c>
      <c r="AK229" s="97">
        <f>[1]MST1!L229</f>
        <v>1</v>
      </c>
      <c r="AL229" s="102">
        <f>[1]UED11!J229</f>
        <v>10</v>
      </c>
      <c r="AM229" s="99">
        <f>[1]UED11!K229</f>
        <v>1</v>
      </c>
      <c r="AN229" s="103">
        <f>[1]UED11!M229</f>
        <v>1</v>
      </c>
      <c r="AO229" s="101">
        <f>[1]Fran1!I229</f>
        <v>10</v>
      </c>
      <c r="AP229" s="60">
        <f>[1]Fran1!J229</f>
        <v>1</v>
      </c>
      <c r="AQ229" s="97">
        <f>[1]Fran1!L229</f>
        <v>1</v>
      </c>
      <c r="AR229" s="64">
        <f>[1]Angl1!I229</f>
        <v>10</v>
      </c>
      <c r="AS229" s="60">
        <f>[1]Angl1!J229</f>
        <v>1</v>
      </c>
      <c r="AT229" s="97">
        <f>[1]Angl1!L229</f>
        <v>1</v>
      </c>
      <c r="AU229" s="102">
        <f>[1]UET11!M229</f>
        <v>10</v>
      </c>
      <c r="AV229" s="99">
        <f>[1]UET11!N229</f>
        <v>2</v>
      </c>
      <c r="AW229" s="104">
        <f>[1]UET11!P229</f>
        <v>1</v>
      </c>
      <c r="AX229" s="65">
        <f t="shared" si="12"/>
        <v>7.9854117647058809</v>
      </c>
      <c r="AY229" s="105">
        <f t="shared" si="13"/>
        <v>18</v>
      </c>
      <c r="AZ229" s="106">
        <f t="shared" si="14"/>
        <v>1</v>
      </c>
      <c r="BA229" s="107" t="str">
        <f t="shared" si="15"/>
        <v/>
      </c>
    </row>
    <row r="230" spans="1:53" ht="13.5" customHeight="1">
      <c r="A230" s="142">
        <v>218</v>
      </c>
      <c r="B230" s="147">
        <v>1533017418</v>
      </c>
      <c r="C230" s="191" t="s">
        <v>929</v>
      </c>
      <c r="D230" s="192" t="s">
        <v>68</v>
      </c>
      <c r="E230" s="190" t="s">
        <v>506</v>
      </c>
      <c r="F230" s="72" t="s">
        <v>37</v>
      </c>
      <c r="G230" s="95">
        <v>8.4070588235294128</v>
      </c>
      <c r="H230" s="96">
        <f>[1]Maths1!K230</f>
        <v>10.050000000000001</v>
      </c>
      <c r="I230" s="60">
        <f>[1]Maths1!L230</f>
        <v>6</v>
      </c>
      <c r="J230" s="97">
        <f>[1]Maths1!N230</f>
        <v>1</v>
      </c>
      <c r="K230" s="63">
        <f>[1]Phys1!J230</f>
        <v>9.35</v>
      </c>
      <c r="L230" s="60">
        <f>[1]Phys1!K230</f>
        <v>0</v>
      </c>
      <c r="M230" s="97">
        <f>[1]Phys1!M230</f>
        <v>1</v>
      </c>
      <c r="N230" s="63">
        <f>[1]Chim1!J230</f>
        <v>10.6</v>
      </c>
      <c r="O230" s="60">
        <f>[1]Chim1!K230</f>
        <v>6</v>
      </c>
      <c r="P230" s="97">
        <f>[1]Chim1!M230</f>
        <v>1</v>
      </c>
      <c r="Q230" s="98">
        <f>[1]UEF11!P230</f>
        <v>10</v>
      </c>
      <c r="R230" s="99">
        <f>[1]UEF11!Q230</f>
        <v>18</v>
      </c>
      <c r="S230" s="100">
        <f>[1]UET11!P230</f>
        <v>1</v>
      </c>
      <c r="T230" s="101">
        <f>[1]TPPhys1!H230</f>
        <v>12.5</v>
      </c>
      <c r="U230" s="60">
        <f>[1]TPPhys1!I230</f>
        <v>2</v>
      </c>
      <c r="V230" s="97">
        <f>[1]TPPhys1!K230</f>
        <v>1</v>
      </c>
      <c r="W230" s="63">
        <f>[1]TPChim1!H230</f>
        <v>14.41</v>
      </c>
      <c r="X230" s="60">
        <f>[1]TPChim1!I230</f>
        <v>2</v>
      </c>
      <c r="Y230" s="97">
        <f>[1]TPChim1!K230</f>
        <v>1</v>
      </c>
      <c r="Z230" s="63">
        <f>[1]Info1!J230</f>
        <v>10.95</v>
      </c>
      <c r="AA230" s="60">
        <f>[1]Info1!K230</f>
        <v>4</v>
      </c>
      <c r="AB230" s="97">
        <f>[1]Info1!M230</f>
        <v>1</v>
      </c>
      <c r="AC230" s="63">
        <f>[1]MR!I230</f>
        <v>11</v>
      </c>
      <c r="AD230" s="60">
        <f>[1]MR!J230</f>
        <v>1</v>
      </c>
      <c r="AE230" s="97">
        <f>[1]MR!L230</f>
        <v>1</v>
      </c>
      <c r="AF230" s="102">
        <f>[1]UEM11!S230</f>
        <v>11.962</v>
      </c>
      <c r="AG230" s="99">
        <f>[1]UEM11!T230</f>
        <v>9</v>
      </c>
      <c r="AH230" s="103">
        <f>[1]UEM11!V230</f>
        <v>1</v>
      </c>
      <c r="AI230" s="101">
        <f>[1]MST1!I230</f>
        <v>8</v>
      </c>
      <c r="AJ230" s="60">
        <f>[1]MST1!J230</f>
        <v>0</v>
      </c>
      <c r="AK230" s="97">
        <f>[1]MST1!L230</f>
        <v>1</v>
      </c>
      <c r="AL230" s="102">
        <f>[1]UED11!J230</f>
        <v>8</v>
      </c>
      <c r="AM230" s="99">
        <f>[1]UED11!K230</f>
        <v>0</v>
      </c>
      <c r="AN230" s="103">
        <f>[1]UED11!M230</f>
        <v>1</v>
      </c>
      <c r="AO230" s="101">
        <f>[1]Fran1!I230</f>
        <v>11.75</v>
      </c>
      <c r="AP230" s="60">
        <f>[1]Fran1!J230</f>
        <v>1</v>
      </c>
      <c r="AQ230" s="97">
        <f>[1]Fran1!L230</f>
        <v>1</v>
      </c>
      <c r="AR230" s="64">
        <f>[1]Angl1!I230</f>
        <v>11</v>
      </c>
      <c r="AS230" s="60">
        <f>[1]Angl1!J230</f>
        <v>1</v>
      </c>
      <c r="AT230" s="97">
        <f>[1]Angl1!L230</f>
        <v>1</v>
      </c>
      <c r="AU230" s="102">
        <f>[1]UET11!M230</f>
        <v>11.375</v>
      </c>
      <c r="AV230" s="99">
        <f>[1]UET11!N230</f>
        <v>2</v>
      </c>
      <c r="AW230" s="104">
        <f>[1]UET11!P230</f>
        <v>1</v>
      </c>
      <c r="AX230" s="65">
        <f t="shared" si="12"/>
        <v>10.621176470588235</v>
      </c>
      <c r="AY230" s="105">
        <f t="shared" si="13"/>
        <v>30</v>
      </c>
      <c r="AZ230" s="106">
        <f t="shared" si="14"/>
        <v>1</v>
      </c>
      <c r="BA230" s="107" t="str">
        <f t="shared" si="15"/>
        <v>S1 validé</v>
      </c>
    </row>
    <row r="231" spans="1:53" ht="13.5" customHeight="1">
      <c r="A231" s="142">
        <v>219</v>
      </c>
      <c r="B231" s="165">
        <v>1333010039</v>
      </c>
      <c r="C231" s="150" t="s">
        <v>261</v>
      </c>
      <c r="D231" s="61" t="s">
        <v>262</v>
      </c>
      <c r="E231" s="187" t="s">
        <v>513</v>
      </c>
      <c r="F231" s="72" t="s">
        <v>52</v>
      </c>
      <c r="G231" s="108">
        <v>7.8717647058823523</v>
      </c>
      <c r="H231" s="96">
        <f>[1]Maths1!K231</f>
        <v>10.333333333333334</v>
      </c>
      <c r="I231" s="60">
        <f>[1]Maths1!L231</f>
        <v>6</v>
      </c>
      <c r="J231" s="97">
        <f>[1]Maths1!N231</f>
        <v>1</v>
      </c>
      <c r="K231" s="63">
        <f>[1]Phys1!J231</f>
        <v>9.67</v>
      </c>
      <c r="L231" s="60">
        <f>[1]Phys1!K231</f>
        <v>0</v>
      </c>
      <c r="M231" s="97">
        <f>[1]Phys1!M231</f>
        <v>1</v>
      </c>
      <c r="N231" s="63">
        <f>[1]Chim1!J231</f>
        <v>10</v>
      </c>
      <c r="O231" s="60">
        <f>[1]Chim1!K231</f>
        <v>6</v>
      </c>
      <c r="P231" s="97">
        <f>[1]Chim1!M231</f>
        <v>1</v>
      </c>
      <c r="Q231" s="98">
        <f>[1]UEF11!P231</f>
        <v>10.00111111111111</v>
      </c>
      <c r="R231" s="99">
        <f>[1]UEF11!Q231</f>
        <v>18</v>
      </c>
      <c r="S231" s="100">
        <f>[1]UET11!P231</f>
        <v>1</v>
      </c>
      <c r="T231" s="101">
        <f>[1]TPPhys1!H231</f>
        <v>9.9966666666666661</v>
      </c>
      <c r="U231" s="60">
        <f>[1]TPPhys1!I231</f>
        <v>0</v>
      </c>
      <c r="V231" s="97">
        <f>[1]TPPhys1!K231</f>
        <v>1</v>
      </c>
      <c r="W231" s="63">
        <f>[1]TPChim1!H231</f>
        <v>14.83</v>
      </c>
      <c r="X231" s="60">
        <f>[1]TPChim1!I231</f>
        <v>2</v>
      </c>
      <c r="Y231" s="97">
        <f>[1]TPChim1!K231</f>
        <v>1</v>
      </c>
      <c r="Z231" s="63">
        <f>[1]Info1!J231</f>
        <v>6.5</v>
      </c>
      <c r="AA231" s="60">
        <f>[1]Info1!K231</f>
        <v>0</v>
      </c>
      <c r="AB231" s="97">
        <f>[1]Info1!M231</f>
        <v>1</v>
      </c>
      <c r="AC231" s="63">
        <f>[1]MR!I231</f>
        <v>12.5</v>
      </c>
      <c r="AD231" s="60">
        <f>[1]MR!J231</f>
        <v>1</v>
      </c>
      <c r="AE231" s="97">
        <f>[1]MR!L231</f>
        <v>1</v>
      </c>
      <c r="AF231" s="102">
        <f>[1]UEM11!S231</f>
        <v>10.065333333333333</v>
      </c>
      <c r="AG231" s="99">
        <f>[1]UEM11!T231</f>
        <v>9</v>
      </c>
      <c r="AH231" s="103">
        <f>[1]UEM11!V231</f>
        <v>1</v>
      </c>
      <c r="AI231" s="101">
        <f>[1]MST1!I231</f>
        <v>13.5</v>
      </c>
      <c r="AJ231" s="60">
        <f>[1]MST1!J231</f>
        <v>1</v>
      </c>
      <c r="AK231" s="97">
        <f>[1]MST1!L231</f>
        <v>1</v>
      </c>
      <c r="AL231" s="102">
        <f>[1]UED11!J231</f>
        <v>13.5</v>
      </c>
      <c r="AM231" s="99">
        <f>[1]UED11!K231</f>
        <v>1</v>
      </c>
      <c r="AN231" s="103">
        <f>[1]UED11!M231</f>
        <v>1</v>
      </c>
      <c r="AO231" s="101">
        <f>[1]Fran1!I231</f>
        <v>12</v>
      </c>
      <c r="AP231" s="60">
        <f>[1]Fran1!J231</f>
        <v>1</v>
      </c>
      <c r="AQ231" s="97">
        <f>[1]Fran1!L231</f>
        <v>1</v>
      </c>
      <c r="AR231" s="64">
        <f>[1]Angl1!I231</f>
        <v>10.5</v>
      </c>
      <c r="AS231" s="60">
        <f>[1]Angl1!J231</f>
        <v>1</v>
      </c>
      <c r="AT231" s="97">
        <f>[1]Angl1!L231</f>
        <v>1</v>
      </c>
      <c r="AU231" s="102">
        <f>[1]UET11!M231</f>
        <v>11.25</v>
      </c>
      <c r="AV231" s="99">
        <f>[1]UET11!N231</f>
        <v>2</v>
      </c>
      <c r="AW231" s="104">
        <f>[1]UET11!P231</f>
        <v>1</v>
      </c>
      <c r="AX231" s="65">
        <f t="shared" si="12"/>
        <v>10.372745098039214</v>
      </c>
      <c r="AY231" s="105">
        <f t="shared" si="13"/>
        <v>30</v>
      </c>
      <c r="AZ231" s="106">
        <f t="shared" si="14"/>
        <v>1</v>
      </c>
      <c r="BA231" s="107" t="str">
        <f t="shared" si="15"/>
        <v>S1 validé</v>
      </c>
    </row>
    <row r="232" spans="1:53" ht="13.5" customHeight="1">
      <c r="A232" s="142">
        <v>220</v>
      </c>
      <c r="B232" s="176">
        <v>123011492</v>
      </c>
      <c r="C232" s="194" t="s">
        <v>932</v>
      </c>
      <c r="D232" s="195" t="s">
        <v>118</v>
      </c>
      <c r="E232" s="196" t="s">
        <v>537</v>
      </c>
      <c r="F232" s="175" t="s">
        <v>52</v>
      </c>
      <c r="G232" s="108">
        <v>9.3829411764705881</v>
      </c>
      <c r="H232" s="96">
        <f>[1]Maths1!K232</f>
        <v>8.4</v>
      </c>
      <c r="I232" s="60">
        <f>[1]Maths1!L232</f>
        <v>0</v>
      </c>
      <c r="J232" s="97">
        <f>[1]Maths1!N232</f>
        <v>1</v>
      </c>
      <c r="K232" s="63">
        <f>[1]Phys1!J232</f>
        <v>8</v>
      </c>
      <c r="L232" s="60">
        <f>[1]Phys1!K232</f>
        <v>0</v>
      </c>
      <c r="M232" s="97">
        <f>[1]Phys1!M232</f>
        <v>1</v>
      </c>
      <c r="N232" s="63">
        <f>[1]Chim1!J232</f>
        <v>9.5</v>
      </c>
      <c r="O232" s="60">
        <f>[1]Chim1!K232</f>
        <v>0</v>
      </c>
      <c r="P232" s="97">
        <f>[1]Chim1!M232</f>
        <v>1</v>
      </c>
      <c r="Q232" s="98">
        <f>[1]UEF11!P232</f>
        <v>8.6333333333333329</v>
      </c>
      <c r="R232" s="99">
        <f>[1]UEF11!Q232</f>
        <v>0</v>
      </c>
      <c r="S232" s="100">
        <f>[1]UET11!P232</f>
        <v>1</v>
      </c>
      <c r="T232" s="101">
        <f>[1]TPPhys1!H232</f>
        <v>9.74</v>
      </c>
      <c r="U232" s="60">
        <f>[1]TPPhys1!I232</f>
        <v>0</v>
      </c>
      <c r="V232" s="97">
        <f>[1]TPPhys1!K232</f>
        <v>1</v>
      </c>
      <c r="W232" s="63">
        <f>[1]TPChim1!H232</f>
        <v>15.5</v>
      </c>
      <c r="X232" s="60">
        <f>[1]TPChim1!I232</f>
        <v>2</v>
      </c>
      <c r="Y232" s="97">
        <f>[1]TPChim1!K232</f>
        <v>1</v>
      </c>
      <c r="Z232" s="63">
        <f>[1]Info1!J232</f>
        <v>8.6666666666666661</v>
      </c>
      <c r="AA232" s="60">
        <f>[1]Info1!K232</f>
        <v>0</v>
      </c>
      <c r="AB232" s="97">
        <f>[1]Info1!M232</f>
        <v>1</v>
      </c>
      <c r="AC232" s="63">
        <f>[1]MR!I232</f>
        <v>12</v>
      </c>
      <c r="AD232" s="60">
        <f>[1]MR!J232</f>
        <v>1</v>
      </c>
      <c r="AE232" s="97">
        <f>[1]MR!L232</f>
        <v>1</v>
      </c>
      <c r="AF232" s="102">
        <f>[1]UEM11!S232</f>
        <v>10.914666666666667</v>
      </c>
      <c r="AG232" s="99">
        <f>[1]UEM11!T232</f>
        <v>9</v>
      </c>
      <c r="AH232" s="103">
        <f>[1]UEM11!V232</f>
        <v>1</v>
      </c>
      <c r="AI232" s="101">
        <f>[1]MST1!I232</f>
        <v>11.5</v>
      </c>
      <c r="AJ232" s="60">
        <f>[1]MST1!J232</f>
        <v>1</v>
      </c>
      <c r="AK232" s="97">
        <f>[1]MST1!L232</f>
        <v>1</v>
      </c>
      <c r="AL232" s="102">
        <f>[1]UED11!J232</f>
        <v>11.5</v>
      </c>
      <c r="AM232" s="99">
        <f>[1]UED11!K232</f>
        <v>1</v>
      </c>
      <c r="AN232" s="103">
        <f>[1]UED11!M232</f>
        <v>1</v>
      </c>
      <c r="AO232" s="101">
        <f>[1]Fran1!I232</f>
        <v>12.75</v>
      </c>
      <c r="AP232" s="60">
        <f>[1]Fran1!J232</f>
        <v>1</v>
      </c>
      <c r="AQ232" s="97">
        <f>[1]Fran1!L232</f>
        <v>1</v>
      </c>
      <c r="AR232" s="64">
        <f>[1]Angl1!I232</f>
        <v>12.75</v>
      </c>
      <c r="AS232" s="60">
        <f>[1]Angl1!J232</f>
        <v>1</v>
      </c>
      <c r="AT232" s="97">
        <f>[1]Angl1!L232</f>
        <v>1</v>
      </c>
      <c r="AU232" s="102">
        <f>[1]UET11!M232</f>
        <v>12.75</v>
      </c>
      <c r="AV232" s="99">
        <f>[1]UET11!N232</f>
        <v>2</v>
      </c>
      <c r="AW232" s="104">
        <f>[1]UET11!P232</f>
        <v>1</v>
      </c>
      <c r="AX232" s="65">
        <f t="shared" si="12"/>
        <v>9.9572549019607823</v>
      </c>
      <c r="AY232" s="105">
        <f t="shared" si="13"/>
        <v>12</v>
      </c>
      <c r="AZ232" s="106">
        <f t="shared" si="14"/>
        <v>1</v>
      </c>
      <c r="BA232" s="107" t="str">
        <f t="shared" si="15"/>
        <v/>
      </c>
    </row>
    <row r="233" spans="1:53" ht="13.5" customHeight="1">
      <c r="A233" s="142">
        <v>221</v>
      </c>
      <c r="B233" s="165">
        <v>1333012211</v>
      </c>
      <c r="C233" s="150" t="s">
        <v>263</v>
      </c>
      <c r="D233" s="61" t="s">
        <v>264</v>
      </c>
      <c r="E233" s="187" t="s">
        <v>513</v>
      </c>
      <c r="F233" s="68" t="s">
        <v>228</v>
      </c>
      <c r="G233" s="95">
        <v>9.8002941176470575</v>
      </c>
      <c r="H233" s="96">
        <f>[1]Maths1!K233</f>
        <v>8.3333333333333339</v>
      </c>
      <c r="I233" s="60">
        <f>[1]Maths1!L233</f>
        <v>0</v>
      </c>
      <c r="J233" s="97">
        <f>[1]Maths1!N233</f>
        <v>1</v>
      </c>
      <c r="K233" s="63">
        <f>[1]Phys1!J233</f>
        <v>10.333333333333334</v>
      </c>
      <c r="L233" s="60">
        <f>[1]Phys1!K233</f>
        <v>6</v>
      </c>
      <c r="M233" s="97">
        <f>[1]Phys1!M233</f>
        <v>1</v>
      </c>
      <c r="N233" s="63">
        <f>[1]Chim1!J233</f>
        <v>7.166666666666667</v>
      </c>
      <c r="O233" s="60">
        <f>[1]Chim1!K233</f>
        <v>0</v>
      </c>
      <c r="P233" s="97">
        <f>[1]Chim1!M233</f>
        <v>1</v>
      </c>
      <c r="Q233" s="98">
        <f>[1]UEF11!P233</f>
        <v>8.6111111111111107</v>
      </c>
      <c r="R233" s="99">
        <f>[1]UEF11!Q233</f>
        <v>6</v>
      </c>
      <c r="S233" s="100">
        <f>[1]UET11!P233</f>
        <v>1</v>
      </c>
      <c r="T233" s="101">
        <f>[1]TPPhys1!H233</f>
        <v>8.1666666666666679</v>
      </c>
      <c r="U233" s="60">
        <f>[1]TPPhys1!I233</f>
        <v>0</v>
      </c>
      <c r="V233" s="97">
        <f>[1]TPPhys1!K233</f>
        <v>1</v>
      </c>
      <c r="W233" s="63">
        <f>[1]TPChim1!H233</f>
        <v>12</v>
      </c>
      <c r="X233" s="60">
        <f>[1]TPChim1!I233</f>
        <v>2</v>
      </c>
      <c r="Y233" s="97">
        <f>[1]TPChim1!K233</f>
        <v>1</v>
      </c>
      <c r="Z233" s="63">
        <f>[1]Info1!J233</f>
        <v>10.833333333333334</v>
      </c>
      <c r="AA233" s="60">
        <f>[1]Info1!K233</f>
        <v>4</v>
      </c>
      <c r="AB233" s="97">
        <f>[1]Info1!M233</f>
        <v>1</v>
      </c>
      <c r="AC233" s="63">
        <f>[1]MR!I233</f>
        <v>10.5</v>
      </c>
      <c r="AD233" s="60">
        <f>[1]MR!J233</f>
        <v>1</v>
      </c>
      <c r="AE233" s="97">
        <f>[1]MR!L233</f>
        <v>1</v>
      </c>
      <c r="AF233" s="102">
        <f>[1]UEM11!S233</f>
        <v>10.466666666666667</v>
      </c>
      <c r="AG233" s="99">
        <f>[1]UEM11!T233</f>
        <v>9</v>
      </c>
      <c r="AH233" s="103">
        <f>[1]UEM11!V233</f>
        <v>1</v>
      </c>
      <c r="AI233" s="101">
        <f>[1]MST1!I233</f>
        <v>11</v>
      </c>
      <c r="AJ233" s="60">
        <f>[1]MST1!J233</f>
        <v>1</v>
      </c>
      <c r="AK233" s="97">
        <f>[1]MST1!L233</f>
        <v>1</v>
      </c>
      <c r="AL233" s="102">
        <f>[1]UED11!J233</f>
        <v>11</v>
      </c>
      <c r="AM233" s="99">
        <f>[1]UED11!K233</f>
        <v>1</v>
      </c>
      <c r="AN233" s="103">
        <f>[1]UED11!M233</f>
        <v>1</v>
      </c>
      <c r="AO233" s="101">
        <f>[1]Fran1!I233</f>
        <v>12.5</v>
      </c>
      <c r="AP233" s="60">
        <f>[1]Fran1!J233</f>
        <v>1</v>
      </c>
      <c r="AQ233" s="97">
        <f>[1]Fran1!L233</f>
        <v>1</v>
      </c>
      <c r="AR233" s="64">
        <f>[1]Angl1!I233</f>
        <v>11.5</v>
      </c>
      <c r="AS233" s="60">
        <f>[1]Angl1!J233</f>
        <v>1</v>
      </c>
      <c r="AT233" s="97">
        <f>[1]Angl1!L233</f>
        <v>1</v>
      </c>
      <c r="AU233" s="102">
        <f>[1]UET11!M233</f>
        <v>12</v>
      </c>
      <c r="AV233" s="99">
        <f>[1]UET11!N233</f>
        <v>2</v>
      </c>
      <c r="AW233" s="104">
        <f>[1]UET11!P233</f>
        <v>1</v>
      </c>
      <c r="AX233" s="65">
        <f t="shared" si="12"/>
        <v>9.6960784313725501</v>
      </c>
      <c r="AY233" s="105">
        <f t="shared" si="13"/>
        <v>18</v>
      </c>
      <c r="AZ233" s="106">
        <f t="shared" si="14"/>
        <v>1</v>
      </c>
      <c r="BA233" s="107" t="str">
        <f t="shared" si="15"/>
        <v/>
      </c>
    </row>
    <row r="234" spans="1:53" ht="13.5" customHeight="1">
      <c r="A234" s="142">
        <v>222</v>
      </c>
      <c r="B234" s="165">
        <v>1333012269</v>
      </c>
      <c r="C234" s="150" t="s">
        <v>263</v>
      </c>
      <c r="D234" s="61" t="s">
        <v>265</v>
      </c>
      <c r="E234" s="187" t="s">
        <v>513</v>
      </c>
      <c r="F234" s="72" t="s">
        <v>52</v>
      </c>
      <c r="G234" s="108">
        <v>9.9311764705882339</v>
      </c>
      <c r="H234" s="96">
        <f>[1]Maths1!K234</f>
        <v>10.666666666666666</v>
      </c>
      <c r="I234" s="60">
        <f>[1]Maths1!L234</f>
        <v>6</v>
      </c>
      <c r="J234" s="97">
        <f>[1]Maths1!N234</f>
        <v>1</v>
      </c>
      <c r="K234" s="63">
        <f>[1]Phys1!J234</f>
        <v>4.833333333333333</v>
      </c>
      <c r="L234" s="60">
        <f>[1]Phys1!K234</f>
        <v>0</v>
      </c>
      <c r="M234" s="97">
        <f>[1]Phys1!M234</f>
        <v>1</v>
      </c>
      <c r="N234" s="63">
        <f>[1]Chim1!J234</f>
        <v>4.333333333333333</v>
      </c>
      <c r="O234" s="60">
        <f>[1]Chim1!K234</f>
        <v>0</v>
      </c>
      <c r="P234" s="97">
        <f>[1]Chim1!M234</f>
        <v>1</v>
      </c>
      <c r="Q234" s="98">
        <f>[1]UEF11!P234</f>
        <v>6.6111111111111107</v>
      </c>
      <c r="R234" s="99">
        <f>[1]UEF11!Q234</f>
        <v>6</v>
      </c>
      <c r="S234" s="100">
        <f>[1]UET11!P234</f>
        <v>1</v>
      </c>
      <c r="T234" s="101">
        <f>[1]TPPhys1!H234</f>
        <v>10.82</v>
      </c>
      <c r="U234" s="60">
        <f>[1]TPPhys1!I234</f>
        <v>2</v>
      </c>
      <c r="V234" s="97">
        <f>[1]TPPhys1!K234</f>
        <v>1</v>
      </c>
      <c r="W234" s="63">
        <f>[1]TPChim1!H234</f>
        <v>12.870000000000001</v>
      </c>
      <c r="X234" s="60">
        <f>[1]TPChim1!I234</f>
        <v>2</v>
      </c>
      <c r="Y234" s="97">
        <f>[1]TPChim1!K234</f>
        <v>1</v>
      </c>
      <c r="Z234" s="63">
        <f>[1]Info1!J234</f>
        <v>6.333333333333333</v>
      </c>
      <c r="AA234" s="60">
        <f>[1]Info1!K234</f>
        <v>0</v>
      </c>
      <c r="AB234" s="97">
        <f>[1]Info1!M234</f>
        <v>1</v>
      </c>
      <c r="AC234" s="63">
        <f>[1]MR!I234</f>
        <v>15</v>
      </c>
      <c r="AD234" s="60">
        <f>[1]MR!J234</f>
        <v>1</v>
      </c>
      <c r="AE234" s="97">
        <f>[1]MR!L234</f>
        <v>1</v>
      </c>
      <c r="AF234" s="102">
        <f>[1]UEM11!S234</f>
        <v>10.271333333333335</v>
      </c>
      <c r="AG234" s="99">
        <f>[1]UEM11!T234</f>
        <v>9</v>
      </c>
      <c r="AH234" s="103">
        <f>[1]UEM11!V234</f>
        <v>1</v>
      </c>
      <c r="AI234" s="101">
        <f>[1]MST1!I234</f>
        <v>12</v>
      </c>
      <c r="AJ234" s="60">
        <f>[1]MST1!J234</f>
        <v>1</v>
      </c>
      <c r="AK234" s="97">
        <f>[1]MST1!L234</f>
        <v>1</v>
      </c>
      <c r="AL234" s="102">
        <f>[1]UED11!J234</f>
        <v>12</v>
      </c>
      <c r="AM234" s="99">
        <f>[1]UED11!K234</f>
        <v>1</v>
      </c>
      <c r="AN234" s="103">
        <f>[1]UED11!M234</f>
        <v>1</v>
      </c>
      <c r="AO234" s="101">
        <f>[1]Fran1!I234</f>
        <v>10</v>
      </c>
      <c r="AP234" s="60">
        <f>[1]Fran1!J234</f>
        <v>1</v>
      </c>
      <c r="AQ234" s="97">
        <f>[1]Fran1!L234</f>
        <v>1</v>
      </c>
      <c r="AR234" s="64">
        <f>[1]Angl1!I234</f>
        <v>10</v>
      </c>
      <c r="AS234" s="60">
        <f>[1]Angl1!J234</f>
        <v>1</v>
      </c>
      <c r="AT234" s="97">
        <f>[1]Angl1!L234</f>
        <v>1</v>
      </c>
      <c r="AU234" s="102">
        <f>[1]UET11!M234</f>
        <v>10</v>
      </c>
      <c r="AV234" s="99">
        <f>[1]UET11!N234</f>
        <v>2</v>
      </c>
      <c r="AW234" s="104">
        <f>[1]UET11!P234</f>
        <v>1</v>
      </c>
      <c r="AX234" s="65">
        <f t="shared" si="12"/>
        <v>8.4033333333333342</v>
      </c>
      <c r="AY234" s="105">
        <f t="shared" si="13"/>
        <v>18</v>
      </c>
      <c r="AZ234" s="106">
        <f t="shared" si="14"/>
        <v>1</v>
      </c>
      <c r="BA234" s="107" t="str">
        <f t="shared" si="15"/>
        <v/>
      </c>
    </row>
    <row r="235" spans="1:53" ht="13.5" customHeight="1">
      <c r="A235" s="142">
        <v>223</v>
      </c>
      <c r="B235" s="147">
        <v>1533017432</v>
      </c>
      <c r="C235" s="191" t="s">
        <v>936</v>
      </c>
      <c r="D235" s="192" t="s">
        <v>129</v>
      </c>
      <c r="E235" s="190" t="s">
        <v>506</v>
      </c>
      <c r="F235" s="72" t="s">
        <v>37</v>
      </c>
      <c r="G235" s="95">
        <v>10.538492647058822</v>
      </c>
      <c r="H235" s="96">
        <f>[1]Maths1!K235</f>
        <v>10.9</v>
      </c>
      <c r="I235" s="60">
        <f>[1]Maths1!L235</f>
        <v>6</v>
      </c>
      <c r="J235" s="97">
        <f>[1]Maths1!N235</f>
        <v>1</v>
      </c>
      <c r="K235" s="63">
        <f>[1]Phys1!J235</f>
        <v>10</v>
      </c>
      <c r="L235" s="60">
        <f>[1]Phys1!K235</f>
        <v>6</v>
      </c>
      <c r="M235" s="97">
        <f>[1]Phys1!M235</f>
        <v>1</v>
      </c>
      <c r="N235" s="63">
        <f>[1]Chim1!J235</f>
        <v>4.9000000000000004</v>
      </c>
      <c r="O235" s="60">
        <f>[1]Chim1!K235</f>
        <v>0</v>
      </c>
      <c r="P235" s="97">
        <f>[1]Chim1!M235</f>
        <v>1</v>
      </c>
      <c r="Q235" s="98">
        <f>[1]UEF11!P235</f>
        <v>8.6000000000000014</v>
      </c>
      <c r="R235" s="99">
        <f>[1]UEF11!Q235</f>
        <v>12</v>
      </c>
      <c r="S235" s="100">
        <f>[1]UET11!P235</f>
        <v>1</v>
      </c>
      <c r="T235" s="101">
        <f>[1]TPPhys1!H235</f>
        <v>11.31</v>
      </c>
      <c r="U235" s="60">
        <f>[1]TPPhys1!I235</f>
        <v>2</v>
      </c>
      <c r="V235" s="97">
        <f>[1]TPPhys1!K235</f>
        <v>1</v>
      </c>
      <c r="W235" s="63">
        <f>[1]TPChim1!H235</f>
        <v>12.66</v>
      </c>
      <c r="X235" s="60">
        <f>[1]TPChim1!I235</f>
        <v>2</v>
      </c>
      <c r="Y235" s="97">
        <f>[1]TPChim1!K235</f>
        <v>1</v>
      </c>
      <c r="Z235" s="63">
        <f>[1]Info1!J235</f>
        <v>11.6</v>
      </c>
      <c r="AA235" s="60">
        <f>[1]Info1!K235</f>
        <v>4</v>
      </c>
      <c r="AB235" s="97">
        <f>[1]Info1!M235</f>
        <v>1</v>
      </c>
      <c r="AC235" s="63">
        <f>[1]MR!I235</f>
        <v>11.5</v>
      </c>
      <c r="AD235" s="60">
        <f>[1]MR!J235</f>
        <v>1</v>
      </c>
      <c r="AE235" s="97">
        <f>[1]MR!L235</f>
        <v>1</v>
      </c>
      <c r="AF235" s="102">
        <f>[1]UEM11!S235</f>
        <v>11.734</v>
      </c>
      <c r="AG235" s="99">
        <f>[1]UEM11!T235</f>
        <v>9</v>
      </c>
      <c r="AH235" s="103">
        <f>[1]UEM11!V235</f>
        <v>1</v>
      </c>
      <c r="AI235" s="101">
        <f>[1]MST1!I235</f>
        <v>10</v>
      </c>
      <c r="AJ235" s="60">
        <f>[1]MST1!J235</f>
        <v>1</v>
      </c>
      <c r="AK235" s="97">
        <f>[1]MST1!L235</f>
        <v>1</v>
      </c>
      <c r="AL235" s="102">
        <f>[1]UED11!J235</f>
        <v>10</v>
      </c>
      <c r="AM235" s="99">
        <f>[1]UED11!K235</f>
        <v>1</v>
      </c>
      <c r="AN235" s="103">
        <f>[1]UED11!M235</f>
        <v>1</v>
      </c>
      <c r="AO235" s="101">
        <f>[1]Fran1!I235</f>
        <v>13.5</v>
      </c>
      <c r="AP235" s="60">
        <f>[1]Fran1!J235</f>
        <v>1</v>
      </c>
      <c r="AQ235" s="97">
        <f>[1]Fran1!L235</f>
        <v>1</v>
      </c>
      <c r="AR235" s="64">
        <f>[1]Angl1!I235</f>
        <v>12</v>
      </c>
      <c r="AS235" s="60">
        <f>[1]Angl1!J235</f>
        <v>1</v>
      </c>
      <c r="AT235" s="97">
        <f>[1]Angl1!L235</f>
        <v>1</v>
      </c>
      <c r="AU235" s="102">
        <f>[1]UET11!M235</f>
        <v>12.75</v>
      </c>
      <c r="AV235" s="99">
        <f>[1]UET11!N235</f>
        <v>2</v>
      </c>
      <c r="AW235" s="104">
        <f>[1]UET11!P235</f>
        <v>1</v>
      </c>
      <c r="AX235" s="65">
        <f t="shared" si="12"/>
        <v>10.09235294117647</v>
      </c>
      <c r="AY235" s="105">
        <f t="shared" si="13"/>
        <v>30</v>
      </c>
      <c r="AZ235" s="106">
        <f t="shared" si="14"/>
        <v>1</v>
      </c>
      <c r="BA235" s="107" t="str">
        <f t="shared" si="15"/>
        <v>S1 validé</v>
      </c>
    </row>
    <row r="236" spans="1:53" ht="13.5" customHeight="1">
      <c r="A236" s="142">
        <v>224</v>
      </c>
      <c r="B236" s="152">
        <v>1433003108</v>
      </c>
      <c r="C236" s="186" t="s">
        <v>268</v>
      </c>
      <c r="D236" s="66" t="s">
        <v>162</v>
      </c>
      <c r="E236" s="187" t="s">
        <v>513</v>
      </c>
      <c r="F236" s="72" t="s">
        <v>52</v>
      </c>
      <c r="G236" s="95">
        <v>8.329411764705883</v>
      </c>
      <c r="H236" s="96">
        <f>[1]Maths1!K236</f>
        <v>12.2</v>
      </c>
      <c r="I236" s="60">
        <f>[1]Maths1!L236</f>
        <v>6</v>
      </c>
      <c r="J236" s="97">
        <f>[1]Maths1!N236</f>
        <v>1</v>
      </c>
      <c r="K236" s="63">
        <f>[1]Phys1!J236</f>
        <v>8.4</v>
      </c>
      <c r="L236" s="60">
        <f>[1]Phys1!K236</f>
        <v>0</v>
      </c>
      <c r="M236" s="97">
        <f>[1]Phys1!M236</f>
        <v>1</v>
      </c>
      <c r="N236" s="63">
        <f>[1]Chim1!J236</f>
        <v>9.4</v>
      </c>
      <c r="O236" s="60">
        <f>[1]Chim1!K236</f>
        <v>0</v>
      </c>
      <c r="P236" s="97">
        <f>[1]Chim1!M236</f>
        <v>1</v>
      </c>
      <c r="Q236" s="98">
        <f>[1]UEF11!P236</f>
        <v>10</v>
      </c>
      <c r="R236" s="99">
        <f>[1]UEF11!Q236</f>
        <v>18</v>
      </c>
      <c r="S236" s="100">
        <f>[1]UET11!P236</f>
        <v>1</v>
      </c>
      <c r="T236" s="101">
        <f>[1]TPPhys1!H236</f>
        <v>9.33</v>
      </c>
      <c r="U236" s="60">
        <f>[1]TPPhys1!I236</f>
        <v>0</v>
      </c>
      <c r="V236" s="97">
        <f>[1]TPPhys1!K236</f>
        <v>1</v>
      </c>
      <c r="W236" s="63">
        <f>[1]TPChim1!H236</f>
        <v>12.92</v>
      </c>
      <c r="X236" s="60">
        <f>[1]TPChim1!I236</f>
        <v>2</v>
      </c>
      <c r="Y236" s="97">
        <f>[1]TPChim1!K236</f>
        <v>1</v>
      </c>
      <c r="Z236" s="63">
        <f>[1]Info1!J236</f>
        <v>10.15</v>
      </c>
      <c r="AA236" s="60">
        <f>[1]Info1!K236</f>
        <v>4</v>
      </c>
      <c r="AB236" s="97">
        <f>[1]Info1!M236</f>
        <v>1</v>
      </c>
      <c r="AC236" s="63">
        <f>[1]MR!I236</f>
        <v>14</v>
      </c>
      <c r="AD236" s="60">
        <f>[1]MR!J236</f>
        <v>1</v>
      </c>
      <c r="AE236" s="97">
        <f>[1]MR!L236</f>
        <v>1</v>
      </c>
      <c r="AF236" s="102">
        <f>[1]UEM11!S236</f>
        <v>11.309999999999999</v>
      </c>
      <c r="AG236" s="99">
        <f>[1]UEM11!T236</f>
        <v>9</v>
      </c>
      <c r="AH236" s="103">
        <f>[1]UEM11!V236</f>
        <v>1</v>
      </c>
      <c r="AI236" s="101">
        <f>[1]MST1!I236</f>
        <v>14.5</v>
      </c>
      <c r="AJ236" s="60">
        <f>[1]MST1!J236</f>
        <v>1</v>
      </c>
      <c r="AK236" s="97">
        <f>[1]MST1!L236</f>
        <v>1</v>
      </c>
      <c r="AL236" s="102">
        <f>[1]UED11!J236</f>
        <v>14.5</v>
      </c>
      <c r="AM236" s="99">
        <f>[1]UED11!K236</f>
        <v>1</v>
      </c>
      <c r="AN236" s="103">
        <f>[1]UED11!M236</f>
        <v>1</v>
      </c>
      <c r="AO236" s="101">
        <f>[1]Fran1!I236</f>
        <v>7</v>
      </c>
      <c r="AP236" s="60">
        <f>[1]Fran1!J236</f>
        <v>0</v>
      </c>
      <c r="AQ236" s="97">
        <f>[1]Fran1!L236</f>
        <v>1</v>
      </c>
      <c r="AR236" s="64">
        <f>[1]Angl1!I236</f>
        <v>10</v>
      </c>
      <c r="AS236" s="60">
        <f>[1]Angl1!J236</f>
        <v>1</v>
      </c>
      <c r="AT236" s="97">
        <f>[1]Angl1!L236</f>
        <v>1</v>
      </c>
      <c r="AU236" s="102">
        <f>[1]UET11!M236</f>
        <v>8.5</v>
      </c>
      <c r="AV236" s="99">
        <f>[1]UET11!N236</f>
        <v>1</v>
      </c>
      <c r="AW236" s="104">
        <f>[1]UET11!P236</f>
        <v>1</v>
      </c>
      <c r="AX236" s="65">
        <f t="shared" si="12"/>
        <v>10.473529411764707</v>
      </c>
      <c r="AY236" s="105">
        <f t="shared" si="13"/>
        <v>30</v>
      </c>
      <c r="AZ236" s="106">
        <f t="shared" si="14"/>
        <v>1</v>
      </c>
      <c r="BA236" s="107" t="str">
        <f t="shared" si="15"/>
        <v>S1 validé</v>
      </c>
    </row>
    <row r="237" spans="1:53" ht="13.5" customHeight="1">
      <c r="A237" s="142">
        <v>225</v>
      </c>
      <c r="B237" s="150" t="s">
        <v>269</v>
      </c>
      <c r="C237" s="150" t="s">
        <v>270</v>
      </c>
      <c r="D237" s="61" t="s">
        <v>271</v>
      </c>
      <c r="E237" s="187" t="s">
        <v>513</v>
      </c>
      <c r="F237" s="72" t="s">
        <v>52</v>
      </c>
      <c r="G237" s="108">
        <v>8.7233333333333345</v>
      </c>
      <c r="H237" s="96">
        <f>[1]Maths1!K237</f>
        <v>10.5</v>
      </c>
      <c r="I237" s="60">
        <f>[1]Maths1!L237</f>
        <v>6</v>
      </c>
      <c r="J237" s="97">
        <f>[1]Maths1!N237</f>
        <v>1</v>
      </c>
      <c r="K237" s="63">
        <f>[1]Phys1!J237</f>
        <v>10.166666666666666</v>
      </c>
      <c r="L237" s="60">
        <f>[1]Phys1!K237</f>
        <v>6</v>
      </c>
      <c r="M237" s="97">
        <f>[1]Phys1!M237</f>
        <v>1</v>
      </c>
      <c r="N237" s="63">
        <f>[1]Chim1!J237</f>
        <v>5.2</v>
      </c>
      <c r="O237" s="60">
        <f>[1]Chim1!K237</f>
        <v>0</v>
      </c>
      <c r="P237" s="97">
        <f>[1]Chim1!M237</f>
        <v>1</v>
      </c>
      <c r="Q237" s="98">
        <f>[1]UEF11!P237</f>
        <v>8.6222222222222218</v>
      </c>
      <c r="R237" s="99">
        <f>[1]UEF11!Q237</f>
        <v>12</v>
      </c>
      <c r="S237" s="100">
        <f>[1]UET11!P237</f>
        <v>1</v>
      </c>
      <c r="T237" s="101">
        <f>[1]TPPhys1!H237</f>
        <v>11.01</v>
      </c>
      <c r="U237" s="60">
        <f>[1]TPPhys1!I237</f>
        <v>2</v>
      </c>
      <c r="V237" s="97">
        <f>[1]TPPhys1!K237</f>
        <v>1</v>
      </c>
      <c r="W237" s="63">
        <f>[1]TPChim1!H237</f>
        <v>12.37</v>
      </c>
      <c r="X237" s="60">
        <f>[1]TPChim1!I237</f>
        <v>2</v>
      </c>
      <c r="Y237" s="97">
        <f>[1]TPChim1!K237</f>
        <v>1</v>
      </c>
      <c r="Z237" s="63">
        <f>[1]Info1!J237</f>
        <v>11</v>
      </c>
      <c r="AA237" s="60">
        <f>[1]Info1!K237</f>
        <v>4</v>
      </c>
      <c r="AB237" s="97">
        <f>[1]Info1!M237</f>
        <v>1</v>
      </c>
      <c r="AC237" s="63">
        <f>[1]MR!I237</f>
        <v>11.75</v>
      </c>
      <c r="AD237" s="60">
        <f>[1]MR!J237</f>
        <v>1</v>
      </c>
      <c r="AE237" s="97">
        <f>[1]MR!L237</f>
        <v>1</v>
      </c>
      <c r="AF237" s="102">
        <f>[1]UEM11!S237</f>
        <v>11.425999999999998</v>
      </c>
      <c r="AG237" s="99">
        <f>[1]UEM11!T237</f>
        <v>9</v>
      </c>
      <c r="AH237" s="103">
        <f>[1]UEM11!V237</f>
        <v>1</v>
      </c>
      <c r="AI237" s="101">
        <f>[1]MST1!I237</f>
        <v>12.5</v>
      </c>
      <c r="AJ237" s="60">
        <f>[1]MST1!J237</f>
        <v>1</v>
      </c>
      <c r="AK237" s="97">
        <f>[1]MST1!L237</f>
        <v>1</v>
      </c>
      <c r="AL237" s="102">
        <f>[1]UED11!J237</f>
        <v>12.5</v>
      </c>
      <c r="AM237" s="99">
        <f>[1]UED11!K237</f>
        <v>1</v>
      </c>
      <c r="AN237" s="103">
        <f>[1]UED11!M237</f>
        <v>1</v>
      </c>
      <c r="AO237" s="101">
        <f>[1]Fran1!I237</f>
        <v>10</v>
      </c>
      <c r="AP237" s="60">
        <f>[1]Fran1!J237</f>
        <v>1</v>
      </c>
      <c r="AQ237" s="97">
        <f>[1]Fran1!L237</f>
        <v>1</v>
      </c>
      <c r="AR237" s="64">
        <f>[1]Angl1!I237</f>
        <v>10</v>
      </c>
      <c r="AS237" s="60">
        <f>[1]Angl1!J237</f>
        <v>1</v>
      </c>
      <c r="AT237" s="97">
        <f>[1]Angl1!L237</f>
        <v>1</v>
      </c>
      <c r="AU237" s="102">
        <f>[1]UET11!M237</f>
        <v>10</v>
      </c>
      <c r="AV237" s="99">
        <f>[1]UET11!N237</f>
        <v>2</v>
      </c>
      <c r="AW237" s="104">
        <f>[1]UET11!P237</f>
        <v>1</v>
      </c>
      <c r="AX237" s="65">
        <f t="shared" si="12"/>
        <v>9.8370588235294107</v>
      </c>
      <c r="AY237" s="105">
        <f t="shared" si="13"/>
        <v>24</v>
      </c>
      <c r="AZ237" s="106">
        <f t="shared" si="14"/>
        <v>1</v>
      </c>
      <c r="BA237" s="107" t="str">
        <f t="shared" si="15"/>
        <v/>
      </c>
    </row>
    <row r="238" spans="1:53" ht="13.5" customHeight="1">
      <c r="A238" s="142">
        <v>226</v>
      </c>
      <c r="B238" s="152" t="s">
        <v>272</v>
      </c>
      <c r="C238" s="186" t="s">
        <v>273</v>
      </c>
      <c r="D238" s="66" t="s">
        <v>274</v>
      </c>
      <c r="E238" s="187" t="s">
        <v>513</v>
      </c>
      <c r="F238" s="72" t="s">
        <v>42</v>
      </c>
      <c r="G238" s="95">
        <v>8.9497549019607856</v>
      </c>
      <c r="H238" s="96">
        <f>[1]Maths1!K238</f>
        <v>5</v>
      </c>
      <c r="I238" s="60">
        <f>[1]Maths1!L238</f>
        <v>0</v>
      </c>
      <c r="J238" s="97">
        <f>[1]Maths1!N238</f>
        <v>1</v>
      </c>
      <c r="K238" s="63">
        <f>[1]Phys1!J238</f>
        <v>8.1999999999999993</v>
      </c>
      <c r="L238" s="60">
        <f>[1]Phys1!K238</f>
        <v>0</v>
      </c>
      <c r="M238" s="97">
        <f>[1]Phys1!M238</f>
        <v>1</v>
      </c>
      <c r="N238" s="63">
        <f>[1]Chim1!J238</f>
        <v>10.7</v>
      </c>
      <c r="O238" s="60">
        <f>[1]Chim1!K238</f>
        <v>6</v>
      </c>
      <c r="P238" s="97">
        <f>[1]Chim1!M238</f>
        <v>1</v>
      </c>
      <c r="Q238" s="98">
        <f>[1]UEF11!P238</f>
        <v>7.966666666666665</v>
      </c>
      <c r="R238" s="99">
        <f>[1]UEF11!Q238</f>
        <v>6</v>
      </c>
      <c r="S238" s="100">
        <f>[1]UET11!P238</f>
        <v>1</v>
      </c>
      <c r="T238" s="101">
        <f>[1]TPPhys1!H238</f>
        <v>7.91</v>
      </c>
      <c r="U238" s="60">
        <f>[1]TPPhys1!I238</f>
        <v>0</v>
      </c>
      <c r="V238" s="97">
        <f>[1]TPPhys1!K238</f>
        <v>1</v>
      </c>
      <c r="W238" s="63">
        <f>[1]TPChim1!H238</f>
        <v>12.5</v>
      </c>
      <c r="X238" s="60">
        <f>[1]TPChim1!I238</f>
        <v>2</v>
      </c>
      <c r="Y238" s="97">
        <f>[1]TPChim1!K238</f>
        <v>1</v>
      </c>
      <c r="Z238" s="63">
        <f>[1]Info1!J238</f>
        <v>10.166666666666666</v>
      </c>
      <c r="AA238" s="60">
        <f>[1]Info1!K238</f>
        <v>4</v>
      </c>
      <c r="AB238" s="97">
        <f>[1]Info1!M238</f>
        <v>1</v>
      </c>
      <c r="AC238" s="63">
        <f>[1]MR!I238</f>
        <v>10</v>
      </c>
      <c r="AD238" s="60">
        <f>[1]MR!J238</f>
        <v>1</v>
      </c>
      <c r="AE238" s="97">
        <f>[1]MR!L238</f>
        <v>1</v>
      </c>
      <c r="AF238" s="102">
        <f>[1]UEM11!S238</f>
        <v>10.148666666666667</v>
      </c>
      <c r="AG238" s="99">
        <f>[1]UEM11!T238</f>
        <v>9</v>
      </c>
      <c r="AH238" s="103">
        <f>[1]UEM11!V238</f>
        <v>1</v>
      </c>
      <c r="AI238" s="101">
        <f>[1]MST1!I238</f>
        <v>10</v>
      </c>
      <c r="AJ238" s="60">
        <f>[1]MST1!J238</f>
        <v>1</v>
      </c>
      <c r="AK238" s="97">
        <f>[1]MST1!L238</f>
        <v>1</v>
      </c>
      <c r="AL238" s="102">
        <f>[1]UED11!J238</f>
        <v>10</v>
      </c>
      <c r="AM238" s="99">
        <f>[1]UED11!K238</f>
        <v>1</v>
      </c>
      <c r="AN238" s="103">
        <f>[1]UED11!M238</f>
        <v>1</v>
      </c>
      <c r="AO238" s="101">
        <f>[1]Fran1!I238</f>
        <v>12</v>
      </c>
      <c r="AP238" s="60">
        <f>[1]Fran1!J238</f>
        <v>1</v>
      </c>
      <c r="AQ238" s="97">
        <f>[1]Fran1!L238</f>
        <v>1</v>
      </c>
      <c r="AR238" s="64">
        <f>[1]Angl1!I238</f>
        <v>10</v>
      </c>
      <c r="AS238" s="60">
        <f>[1]Angl1!J238</f>
        <v>1</v>
      </c>
      <c r="AT238" s="97">
        <f>[1]Angl1!L238</f>
        <v>1</v>
      </c>
      <c r="AU238" s="102">
        <f>[1]UET11!M238</f>
        <v>11</v>
      </c>
      <c r="AV238" s="99">
        <f>[1]UET11!N238</f>
        <v>2</v>
      </c>
      <c r="AW238" s="104">
        <f>[1]UET11!P238</f>
        <v>1</v>
      </c>
      <c r="AX238" s="65">
        <f t="shared" si="12"/>
        <v>9.0849019607843129</v>
      </c>
      <c r="AY238" s="105">
        <f t="shared" si="13"/>
        <v>18</v>
      </c>
      <c r="AZ238" s="106">
        <f t="shared" si="14"/>
        <v>1</v>
      </c>
      <c r="BA238" s="107" t="str">
        <f t="shared" si="15"/>
        <v/>
      </c>
    </row>
    <row r="239" spans="1:53" ht="13.5" customHeight="1">
      <c r="A239" s="142">
        <v>227</v>
      </c>
      <c r="B239" s="166">
        <v>123005025</v>
      </c>
      <c r="C239" s="202" t="s">
        <v>275</v>
      </c>
      <c r="D239" s="183" t="s">
        <v>941</v>
      </c>
      <c r="E239" s="190" t="s">
        <v>506</v>
      </c>
      <c r="F239" s="72" t="s">
        <v>37</v>
      </c>
      <c r="G239" s="95">
        <v>8.0343137254901968</v>
      </c>
      <c r="H239" s="96">
        <f>[1]Maths1!K239</f>
        <v>8.65</v>
      </c>
      <c r="I239" s="60">
        <f>[1]Maths1!L239</f>
        <v>0</v>
      </c>
      <c r="J239" s="97">
        <f>[1]Maths1!N239</f>
        <v>1</v>
      </c>
      <c r="K239" s="63">
        <f>[1]Phys1!J239</f>
        <v>10</v>
      </c>
      <c r="L239" s="60">
        <f>[1]Phys1!K239</f>
        <v>6</v>
      </c>
      <c r="M239" s="97">
        <f>[1]Phys1!M239</f>
        <v>1</v>
      </c>
      <c r="N239" s="63">
        <f>[1]Chim1!J239</f>
        <v>8.5500000000000007</v>
      </c>
      <c r="O239" s="60">
        <f>[1]Chim1!K239</f>
        <v>0</v>
      </c>
      <c r="P239" s="97">
        <f>[1]Chim1!M239</f>
        <v>1</v>
      </c>
      <c r="Q239" s="98">
        <f>[1]UEF11!P239</f>
        <v>9.0666666666666682</v>
      </c>
      <c r="R239" s="99">
        <f>[1]UEF11!Q239</f>
        <v>6</v>
      </c>
      <c r="S239" s="100">
        <f>[1]UET11!P239</f>
        <v>1</v>
      </c>
      <c r="T239" s="101">
        <f>[1]TPPhys1!H239</f>
        <v>11.32</v>
      </c>
      <c r="U239" s="60">
        <f>[1]TPPhys1!I239</f>
        <v>2</v>
      </c>
      <c r="V239" s="97">
        <f>[1]TPPhys1!K239</f>
        <v>1</v>
      </c>
      <c r="W239" s="63">
        <f>[1]TPChim1!H239</f>
        <v>13.370000000000001</v>
      </c>
      <c r="X239" s="60">
        <f>[1]TPChim1!I239</f>
        <v>2</v>
      </c>
      <c r="Y239" s="97">
        <f>[1]TPChim1!K239</f>
        <v>1</v>
      </c>
      <c r="Z239" s="63">
        <f>[1]Info1!J239</f>
        <v>10.333333333333334</v>
      </c>
      <c r="AA239" s="60">
        <f>[1]Info1!K239</f>
        <v>4</v>
      </c>
      <c r="AB239" s="97">
        <f>[1]Info1!M239</f>
        <v>1</v>
      </c>
      <c r="AC239" s="63">
        <f>[1]MR!I239</f>
        <v>17.5</v>
      </c>
      <c r="AD239" s="60">
        <f>[1]MR!J239</f>
        <v>1</v>
      </c>
      <c r="AE239" s="97">
        <f>[1]MR!L239</f>
        <v>1</v>
      </c>
      <c r="AF239" s="102">
        <f>[1]UEM11!S239</f>
        <v>12.571333333333333</v>
      </c>
      <c r="AG239" s="99">
        <f>[1]UEM11!T239</f>
        <v>9</v>
      </c>
      <c r="AH239" s="103">
        <f>[1]UEM11!V239</f>
        <v>1</v>
      </c>
      <c r="AI239" s="101">
        <f>[1]MST1!I239</f>
        <v>11</v>
      </c>
      <c r="AJ239" s="60">
        <f>[1]MST1!J239</f>
        <v>1</v>
      </c>
      <c r="AK239" s="97">
        <f>[1]MST1!L239</f>
        <v>1</v>
      </c>
      <c r="AL239" s="102">
        <f>[1]UED11!J239</f>
        <v>11</v>
      </c>
      <c r="AM239" s="99">
        <f>[1]UED11!K239</f>
        <v>1</v>
      </c>
      <c r="AN239" s="103">
        <f>[1]UED11!M239</f>
        <v>1</v>
      </c>
      <c r="AO239" s="101">
        <f>[1]Fran1!I239</f>
        <v>10.5</v>
      </c>
      <c r="AP239" s="60">
        <f>[1]Fran1!J239</f>
        <v>1</v>
      </c>
      <c r="AQ239" s="97">
        <f>[1]Fran1!L239</f>
        <v>1</v>
      </c>
      <c r="AR239" s="64">
        <f>[1]Angl1!I239</f>
        <v>11</v>
      </c>
      <c r="AS239" s="60">
        <f>[1]Angl1!J239</f>
        <v>1</v>
      </c>
      <c r="AT239" s="97">
        <f>[1]Angl1!L239</f>
        <v>1</v>
      </c>
      <c r="AU239" s="102">
        <f>[1]UET11!M239</f>
        <v>10.75</v>
      </c>
      <c r="AV239" s="99">
        <f>[1]UET11!N239</f>
        <v>2</v>
      </c>
      <c r="AW239" s="104">
        <f>[1]UET11!P239</f>
        <v>1</v>
      </c>
      <c r="AX239" s="65">
        <f t="shared" si="12"/>
        <v>10.409215686274511</v>
      </c>
      <c r="AY239" s="105">
        <f t="shared" si="13"/>
        <v>30</v>
      </c>
      <c r="AZ239" s="106">
        <f t="shared" si="14"/>
        <v>1</v>
      </c>
      <c r="BA239" s="107" t="str">
        <f t="shared" si="15"/>
        <v>S1 validé</v>
      </c>
    </row>
    <row r="240" spans="1:53" ht="13.5" customHeight="1">
      <c r="A240" s="142">
        <v>228</v>
      </c>
      <c r="B240" s="147">
        <v>1533019498</v>
      </c>
      <c r="C240" s="191" t="s">
        <v>275</v>
      </c>
      <c r="D240" s="192" t="s">
        <v>944</v>
      </c>
      <c r="E240" s="190" t="s">
        <v>506</v>
      </c>
      <c r="F240" s="72" t="s">
        <v>42</v>
      </c>
      <c r="G240" s="108">
        <v>7.9852941176470589</v>
      </c>
      <c r="H240" s="96">
        <f>[1]Maths1!K240</f>
        <v>7.7</v>
      </c>
      <c r="I240" s="60">
        <f>[1]Maths1!L240</f>
        <v>0</v>
      </c>
      <c r="J240" s="97">
        <f>[1]Maths1!N240</f>
        <v>1</v>
      </c>
      <c r="K240" s="63">
        <f>[1]Phys1!J240</f>
        <v>7.6</v>
      </c>
      <c r="L240" s="60">
        <f>[1]Phys1!K240</f>
        <v>0</v>
      </c>
      <c r="M240" s="97">
        <f>[1]Phys1!M240</f>
        <v>1</v>
      </c>
      <c r="N240" s="63">
        <f>[1]Chim1!J240</f>
        <v>8.5</v>
      </c>
      <c r="O240" s="60">
        <f>[1]Chim1!K240</f>
        <v>0</v>
      </c>
      <c r="P240" s="97">
        <f>[1]Chim1!M240</f>
        <v>1</v>
      </c>
      <c r="Q240" s="98">
        <f>[1]UEF11!P240</f>
        <v>7.9333333333333336</v>
      </c>
      <c r="R240" s="99">
        <f>[1]UEF11!Q240</f>
        <v>0</v>
      </c>
      <c r="S240" s="100">
        <f>[1]UET11!P240</f>
        <v>1</v>
      </c>
      <c r="T240" s="101">
        <f>[1]TPPhys1!H240</f>
        <v>10</v>
      </c>
      <c r="U240" s="60">
        <f>[1]TPPhys1!I240</f>
        <v>2</v>
      </c>
      <c r="V240" s="97">
        <f>[1]TPPhys1!K240</f>
        <v>1</v>
      </c>
      <c r="W240" s="63">
        <f>[1]TPChim1!H240</f>
        <v>13.333333333333334</v>
      </c>
      <c r="X240" s="60">
        <f>[1]TPChim1!I240</f>
        <v>2</v>
      </c>
      <c r="Y240" s="97">
        <f>[1]TPChim1!K240</f>
        <v>1</v>
      </c>
      <c r="Z240" s="63">
        <f>[1]Info1!J240</f>
        <v>10.65</v>
      </c>
      <c r="AA240" s="60">
        <f>[1]Info1!K240</f>
        <v>4</v>
      </c>
      <c r="AB240" s="97">
        <f>[1]Info1!M240</f>
        <v>1</v>
      </c>
      <c r="AC240" s="63">
        <f>[1]MR!I240</f>
        <v>13</v>
      </c>
      <c r="AD240" s="60">
        <f>[1]MR!J240</f>
        <v>1</v>
      </c>
      <c r="AE240" s="97">
        <f>[1]MR!L240</f>
        <v>1</v>
      </c>
      <c r="AF240" s="102">
        <f>[1]UEM11!S240</f>
        <v>11.526666666666667</v>
      </c>
      <c r="AG240" s="99">
        <f>[1]UEM11!T240</f>
        <v>9</v>
      </c>
      <c r="AH240" s="103">
        <f>[1]UEM11!V240</f>
        <v>1</v>
      </c>
      <c r="AI240" s="101">
        <f>[1]MST1!I240</f>
        <v>8</v>
      </c>
      <c r="AJ240" s="60">
        <f>[1]MST1!J240</f>
        <v>0</v>
      </c>
      <c r="AK240" s="97">
        <f>[1]MST1!L240</f>
        <v>1</v>
      </c>
      <c r="AL240" s="102">
        <f>[1]UED11!J240</f>
        <v>8</v>
      </c>
      <c r="AM240" s="99">
        <f>[1]UED11!K240</f>
        <v>0</v>
      </c>
      <c r="AN240" s="103">
        <f>[1]UED11!M240</f>
        <v>1</v>
      </c>
      <c r="AO240" s="101">
        <f>[1]Fran1!I240</f>
        <v>13</v>
      </c>
      <c r="AP240" s="60">
        <f>[1]Fran1!J240</f>
        <v>1</v>
      </c>
      <c r="AQ240" s="97">
        <f>[1]Fran1!L240</f>
        <v>1</v>
      </c>
      <c r="AR240" s="64">
        <f>[1]Angl1!I240</f>
        <v>11.5</v>
      </c>
      <c r="AS240" s="60">
        <f>[1]Angl1!J240</f>
        <v>1</v>
      </c>
      <c r="AT240" s="97">
        <f>[1]Angl1!L240</f>
        <v>1</v>
      </c>
      <c r="AU240" s="102">
        <f>[1]UET11!M240</f>
        <v>12.25</v>
      </c>
      <c r="AV240" s="99">
        <f>[1]UET11!N240</f>
        <v>2</v>
      </c>
      <c r="AW240" s="104">
        <f>[1]UET11!P240</f>
        <v>1</v>
      </c>
      <c r="AX240" s="65">
        <f t="shared" si="12"/>
        <v>9.5019607843137273</v>
      </c>
      <c r="AY240" s="105">
        <f t="shared" si="13"/>
        <v>11</v>
      </c>
      <c r="AZ240" s="106">
        <f t="shared" si="14"/>
        <v>1</v>
      </c>
      <c r="BA240" s="107" t="str">
        <f t="shared" si="15"/>
        <v/>
      </c>
    </row>
    <row r="241" spans="1:53" ht="13.5" customHeight="1">
      <c r="A241" s="142">
        <v>229</v>
      </c>
      <c r="B241" s="147">
        <v>1533006793</v>
      </c>
      <c r="C241" s="191" t="s">
        <v>275</v>
      </c>
      <c r="D241" s="192" t="s">
        <v>508</v>
      </c>
      <c r="E241" s="190" t="s">
        <v>506</v>
      </c>
      <c r="F241" s="72" t="s">
        <v>42</v>
      </c>
      <c r="G241" s="108">
        <v>8.7205882352941178</v>
      </c>
      <c r="H241" s="96">
        <f>[1]Maths1!K241</f>
        <v>7.1</v>
      </c>
      <c r="I241" s="60">
        <f>[1]Maths1!L241</f>
        <v>0</v>
      </c>
      <c r="J241" s="97">
        <f>[1]Maths1!N241</f>
        <v>1</v>
      </c>
      <c r="K241" s="63">
        <f>[1]Phys1!J241</f>
        <v>10.5</v>
      </c>
      <c r="L241" s="60">
        <f>[1]Phys1!K241</f>
        <v>6</v>
      </c>
      <c r="M241" s="97">
        <f>[1]Phys1!M241</f>
        <v>1</v>
      </c>
      <c r="N241" s="63">
        <f>[1]Chim1!J241</f>
        <v>9.9980000000000011</v>
      </c>
      <c r="O241" s="60">
        <f>[1]Chim1!K241</f>
        <v>6</v>
      </c>
      <c r="P241" s="97">
        <f>[1]Chim1!M241</f>
        <v>1</v>
      </c>
      <c r="Q241" s="98">
        <f>[1]UEF11!P241</f>
        <v>9.1993333333333336</v>
      </c>
      <c r="R241" s="99">
        <f>[1]UEF11!Q241</f>
        <v>12</v>
      </c>
      <c r="S241" s="100">
        <f>[1]UET11!P241</f>
        <v>1</v>
      </c>
      <c r="T241" s="101">
        <f>[1]TPPhys1!H241</f>
        <v>11.49</v>
      </c>
      <c r="U241" s="60">
        <f>[1]TPPhys1!I241</f>
        <v>2</v>
      </c>
      <c r="V241" s="97">
        <f>[1]TPPhys1!K241</f>
        <v>1</v>
      </c>
      <c r="W241" s="63">
        <f>[1]TPChim1!H241</f>
        <v>15.66</v>
      </c>
      <c r="X241" s="60">
        <f>[1]TPChim1!I241</f>
        <v>2</v>
      </c>
      <c r="Y241" s="97">
        <f>[1]TPChim1!K241</f>
        <v>1</v>
      </c>
      <c r="Z241" s="63">
        <f>[1]Info1!J241</f>
        <v>9.5</v>
      </c>
      <c r="AA241" s="60">
        <f>[1]Info1!K241</f>
        <v>0</v>
      </c>
      <c r="AB241" s="97">
        <f>[1]Info1!M241</f>
        <v>1</v>
      </c>
      <c r="AC241" s="63">
        <f>[1]MR!I241</f>
        <v>10</v>
      </c>
      <c r="AD241" s="60">
        <f>[1]MR!J241</f>
        <v>1</v>
      </c>
      <c r="AE241" s="97">
        <f>[1]MR!L241</f>
        <v>1</v>
      </c>
      <c r="AF241" s="102">
        <f>[1]UEM11!S241</f>
        <v>11.23</v>
      </c>
      <c r="AG241" s="99">
        <f>[1]UEM11!T241</f>
        <v>9</v>
      </c>
      <c r="AH241" s="103">
        <f>[1]UEM11!V241</f>
        <v>1</v>
      </c>
      <c r="AI241" s="101">
        <f>[1]MST1!I241</f>
        <v>12</v>
      </c>
      <c r="AJ241" s="60">
        <f>[1]MST1!J241</f>
        <v>1</v>
      </c>
      <c r="AK241" s="97">
        <f>[1]MST1!L241</f>
        <v>1</v>
      </c>
      <c r="AL241" s="102">
        <f>[1]UED11!J241</f>
        <v>12</v>
      </c>
      <c r="AM241" s="99">
        <f>[1]UED11!K241</f>
        <v>1</v>
      </c>
      <c r="AN241" s="103">
        <f>[1]UED11!M241</f>
        <v>1</v>
      </c>
      <c r="AO241" s="101">
        <f>[1]Fran1!I241</f>
        <v>7</v>
      </c>
      <c r="AP241" s="60">
        <f>[1]Fran1!J241</f>
        <v>0</v>
      </c>
      <c r="AQ241" s="97">
        <f>[1]Fran1!L241</f>
        <v>1</v>
      </c>
      <c r="AR241" s="64">
        <f>[1]Angl1!I241</f>
        <v>12</v>
      </c>
      <c r="AS241" s="60">
        <f>[1]Angl1!J241</f>
        <v>1</v>
      </c>
      <c r="AT241" s="97">
        <f>[1]Angl1!L241</f>
        <v>1</v>
      </c>
      <c r="AU241" s="102">
        <f>[1]UET11!M241</f>
        <v>9.5</v>
      </c>
      <c r="AV241" s="99">
        <f>[1]UET11!N241</f>
        <v>1</v>
      </c>
      <c r="AW241" s="104">
        <f>[1]UET11!P241</f>
        <v>1</v>
      </c>
      <c r="AX241" s="65">
        <f t="shared" si="12"/>
        <v>9.9967058823529413</v>
      </c>
      <c r="AY241" s="105">
        <f t="shared" si="13"/>
        <v>30</v>
      </c>
      <c r="AZ241" s="106">
        <f t="shared" si="14"/>
        <v>1</v>
      </c>
      <c r="BA241" s="107" t="str">
        <f t="shared" si="15"/>
        <v>S1 validé</v>
      </c>
    </row>
    <row r="242" spans="1:53" ht="13.5" customHeight="1">
      <c r="A242" s="142">
        <v>230</v>
      </c>
      <c r="B242" s="165">
        <v>123011486</v>
      </c>
      <c r="C242" s="150" t="s">
        <v>277</v>
      </c>
      <c r="D242" s="61" t="s">
        <v>123</v>
      </c>
      <c r="E242" s="187" t="s">
        <v>513</v>
      </c>
      <c r="F242" s="72" t="s">
        <v>42</v>
      </c>
      <c r="G242" s="108">
        <v>8.085588235294118</v>
      </c>
      <c r="H242" s="96">
        <f>[1]Maths1!K242</f>
        <v>7.666666666666667</v>
      </c>
      <c r="I242" s="60">
        <f>[1]Maths1!L242</f>
        <v>0</v>
      </c>
      <c r="J242" s="97">
        <f>[1]Maths1!N242</f>
        <v>1</v>
      </c>
      <c r="K242" s="63">
        <f>[1]Phys1!J242</f>
        <v>4</v>
      </c>
      <c r="L242" s="60">
        <f>[1]Phys1!K242</f>
        <v>0</v>
      </c>
      <c r="M242" s="97">
        <f>[1]Phys1!M242</f>
        <v>1</v>
      </c>
      <c r="N242" s="63">
        <f>[1]Chim1!J242</f>
        <v>6.666666666666667</v>
      </c>
      <c r="O242" s="60">
        <f>[1]Chim1!K242</f>
        <v>0</v>
      </c>
      <c r="P242" s="97">
        <f>[1]Chim1!M242</f>
        <v>1</v>
      </c>
      <c r="Q242" s="98">
        <f>[1]UEF11!P242</f>
        <v>6.1111111111111107</v>
      </c>
      <c r="R242" s="99">
        <f>[1]UEF11!Q242</f>
        <v>0</v>
      </c>
      <c r="S242" s="100">
        <f>[1]UET11!P242</f>
        <v>1</v>
      </c>
      <c r="T242" s="101">
        <f>[1]TPPhys1!H242</f>
        <v>10.33</v>
      </c>
      <c r="U242" s="60">
        <f>[1]TPPhys1!I242</f>
        <v>2</v>
      </c>
      <c r="V242" s="97">
        <f>[1]TPPhys1!K242</f>
        <v>1</v>
      </c>
      <c r="W242" s="63">
        <f>[1]TPChim1!H242</f>
        <v>13.435</v>
      </c>
      <c r="X242" s="60">
        <f>[1]TPChim1!I242</f>
        <v>2</v>
      </c>
      <c r="Y242" s="97">
        <f>[1]TPChim1!K242</f>
        <v>1</v>
      </c>
      <c r="Z242" s="63">
        <f>[1]Info1!J242</f>
        <v>11.666666666666666</v>
      </c>
      <c r="AA242" s="60">
        <f>[1]Info1!K242</f>
        <v>4</v>
      </c>
      <c r="AB242" s="97">
        <f>[1]Info1!M242</f>
        <v>1</v>
      </c>
      <c r="AC242" s="63">
        <f>[1]MR!I242</f>
        <v>10.5</v>
      </c>
      <c r="AD242" s="60">
        <f>[1]MR!J242</f>
        <v>1</v>
      </c>
      <c r="AE242" s="97">
        <f>[1]MR!L242</f>
        <v>1</v>
      </c>
      <c r="AF242" s="102">
        <f>[1]UEM11!S242</f>
        <v>11.519666666666666</v>
      </c>
      <c r="AG242" s="99">
        <f>[1]UEM11!T242</f>
        <v>9</v>
      </c>
      <c r="AH242" s="103">
        <f>[1]UEM11!V242</f>
        <v>1</v>
      </c>
      <c r="AI242" s="101">
        <f>[1]MST1!I242</f>
        <v>10.5</v>
      </c>
      <c r="AJ242" s="60">
        <f>[1]MST1!J242</f>
        <v>1</v>
      </c>
      <c r="AK242" s="97">
        <f>[1]MST1!L242</f>
        <v>1</v>
      </c>
      <c r="AL242" s="102">
        <f>[1]UED11!J242</f>
        <v>10.5</v>
      </c>
      <c r="AM242" s="99">
        <f>[1]UED11!K242</f>
        <v>1</v>
      </c>
      <c r="AN242" s="103">
        <f>[1]UED11!M242</f>
        <v>1</v>
      </c>
      <c r="AO242" s="101">
        <f>[1]Fran1!I242</f>
        <v>14.5</v>
      </c>
      <c r="AP242" s="60">
        <f>[1]Fran1!J242</f>
        <v>1</v>
      </c>
      <c r="AQ242" s="97">
        <f>[1]Fran1!L242</f>
        <v>1</v>
      </c>
      <c r="AR242" s="64">
        <f>[1]Angl1!I242</f>
        <v>10</v>
      </c>
      <c r="AS242" s="60">
        <f>[1]Angl1!J242</f>
        <v>1</v>
      </c>
      <c r="AT242" s="97">
        <f>[1]Angl1!L242</f>
        <v>1</v>
      </c>
      <c r="AU242" s="102">
        <f>[1]UET11!M242</f>
        <v>12.25</v>
      </c>
      <c r="AV242" s="99">
        <f>[1]UET11!N242</f>
        <v>2</v>
      </c>
      <c r="AW242" s="104">
        <f>[1]UET11!P242</f>
        <v>1</v>
      </c>
      <c r="AX242" s="65">
        <f t="shared" si="12"/>
        <v>8.6822549019607838</v>
      </c>
      <c r="AY242" s="105">
        <f t="shared" si="13"/>
        <v>12</v>
      </c>
      <c r="AZ242" s="106">
        <f t="shared" si="14"/>
        <v>1</v>
      </c>
      <c r="BA242" s="107" t="str">
        <f t="shared" si="15"/>
        <v/>
      </c>
    </row>
    <row r="243" spans="1:53" ht="13.5" customHeight="1">
      <c r="A243" s="142">
        <v>231</v>
      </c>
      <c r="B243" s="166">
        <v>1333002640</v>
      </c>
      <c r="C243" s="202" t="s">
        <v>947</v>
      </c>
      <c r="D243" s="183" t="s">
        <v>948</v>
      </c>
      <c r="E243" s="190" t="s">
        <v>506</v>
      </c>
      <c r="F243" s="72" t="s">
        <v>1265</v>
      </c>
      <c r="G243" s="108">
        <v>7.6038071895424837</v>
      </c>
      <c r="H243" s="96">
        <f>[1]Maths1!K243</f>
        <v>10.1</v>
      </c>
      <c r="I243" s="60">
        <f>[1]Maths1!L243</f>
        <v>6</v>
      </c>
      <c r="J243" s="97">
        <f>[1]Maths1!N243</f>
        <v>1</v>
      </c>
      <c r="K243" s="63">
        <f>[1]Phys1!J243</f>
        <v>4.3499999999999996</v>
      </c>
      <c r="L243" s="60">
        <f>[1]Phys1!K243</f>
        <v>0</v>
      </c>
      <c r="M243" s="97">
        <f>[1]Phys1!M243</f>
        <v>1</v>
      </c>
      <c r="N243" s="63">
        <f>[1]Chim1!J243</f>
        <v>5.9</v>
      </c>
      <c r="O243" s="60">
        <f>[1]Chim1!K243</f>
        <v>0</v>
      </c>
      <c r="P243" s="97">
        <f>[1]Chim1!M243</f>
        <v>1</v>
      </c>
      <c r="Q243" s="98">
        <f>[1]UEF11!P243</f>
        <v>6.7833333333333332</v>
      </c>
      <c r="R243" s="99">
        <f>[1]UEF11!Q243</f>
        <v>6</v>
      </c>
      <c r="S243" s="100">
        <f>[1]UET11!P243</f>
        <v>1</v>
      </c>
      <c r="T243" s="101">
        <f>[1]TPPhys1!H243</f>
        <v>11.370000000000001</v>
      </c>
      <c r="U243" s="60">
        <f>[1]TPPhys1!I243</f>
        <v>2</v>
      </c>
      <c r="V243" s="97">
        <f>[1]TPPhys1!K243</f>
        <v>1</v>
      </c>
      <c r="W243" s="63">
        <f>[1]TPChim1!H243</f>
        <v>11.796875</v>
      </c>
      <c r="X243" s="60">
        <f>[1]TPChim1!I243</f>
        <v>2</v>
      </c>
      <c r="Y243" s="97">
        <f>[1]TPChim1!K243</f>
        <v>1</v>
      </c>
      <c r="Z243" s="63">
        <f>[1]Info1!J243</f>
        <v>11.2</v>
      </c>
      <c r="AA243" s="60">
        <f>[1]Info1!K243</f>
        <v>4</v>
      </c>
      <c r="AB243" s="97">
        <f>[1]Info1!M243</f>
        <v>1</v>
      </c>
      <c r="AC243" s="63">
        <f>[1]MR!I243</f>
        <v>12</v>
      </c>
      <c r="AD243" s="60">
        <f>[1]MR!J243</f>
        <v>1</v>
      </c>
      <c r="AE243" s="97">
        <f>[1]MR!L243</f>
        <v>1</v>
      </c>
      <c r="AF243" s="102">
        <f>[1]UEM11!S243</f>
        <v>11.513375</v>
      </c>
      <c r="AG243" s="99">
        <f>[1]UEM11!T243</f>
        <v>9</v>
      </c>
      <c r="AH243" s="103">
        <f>[1]UEM11!V243</f>
        <v>1</v>
      </c>
      <c r="AI243" s="101">
        <f>[1]MST1!I243</f>
        <v>10</v>
      </c>
      <c r="AJ243" s="60">
        <f>[1]MST1!J243</f>
        <v>1</v>
      </c>
      <c r="AK243" s="97">
        <f>[1]MST1!L243</f>
        <v>1</v>
      </c>
      <c r="AL243" s="102">
        <f>[1]UED11!J243</f>
        <v>10</v>
      </c>
      <c r="AM243" s="99">
        <f>[1]UED11!K243</f>
        <v>1</v>
      </c>
      <c r="AN243" s="103">
        <f>[1]UED11!M243</f>
        <v>1</v>
      </c>
      <c r="AO243" s="101">
        <f>[1]Fran1!I243</f>
        <v>13.5</v>
      </c>
      <c r="AP243" s="60">
        <f>[1]Fran1!J243</f>
        <v>1</v>
      </c>
      <c r="AQ243" s="97">
        <f>[1]Fran1!L243</f>
        <v>1</v>
      </c>
      <c r="AR243" s="64">
        <f>[1]Angl1!I243</f>
        <v>12.5</v>
      </c>
      <c r="AS243" s="60">
        <f>[1]Angl1!J243</f>
        <v>1</v>
      </c>
      <c r="AT243" s="97">
        <f>[1]Angl1!L243</f>
        <v>1</v>
      </c>
      <c r="AU243" s="102">
        <f>[1]UET11!M243</f>
        <v>13</v>
      </c>
      <c r="AV243" s="99">
        <f>[1]UET11!N243</f>
        <v>2</v>
      </c>
      <c r="AW243" s="104">
        <f>[1]UET11!P243</f>
        <v>1</v>
      </c>
      <c r="AX243" s="65">
        <f t="shared" si="12"/>
        <v>9.0951102941176458</v>
      </c>
      <c r="AY243" s="105">
        <f t="shared" si="13"/>
        <v>18</v>
      </c>
      <c r="AZ243" s="106">
        <f t="shared" si="14"/>
        <v>1</v>
      </c>
      <c r="BA243" s="107" t="str">
        <f t="shared" si="15"/>
        <v/>
      </c>
    </row>
    <row r="244" spans="1:53" ht="13.5" customHeight="1">
      <c r="A244" s="142">
        <v>232</v>
      </c>
      <c r="B244" s="152">
        <v>1333007426</v>
      </c>
      <c r="C244" s="186" t="s">
        <v>280</v>
      </c>
      <c r="D244" s="66" t="s">
        <v>281</v>
      </c>
      <c r="E244" s="187" t="s">
        <v>513</v>
      </c>
      <c r="F244" s="72" t="s">
        <v>52</v>
      </c>
      <c r="G244" s="108">
        <v>9.907058823529411</v>
      </c>
      <c r="H244" s="96">
        <f>[1]Maths1!K244</f>
        <v>6.8</v>
      </c>
      <c r="I244" s="60">
        <f>[1]Maths1!L244</f>
        <v>0</v>
      </c>
      <c r="J244" s="97">
        <f>[1]Maths1!N244</f>
        <v>1</v>
      </c>
      <c r="K244" s="63">
        <f>[1]Phys1!J244</f>
        <v>10</v>
      </c>
      <c r="L244" s="60">
        <f>[1]Phys1!K244</f>
        <v>6</v>
      </c>
      <c r="M244" s="97">
        <f>[1]Phys1!M244</f>
        <v>1</v>
      </c>
      <c r="N244" s="63">
        <f>[1]Chim1!J244</f>
        <v>5.45</v>
      </c>
      <c r="O244" s="60">
        <f>[1]Chim1!K244</f>
        <v>0</v>
      </c>
      <c r="P244" s="97">
        <f>[1]Chim1!M244</f>
        <v>1</v>
      </c>
      <c r="Q244" s="98">
        <f>[1]UEF11!P244</f>
        <v>7.416666666666667</v>
      </c>
      <c r="R244" s="99">
        <f>[1]UEF11!Q244</f>
        <v>6</v>
      </c>
      <c r="S244" s="100">
        <f>[1]UET11!P244</f>
        <v>1</v>
      </c>
      <c r="T244" s="101">
        <f>[1]TPPhys1!H244</f>
        <v>12.24</v>
      </c>
      <c r="U244" s="60">
        <f>[1]TPPhys1!I244</f>
        <v>2</v>
      </c>
      <c r="V244" s="97">
        <f>[1]TPPhys1!K244</f>
        <v>1</v>
      </c>
      <c r="W244" s="63">
        <f>[1]TPChim1!H244</f>
        <v>14.3125</v>
      </c>
      <c r="X244" s="60">
        <f>[1]TPChim1!I244</f>
        <v>2</v>
      </c>
      <c r="Y244" s="97">
        <f>[1]TPChim1!K244</f>
        <v>1</v>
      </c>
      <c r="Z244" s="63">
        <f>[1]Info1!J244</f>
        <v>6.9</v>
      </c>
      <c r="AA244" s="60">
        <f>[1]Info1!K244</f>
        <v>0</v>
      </c>
      <c r="AB244" s="97">
        <f>[1]Info1!M244</f>
        <v>1</v>
      </c>
      <c r="AC244" s="63">
        <f>[1]MR!I244</f>
        <v>15</v>
      </c>
      <c r="AD244" s="60">
        <f>[1]MR!J244</f>
        <v>1</v>
      </c>
      <c r="AE244" s="97">
        <f>[1]MR!L244</f>
        <v>1</v>
      </c>
      <c r="AF244" s="102">
        <f>[1]UEM11!S244</f>
        <v>11.070500000000001</v>
      </c>
      <c r="AG244" s="99">
        <f>[1]UEM11!T244</f>
        <v>9</v>
      </c>
      <c r="AH244" s="103">
        <f>[1]UEM11!V244</f>
        <v>1</v>
      </c>
      <c r="AI244" s="101">
        <f>[1]MST1!I244</f>
        <v>10</v>
      </c>
      <c r="AJ244" s="60">
        <f>[1]MST1!J244</f>
        <v>1</v>
      </c>
      <c r="AK244" s="97">
        <f>[1]MST1!L244</f>
        <v>1</v>
      </c>
      <c r="AL244" s="102">
        <f>[1]UED11!J244</f>
        <v>10</v>
      </c>
      <c r="AM244" s="99">
        <f>[1]UED11!K244</f>
        <v>1</v>
      </c>
      <c r="AN244" s="103">
        <f>[1]UED11!M244</f>
        <v>1</v>
      </c>
      <c r="AO244" s="101">
        <f>[1]Fran1!I244</f>
        <v>11</v>
      </c>
      <c r="AP244" s="60">
        <f>[1]Fran1!J244</f>
        <v>1</v>
      </c>
      <c r="AQ244" s="97">
        <f>[1]Fran1!L244</f>
        <v>1</v>
      </c>
      <c r="AR244" s="64">
        <f>[1]Angl1!I244</f>
        <v>10</v>
      </c>
      <c r="AS244" s="60">
        <f>[1]Angl1!J244</f>
        <v>1</v>
      </c>
      <c r="AT244" s="97">
        <f>[1]Angl1!L244</f>
        <v>1</v>
      </c>
      <c r="AU244" s="102">
        <f>[1]UET11!M244</f>
        <v>10.5</v>
      </c>
      <c r="AV244" s="99">
        <f>[1]UET11!N244</f>
        <v>2</v>
      </c>
      <c r="AW244" s="104">
        <f>[1]UET11!P244</f>
        <v>1</v>
      </c>
      <c r="AX244" s="65">
        <f t="shared" si="12"/>
        <v>9.0060294117647075</v>
      </c>
      <c r="AY244" s="105">
        <f t="shared" si="13"/>
        <v>18</v>
      </c>
      <c r="AZ244" s="106">
        <f t="shared" si="14"/>
        <v>1</v>
      </c>
      <c r="BA244" s="107" t="str">
        <f t="shared" si="15"/>
        <v/>
      </c>
    </row>
    <row r="245" spans="1:53" ht="13.5" customHeight="1">
      <c r="A245" s="142">
        <v>233</v>
      </c>
      <c r="B245" s="155">
        <v>123012546</v>
      </c>
      <c r="C245" s="194" t="s">
        <v>951</v>
      </c>
      <c r="D245" s="195" t="s">
        <v>120</v>
      </c>
      <c r="E245" s="196" t="s">
        <v>537</v>
      </c>
      <c r="F245" s="171" t="s">
        <v>201</v>
      </c>
      <c r="G245" s="95">
        <v>8.3725490196078436</v>
      </c>
      <c r="H245" s="96">
        <f>[1]Maths1!K245</f>
        <v>8.6666666666666661</v>
      </c>
      <c r="I245" s="60">
        <f>[1]Maths1!L245</f>
        <v>0</v>
      </c>
      <c r="J245" s="97">
        <f>[1]Maths1!N245</f>
        <v>1</v>
      </c>
      <c r="K245" s="63">
        <f>[1]Phys1!J245</f>
        <v>4.166666666666667</v>
      </c>
      <c r="L245" s="60">
        <f>[1]Phys1!K245</f>
        <v>0</v>
      </c>
      <c r="M245" s="97">
        <f>[1]Phys1!M245</f>
        <v>1</v>
      </c>
      <c r="N245" s="63">
        <f>[1]Chim1!J245</f>
        <v>8.3333333333333339</v>
      </c>
      <c r="O245" s="60">
        <f>[1]Chim1!K245</f>
        <v>0</v>
      </c>
      <c r="P245" s="97">
        <f>[1]Chim1!M245</f>
        <v>1</v>
      </c>
      <c r="Q245" s="98">
        <f>[1]UEF11!P245</f>
        <v>7.0555555555555554</v>
      </c>
      <c r="R245" s="99">
        <f>[1]UEF11!Q245</f>
        <v>0</v>
      </c>
      <c r="S245" s="100">
        <f>[1]UET11!P245</f>
        <v>1</v>
      </c>
      <c r="T245" s="101">
        <f>[1]TPPhys1!H245</f>
        <v>9.75</v>
      </c>
      <c r="U245" s="60">
        <f>[1]TPPhys1!I245</f>
        <v>0</v>
      </c>
      <c r="V245" s="97">
        <f>[1]TPPhys1!K245</f>
        <v>1</v>
      </c>
      <c r="W245" s="63">
        <f>[1]TPChim1!H245</f>
        <v>12.879999999999999</v>
      </c>
      <c r="X245" s="60">
        <f>[1]TPChim1!I245</f>
        <v>2</v>
      </c>
      <c r="Y245" s="97">
        <f>[1]TPChim1!K245</f>
        <v>1</v>
      </c>
      <c r="Z245" s="63">
        <f>[1]Info1!J245</f>
        <v>10.166666666666666</v>
      </c>
      <c r="AA245" s="60">
        <f>[1]Info1!K245</f>
        <v>4</v>
      </c>
      <c r="AB245" s="97">
        <f>[1]Info1!M245</f>
        <v>1</v>
      </c>
      <c r="AC245" s="63">
        <f>[1]MR!I245</f>
        <v>10</v>
      </c>
      <c r="AD245" s="60">
        <f>[1]MR!J245</f>
        <v>1</v>
      </c>
      <c r="AE245" s="97">
        <f>[1]MR!L245</f>
        <v>1</v>
      </c>
      <c r="AF245" s="102">
        <f>[1]UEM11!S245</f>
        <v>10.592666666666666</v>
      </c>
      <c r="AG245" s="99">
        <f>[1]UEM11!T245</f>
        <v>9</v>
      </c>
      <c r="AH245" s="103">
        <f>[1]UEM11!V245</f>
        <v>1</v>
      </c>
      <c r="AI245" s="101">
        <f>[1]MST1!I245</f>
        <v>14</v>
      </c>
      <c r="AJ245" s="60">
        <f>[1]MST1!J245</f>
        <v>1</v>
      </c>
      <c r="AK245" s="97">
        <f>[1]MST1!L245</f>
        <v>1</v>
      </c>
      <c r="AL245" s="102">
        <f>[1]UED11!J245</f>
        <v>14</v>
      </c>
      <c r="AM245" s="99">
        <f>[1]UED11!K245</f>
        <v>1</v>
      </c>
      <c r="AN245" s="103">
        <f>[1]UED11!M245</f>
        <v>1</v>
      </c>
      <c r="AO245" s="101">
        <f>[1]Fran1!I245</f>
        <v>12</v>
      </c>
      <c r="AP245" s="60">
        <f>[1]Fran1!J245</f>
        <v>1</v>
      </c>
      <c r="AQ245" s="97">
        <f>[1]Fran1!L245</f>
        <v>1</v>
      </c>
      <c r="AR245" s="64">
        <f>[1]Angl1!I245</f>
        <v>12</v>
      </c>
      <c r="AS245" s="60">
        <f>[1]Angl1!J245</f>
        <v>1</v>
      </c>
      <c r="AT245" s="97">
        <f>[1]Angl1!L245</f>
        <v>1</v>
      </c>
      <c r="AU245" s="102">
        <f>[1]UET11!M245</f>
        <v>12</v>
      </c>
      <c r="AV245" s="99">
        <f>[1]UET11!N245</f>
        <v>2</v>
      </c>
      <c r="AW245" s="104">
        <f>[1]UET11!P245</f>
        <v>1</v>
      </c>
      <c r="AX245" s="65">
        <f t="shared" si="12"/>
        <v>9.0860784313725489</v>
      </c>
      <c r="AY245" s="105">
        <f t="shared" si="13"/>
        <v>12</v>
      </c>
      <c r="AZ245" s="106">
        <f t="shared" si="14"/>
        <v>1</v>
      </c>
      <c r="BA245" s="107" t="str">
        <f t="shared" si="15"/>
        <v/>
      </c>
    </row>
    <row r="246" spans="1:53" ht="13.5" customHeight="1">
      <c r="A246" s="142">
        <v>234</v>
      </c>
      <c r="B246" s="176" t="s">
        <v>953</v>
      </c>
      <c r="C246" s="194" t="s">
        <v>954</v>
      </c>
      <c r="D246" s="195" t="s">
        <v>289</v>
      </c>
      <c r="E246" s="196" t="s">
        <v>537</v>
      </c>
      <c r="F246" s="174" t="s">
        <v>37</v>
      </c>
      <c r="G246" s="108">
        <v>9.2788235294117651</v>
      </c>
      <c r="H246" s="96">
        <f>[1]Maths1!K246</f>
        <v>6.166666666666667</v>
      </c>
      <c r="I246" s="60">
        <f>[1]Maths1!L246</f>
        <v>0</v>
      </c>
      <c r="J246" s="97">
        <f>[1]Maths1!N246</f>
        <v>1</v>
      </c>
      <c r="K246" s="63">
        <f>[1]Phys1!J246</f>
        <v>4.333333333333333</v>
      </c>
      <c r="L246" s="60">
        <f>[1]Phys1!K246</f>
        <v>0</v>
      </c>
      <c r="M246" s="97">
        <f>[1]Phys1!M246</f>
        <v>1</v>
      </c>
      <c r="N246" s="63">
        <f>[1]Chim1!J246</f>
        <v>10</v>
      </c>
      <c r="O246" s="60">
        <f>[1]Chim1!K246</f>
        <v>6</v>
      </c>
      <c r="P246" s="97">
        <f>[1]Chim1!M246</f>
        <v>1</v>
      </c>
      <c r="Q246" s="98">
        <f>[1]UEF11!P246</f>
        <v>6.833333333333333</v>
      </c>
      <c r="R246" s="99">
        <f>[1]UEF11!Q246</f>
        <v>6</v>
      </c>
      <c r="S246" s="100">
        <f>[1]UET11!P246</f>
        <v>1</v>
      </c>
      <c r="T246" s="101">
        <f>[1]TPPhys1!H246</f>
        <v>10.25</v>
      </c>
      <c r="U246" s="60">
        <f>[1]TPPhys1!I246</f>
        <v>2</v>
      </c>
      <c r="V246" s="97">
        <f>[1]TPPhys1!K246</f>
        <v>1</v>
      </c>
      <c r="W246" s="63">
        <f>[1]TPChim1!H246</f>
        <v>12</v>
      </c>
      <c r="X246" s="60">
        <f>[1]TPChim1!I246</f>
        <v>2</v>
      </c>
      <c r="Y246" s="97">
        <f>[1]TPChim1!K246</f>
        <v>1</v>
      </c>
      <c r="Z246" s="63">
        <f>[1]Info1!J246</f>
        <v>10</v>
      </c>
      <c r="AA246" s="60">
        <f>[1]Info1!K246</f>
        <v>4</v>
      </c>
      <c r="AB246" s="97">
        <f>[1]Info1!M246</f>
        <v>1</v>
      </c>
      <c r="AC246" s="63">
        <f>[1]MR!I246</f>
        <v>13.5</v>
      </c>
      <c r="AD246" s="60">
        <f>[1]MR!J246</f>
        <v>1</v>
      </c>
      <c r="AE246" s="97">
        <f>[1]MR!L246</f>
        <v>1</v>
      </c>
      <c r="AF246" s="102">
        <f>[1]UEM11!S246</f>
        <v>11.15</v>
      </c>
      <c r="AG246" s="99">
        <f>[1]UEM11!T246</f>
        <v>9</v>
      </c>
      <c r="AH246" s="103">
        <f>[1]UEM11!V246</f>
        <v>1</v>
      </c>
      <c r="AI246" s="101">
        <f>[1]MST1!I246</f>
        <v>10</v>
      </c>
      <c r="AJ246" s="60">
        <f>[1]MST1!J246</f>
        <v>1</v>
      </c>
      <c r="AK246" s="97">
        <f>[1]MST1!L246</f>
        <v>1</v>
      </c>
      <c r="AL246" s="102">
        <f>[1]UED11!J246</f>
        <v>10</v>
      </c>
      <c r="AM246" s="99">
        <f>[1]UED11!K246</f>
        <v>1</v>
      </c>
      <c r="AN246" s="103">
        <f>[1]UED11!M246</f>
        <v>1</v>
      </c>
      <c r="AO246" s="101">
        <f>[1]Fran1!I246</f>
        <v>12.5</v>
      </c>
      <c r="AP246" s="60">
        <f>[1]Fran1!J246</f>
        <v>1</v>
      </c>
      <c r="AQ246" s="97">
        <f>[1]Fran1!L246</f>
        <v>1</v>
      </c>
      <c r="AR246" s="64">
        <f>[1]Angl1!I246</f>
        <v>12.5</v>
      </c>
      <c r="AS246" s="60">
        <f>[1]Angl1!J246</f>
        <v>1</v>
      </c>
      <c r="AT246" s="97">
        <f>[1]Angl1!L246</f>
        <v>1</v>
      </c>
      <c r="AU246" s="102">
        <f>[1]UET11!M246</f>
        <v>12.5</v>
      </c>
      <c r="AV246" s="99">
        <f>[1]UET11!N246</f>
        <v>2</v>
      </c>
      <c r="AW246" s="104">
        <f>[1]UET11!P246</f>
        <v>1</v>
      </c>
      <c r="AX246" s="65">
        <f t="shared" si="12"/>
        <v>8.9558823529411757</v>
      </c>
      <c r="AY246" s="105">
        <f t="shared" si="13"/>
        <v>18</v>
      </c>
      <c r="AZ246" s="106">
        <f t="shared" si="14"/>
        <v>1</v>
      </c>
      <c r="BA246" s="107" t="str">
        <f t="shared" si="15"/>
        <v/>
      </c>
    </row>
    <row r="247" spans="1:53" ht="13.5" customHeight="1">
      <c r="A247" s="142">
        <v>235</v>
      </c>
      <c r="B247" s="165">
        <v>123007572</v>
      </c>
      <c r="C247" s="150" t="s">
        <v>282</v>
      </c>
      <c r="D247" s="61" t="s">
        <v>283</v>
      </c>
      <c r="E247" s="187" t="s">
        <v>513</v>
      </c>
      <c r="F247" s="74" t="s">
        <v>37</v>
      </c>
      <c r="G247" s="108">
        <v>9.5005882352941171</v>
      </c>
      <c r="H247" s="96">
        <f>[1]Maths1!K247</f>
        <v>10.833333333333334</v>
      </c>
      <c r="I247" s="60">
        <f>[1]Maths1!L247</f>
        <v>6</v>
      </c>
      <c r="J247" s="97">
        <f>[1]Maths1!N247</f>
        <v>1</v>
      </c>
      <c r="K247" s="63">
        <f>[1]Phys1!J247</f>
        <v>6.166666666666667</v>
      </c>
      <c r="L247" s="60">
        <f>[1]Phys1!K247</f>
        <v>0</v>
      </c>
      <c r="M247" s="97">
        <f>[1]Phys1!M247</f>
        <v>1</v>
      </c>
      <c r="N247" s="63">
        <f>[1]Chim1!J247</f>
        <v>6.333333333333333</v>
      </c>
      <c r="O247" s="60">
        <f>[1]Chim1!K247</f>
        <v>0</v>
      </c>
      <c r="P247" s="97">
        <f>[1]Chim1!M247</f>
        <v>1</v>
      </c>
      <c r="Q247" s="98">
        <f>[1]UEF11!P247</f>
        <v>7.7777777777777777</v>
      </c>
      <c r="R247" s="99">
        <f>[1]UEF11!Q247</f>
        <v>6</v>
      </c>
      <c r="S247" s="100">
        <f>[1]UET11!P247</f>
        <v>1</v>
      </c>
      <c r="T247" s="101">
        <f>[1]TPPhys1!H247</f>
        <v>11.1875</v>
      </c>
      <c r="U247" s="60">
        <f>[1]TPPhys1!I247</f>
        <v>2</v>
      </c>
      <c r="V247" s="97">
        <f>[1]TPPhys1!K247</f>
        <v>1</v>
      </c>
      <c r="W247" s="63">
        <f>[1]TPChim1!H247</f>
        <v>15.44</v>
      </c>
      <c r="X247" s="60">
        <f>[1]TPChim1!I247</f>
        <v>2</v>
      </c>
      <c r="Y247" s="97">
        <f>[1]TPChim1!K247</f>
        <v>1</v>
      </c>
      <c r="Z247" s="63">
        <f>[1]Info1!J247</f>
        <v>10.916666666666666</v>
      </c>
      <c r="AA247" s="60">
        <f>[1]Info1!K247</f>
        <v>4</v>
      </c>
      <c r="AB247" s="97">
        <f>[1]Info1!M247</f>
        <v>1</v>
      </c>
      <c r="AC247" s="63">
        <f>[1]MR!I247</f>
        <v>10</v>
      </c>
      <c r="AD247" s="60">
        <f>[1]MR!J247</f>
        <v>1</v>
      </c>
      <c r="AE247" s="97">
        <f>[1]MR!L247</f>
        <v>1</v>
      </c>
      <c r="AF247" s="102">
        <f>[1]UEM11!S247</f>
        <v>11.692166666666665</v>
      </c>
      <c r="AG247" s="99">
        <f>[1]UEM11!T247</f>
        <v>9</v>
      </c>
      <c r="AH247" s="103">
        <f>[1]UEM11!V247</f>
        <v>1</v>
      </c>
      <c r="AI247" s="101">
        <f>[1]MST1!I247</f>
        <v>11</v>
      </c>
      <c r="AJ247" s="60">
        <f>[1]MST1!J247</f>
        <v>1</v>
      </c>
      <c r="AK247" s="97">
        <f>[1]MST1!L247</f>
        <v>1</v>
      </c>
      <c r="AL247" s="102">
        <f>[1]UED11!J247</f>
        <v>11</v>
      </c>
      <c r="AM247" s="99">
        <f>[1]UED11!K247</f>
        <v>1</v>
      </c>
      <c r="AN247" s="103">
        <f>[1]UED11!M247</f>
        <v>1</v>
      </c>
      <c r="AO247" s="101">
        <f>[1]Fran1!I247</f>
        <v>12</v>
      </c>
      <c r="AP247" s="60">
        <f>[1]Fran1!J247</f>
        <v>1</v>
      </c>
      <c r="AQ247" s="97">
        <f>[1]Fran1!L247</f>
        <v>1</v>
      </c>
      <c r="AR247" s="64">
        <f>[1]Angl1!I247</f>
        <v>12</v>
      </c>
      <c r="AS247" s="60">
        <f>[1]Angl1!J247</f>
        <v>1</v>
      </c>
      <c r="AT247" s="97">
        <f>[1]Angl1!L247</f>
        <v>1</v>
      </c>
      <c r="AU247" s="102">
        <f>[1]UET11!M247</f>
        <v>12</v>
      </c>
      <c r="AV247" s="99">
        <f>[1]UET11!N247</f>
        <v>2</v>
      </c>
      <c r="AW247" s="104">
        <f>[1]UET11!P247</f>
        <v>1</v>
      </c>
      <c r="AX247" s="65">
        <f t="shared" si="12"/>
        <v>9.6153431372549001</v>
      </c>
      <c r="AY247" s="105">
        <f t="shared" si="13"/>
        <v>18</v>
      </c>
      <c r="AZ247" s="106">
        <f t="shared" si="14"/>
        <v>1</v>
      </c>
      <c r="BA247" s="107" t="str">
        <f t="shared" si="15"/>
        <v/>
      </c>
    </row>
    <row r="248" spans="1:53" ht="13.5" customHeight="1">
      <c r="A248" s="142">
        <v>236</v>
      </c>
      <c r="B248" s="165">
        <v>1333004257</v>
      </c>
      <c r="C248" s="150" t="s">
        <v>282</v>
      </c>
      <c r="D248" s="61" t="s">
        <v>284</v>
      </c>
      <c r="E248" s="187" t="s">
        <v>513</v>
      </c>
      <c r="F248" s="68" t="s">
        <v>201</v>
      </c>
      <c r="G248" s="95">
        <v>9.2553921568627473</v>
      </c>
      <c r="H248" s="96">
        <f>[1]Maths1!K248</f>
        <v>8.8333333333333339</v>
      </c>
      <c r="I248" s="60">
        <f>[1]Maths1!L248</f>
        <v>0</v>
      </c>
      <c r="J248" s="97">
        <f>[1]Maths1!N248</f>
        <v>1</v>
      </c>
      <c r="K248" s="63">
        <f>[1]Phys1!J248</f>
        <v>7.666666666666667</v>
      </c>
      <c r="L248" s="60">
        <f>[1]Phys1!K248</f>
        <v>0</v>
      </c>
      <c r="M248" s="97">
        <f>[1]Phys1!M248</f>
        <v>1</v>
      </c>
      <c r="N248" s="63">
        <f>[1]Chim1!J248</f>
        <v>5.666666666666667</v>
      </c>
      <c r="O248" s="60">
        <f>[1]Chim1!K248</f>
        <v>0</v>
      </c>
      <c r="P248" s="97">
        <f>[1]Chim1!M248</f>
        <v>1</v>
      </c>
      <c r="Q248" s="98">
        <f>[1]UEF11!P248</f>
        <v>7.3888888888888893</v>
      </c>
      <c r="R248" s="99">
        <f>[1]UEF11!Q248</f>
        <v>0</v>
      </c>
      <c r="S248" s="100">
        <f>[1]UET11!P248</f>
        <v>1</v>
      </c>
      <c r="T248" s="101">
        <f>[1]TPPhys1!H248</f>
        <v>13.19</v>
      </c>
      <c r="U248" s="60">
        <f>[1]TPPhys1!I248</f>
        <v>2</v>
      </c>
      <c r="V248" s="97">
        <f>[1]TPPhys1!K248</f>
        <v>1</v>
      </c>
      <c r="W248" s="63">
        <f>[1]TPChim1!H248</f>
        <v>12.93</v>
      </c>
      <c r="X248" s="60">
        <f>[1]TPChim1!I248</f>
        <v>2</v>
      </c>
      <c r="Y248" s="97">
        <f>[1]TPChim1!K248</f>
        <v>1</v>
      </c>
      <c r="Z248" s="63">
        <f>[1]Info1!J248</f>
        <v>7.333333333333333</v>
      </c>
      <c r="AA248" s="60">
        <f>[1]Info1!K248</f>
        <v>0</v>
      </c>
      <c r="AB248" s="97">
        <f>[1]Info1!M248</f>
        <v>1</v>
      </c>
      <c r="AC248" s="63">
        <f>[1]MR!I248</f>
        <v>13.5</v>
      </c>
      <c r="AD248" s="60">
        <f>[1]MR!J248</f>
        <v>1</v>
      </c>
      <c r="AE248" s="97">
        <f>[1]MR!L248</f>
        <v>1</v>
      </c>
      <c r="AF248" s="102">
        <f>[1]UEM11!S248</f>
        <v>10.857333333333333</v>
      </c>
      <c r="AG248" s="99">
        <f>[1]UEM11!T248</f>
        <v>9</v>
      </c>
      <c r="AH248" s="103">
        <f>[1]UEM11!V248</f>
        <v>1</v>
      </c>
      <c r="AI248" s="101">
        <f>[1]MST1!I248</f>
        <v>14.5</v>
      </c>
      <c r="AJ248" s="60">
        <f>[1]MST1!J248</f>
        <v>1</v>
      </c>
      <c r="AK248" s="97">
        <f>[1]MST1!L248</f>
        <v>1</v>
      </c>
      <c r="AL248" s="102">
        <f>[1]UED11!J248</f>
        <v>14.5</v>
      </c>
      <c r="AM248" s="99">
        <f>[1]UED11!K248</f>
        <v>1</v>
      </c>
      <c r="AN248" s="103">
        <f>[1]UED11!M248</f>
        <v>1</v>
      </c>
      <c r="AO248" s="101">
        <f>[1]Fran1!I248</f>
        <v>10</v>
      </c>
      <c r="AP248" s="60">
        <f>[1]Fran1!J248</f>
        <v>1</v>
      </c>
      <c r="AQ248" s="97">
        <f>[1]Fran1!L248</f>
        <v>1</v>
      </c>
      <c r="AR248" s="64">
        <f>[1]Angl1!I248</f>
        <v>12</v>
      </c>
      <c r="AS248" s="60">
        <f>[1]Angl1!J248</f>
        <v>1</v>
      </c>
      <c r="AT248" s="97">
        <f>[1]Angl1!L248</f>
        <v>1</v>
      </c>
      <c r="AU248" s="102">
        <f>[1]UET11!M248</f>
        <v>11</v>
      </c>
      <c r="AV248" s="99">
        <f>[1]UET11!N248</f>
        <v>2</v>
      </c>
      <c r="AW248" s="104">
        <f>[1]UET11!P248</f>
        <v>1</v>
      </c>
      <c r="AX248" s="65">
        <f t="shared" si="12"/>
        <v>9.2521568627450979</v>
      </c>
      <c r="AY248" s="105">
        <f t="shared" si="13"/>
        <v>12</v>
      </c>
      <c r="AZ248" s="106">
        <f t="shared" si="14"/>
        <v>1</v>
      </c>
      <c r="BA248" s="107" t="str">
        <f t="shared" si="15"/>
        <v/>
      </c>
    </row>
    <row r="249" spans="1:53" ht="13.5" customHeight="1">
      <c r="A249" s="142">
        <v>237</v>
      </c>
      <c r="B249" s="147">
        <v>1535076810</v>
      </c>
      <c r="C249" s="191" t="s">
        <v>958</v>
      </c>
      <c r="D249" s="192" t="s">
        <v>56</v>
      </c>
      <c r="E249" s="190" t="s">
        <v>506</v>
      </c>
      <c r="F249" s="72" t="s">
        <v>42</v>
      </c>
      <c r="G249" s="95">
        <v>7.6127450980392171</v>
      </c>
      <c r="H249" s="96">
        <f>[1]Maths1!K249</f>
        <v>8.9</v>
      </c>
      <c r="I249" s="60">
        <f>[1]Maths1!L249</f>
        <v>0</v>
      </c>
      <c r="J249" s="97">
        <f>[1]Maths1!N249</f>
        <v>1</v>
      </c>
      <c r="K249" s="63">
        <f>[1]Phys1!J249</f>
        <v>5.8</v>
      </c>
      <c r="L249" s="60">
        <f>[1]Phys1!K249</f>
        <v>0</v>
      </c>
      <c r="M249" s="97">
        <f>[1]Phys1!M249</f>
        <v>1</v>
      </c>
      <c r="N249" s="63">
        <f>[1]Chim1!J249</f>
        <v>10</v>
      </c>
      <c r="O249" s="60">
        <f>[1]Chim1!K249</f>
        <v>6</v>
      </c>
      <c r="P249" s="97">
        <f>[1]Chim1!M249</f>
        <v>1</v>
      </c>
      <c r="Q249" s="98">
        <f>[1]UEF11!P249</f>
        <v>8.2333333333333325</v>
      </c>
      <c r="R249" s="99">
        <f>[1]UEF11!Q249</f>
        <v>6</v>
      </c>
      <c r="S249" s="100">
        <f>[1]UET11!P249</f>
        <v>1</v>
      </c>
      <c r="T249" s="101">
        <f>[1]TPPhys1!H249</f>
        <v>10.3</v>
      </c>
      <c r="U249" s="60">
        <f>[1]TPPhys1!I249</f>
        <v>2</v>
      </c>
      <c r="V249" s="97">
        <f>[1]TPPhys1!K249</f>
        <v>1</v>
      </c>
      <c r="W249" s="63">
        <f>[1]TPChim1!H249</f>
        <v>14.78</v>
      </c>
      <c r="X249" s="60">
        <f>[1]TPChim1!I249</f>
        <v>2</v>
      </c>
      <c r="Y249" s="97">
        <f>[1]TPChim1!K249</f>
        <v>1</v>
      </c>
      <c r="Z249" s="63">
        <f>[1]Info1!J249</f>
        <v>6.15</v>
      </c>
      <c r="AA249" s="60">
        <f>[1]Info1!K249</f>
        <v>0</v>
      </c>
      <c r="AB249" s="97">
        <f>[1]Info1!M249</f>
        <v>1</v>
      </c>
      <c r="AC249" s="63">
        <f>[1]MR!I249</f>
        <v>13.5</v>
      </c>
      <c r="AD249" s="60">
        <f>[1]MR!J249</f>
        <v>1</v>
      </c>
      <c r="AE249" s="97">
        <f>[1]MR!L249</f>
        <v>1</v>
      </c>
      <c r="AF249" s="102">
        <f>[1]UEM11!S249</f>
        <v>10.175999999999998</v>
      </c>
      <c r="AG249" s="99">
        <f>[1]UEM11!T249</f>
        <v>9</v>
      </c>
      <c r="AH249" s="103">
        <f>[1]UEM11!V249</f>
        <v>1</v>
      </c>
      <c r="AI249" s="101">
        <f>[1]MST1!I249</f>
        <v>10</v>
      </c>
      <c r="AJ249" s="60">
        <f>[1]MST1!J249</f>
        <v>1</v>
      </c>
      <c r="AK249" s="97">
        <f>[1]MST1!L249</f>
        <v>1</v>
      </c>
      <c r="AL249" s="102">
        <f>[1]UED11!J249</f>
        <v>10</v>
      </c>
      <c r="AM249" s="99">
        <f>[1]UED11!K249</f>
        <v>1</v>
      </c>
      <c r="AN249" s="103">
        <f>[1]UED11!M249</f>
        <v>1</v>
      </c>
      <c r="AO249" s="101">
        <f>[1]Fran1!I249</f>
        <v>9</v>
      </c>
      <c r="AP249" s="60">
        <f>[1]Fran1!J249</f>
        <v>0</v>
      </c>
      <c r="AQ249" s="97">
        <f>[1]Fran1!L249</f>
        <v>1</v>
      </c>
      <c r="AR249" s="64">
        <f>[1]Angl1!I249</f>
        <v>13</v>
      </c>
      <c r="AS249" s="60">
        <f>[1]Angl1!J249</f>
        <v>1</v>
      </c>
      <c r="AT249" s="97">
        <f>[1]Angl1!L249</f>
        <v>1</v>
      </c>
      <c r="AU249" s="102">
        <f>[1]UET11!M249</f>
        <v>11</v>
      </c>
      <c r="AV249" s="99">
        <f>[1]UET11!N249</f>
        <v>2</v>
      </c>
      <c r="AW249" s="104">
        <f>[1]UET11!P249</f>
        <v>1</v>
      </c>
      <c r="AX249" s="65">
        <f t="shared" si="12"/>
        <v>9.2341176470588238</v>
      </c>
      <c r="AY249" s="105">
        <f t="shared" si="13"/>
        <v>18</v>
      </c>
      <c r="AZ249" s="106">
        <f t="shared" si="14"/>
        <v>1</v>
      </c>
      <c r="BA249" s="107" t="str">
        <f t="shared" si="15"/>
        <v/>
      </c>
    </row>
    <row r="250" spans="1:53" ht="13.5" customHeight="1">
      <c r="A250" s="142">
        <v>238</v>
      </c>
      <c r="B250" s="152">
        <v>1333009397</v>
      </c>
      <c r="C250" s="186" t="s">
        <v>285</v>
      </c>
      <c r="D250" s="66" t="s">
        <v>72</v>
      </c>
      <c r="E250" s="187" t="s">
        <v>513</v>
      </c>
      <c r="F250" s="74" t="s">
        <v>37</v>
      </c>
      <c r="G250" s="95">
        <v>9.3241176470588236</v>
      </c>
      <c r="H250" s="96">
        <f>[1]Maths1!K250</f>
        <v>5.8</v>
      </c>
      <c r="I250" s="60">
        <f>[1]Maths1!L250</f>
        <v>0</v>
      </c>
      <c r="J250" s="97">
        <f>[1]Maths1!N250</f>
        <v>1</v>
      </c>
      <c r="K250" s="63">
        <f>[1]Phys1!J250</f>
        <v>3.2</v>
      </c>
      <c r="L250" s="60">
        <f>[1]Phys1!K250</f>
        <v>0</v>
      </c>
      <c r="M250" s="97">
        <f>[1]Phys1!M250</f>
        <v>1</v>
      </c>
      <c r="N250" s="63">
        <f>[1]Chim1!J250</f>
        <v>6.7</v>
      </c>
      <c r="O250" s="60">
        <f>[1]Chim1!K250</f>
        <v>0</v>
      </c>
      <c r="P250" s="97">
        <f>[1]Chim1!M250</f>
        <v>1</v>
      </c>
      <c r="Q250" s="98">
        <f>[1]UEF11!P250</f>
        <v>5.2333333333333334</v>
      </c>
      <c r="R250" s="99">
        <f>[1]UEF11!Q250</f>
        <v>0</v>
      </c>
      <c r="S250" s="100">
        <f>[1]UET11!P250</f>
        <v>1</v>
      </c>
      <c r="T250" s="101">
        <f>[1]TPPhys1!H250</f>
        <v>13.379999999999999</v>
      </c>
      <c r="U250" s="60">
        <f>[1]TPPhys1!I250</f>
        <v>2</v>
      </c>
      <c r="V250" s="97">
        <f>[1]TPPhys1!K250</f>
        <v>1</v>
      </c>
      <c r="W250" s="63">
        <f>[1]TPChim1!H250</f>
        <v>13.559999999999999</v>
      </c>
      <c r="X250" s="60">
        <f>[1]TPChim1!I250</f>
        <v>2</v>
      </c>
      <c r="Y250" s="97">
        <f>[1]TPChim1!K250</f>
        <v>1</v>
      </c>
      <c r="Z250" s="63">
        <f>[1]Info1!J250</f>
        <v>6.166666666666667</v>
      </c>
      <c r="AA250" s="60">
        <f>[1]Info1!K250</f>
        <v>0</v>
      </c>
      <c r="AB250" s="97">
        <f>[1]Info1!M250</f>
        <v>1</v>
      </c>
      <c r="AC250" s="63">
        <f>[1]MR!I250</f>
        <v>12</v>
      </c>
      <c r="AD250" s="60">
        <f>[1]MR!J250</f>
        <v>1</v>
      </c>
      <c r="AE250" s="97">
        <f>[1]MR!L250</f>
        <v>1</v>
      </c>
      <c r="AF250" s="102">
        <f>[1]UEM11!S250</f>
        <v>10.254666666666667</v>
      </c>
      <c r="AG250" s="99">
        <f>[1]UEM11!T250</f>
        <v>9</v>
      </c>
      <c r="AH250" s="103">
        <f>[1]UEM11!V250</f>
        <v>1</v>
      </c>
      <c r="AI250" s="101">
        <f>[1]MST1!I250</f>
        <v>14</v>
      </c>
      <c r="AJ250" s="60">
        <f>[1]MST1!J250</f>
        <v>1</v>
      </c>
      <c r="AK250" s="97">
        <f>[1]MST1!L250</f>
        <v>1</v>
      </c>
      <c r="AL250" s="102">
        <f>[1]UED11!J250</f>
        <v>14</v>
      </c>
      <c r="AM250" s="99">
        <f>[1]UED11!K250</f>
        <v>1</v>
      </c>
      <c r="AN250" s="103">
        <f>[1]UED11!M250</f>
        <v>1</v>
      </c>
      <c r="AO250" s="101">
        <f>[1]Fran1!I250</f>
        <v>6</v>
      </c>
      <c r="AP250" s="60">
        <f>[1]Fran1!J250</f>
        <v>0</v>
      </c>
      <c r="AQ250" s="97">
        <f>[1]Fran1!L250</f>
        <v>1</v>
      </c>
      <c r="AR250" s="64">
        <f>[1]Angl1!I250</f>
        <v>11.5</v>
      </c>
      <c r="AS250" s="60">
        <f>[1]Angl1!J250</f>
        <v>1</v>
      </c>
      <c r="AT250" s="97">
        <f>[1]Angl1!L250</f>
        <v>1</v>
      </c>
      <c r="AU250" s="102">
        <f>[1]UET11!M250</f>
        <v>8.75</v>
      </c>
      <c r="AV250" s="99">
        <f>[1]UET11!N250</f>
        <v>1</v>
      </c>
      <c r="AW250" s="104">
        <f>[1]UET11!P250</f>
        <v>1</v>
      </c>
      <c r="AX250" s="65">
        <f t="shared" si="12"/>
        <v>7.6396078431372549</v>
      </c>
      <c r="AY250" s="105">
        <f t="shared" si="13"/>
        <v>11</v>
      </c>
      <c r="AZ250" s="106">
        <f t="shared" si="14"/>
        <v>1</v>
      </c>
      <c r="BA250" s="107" t="str">
        <f t="shared" si="15"/>
        <v/>
      </c>
    </row>
    <row r="251" spans="1:53" ht="13.5" customHeight="1">
      <c r="A251" s="142">
        <v>239</v>
      </c>
      <c r="B251" s="147">
        <v>1533008094</v>
      </c>
      <c r="C251" s="191" t="s">
        <v>961</v>
      </c>
      <c r="D251" s="192" t="s">
        <v>348</v>
      </c>
      <c r="E251" s="190" t="s">
        <v>506</v>
      </c>
      <c r="F251" s="72" t="s">
        <v>37</v>
      </c>
      <c r="G251" s="108">
        <v>9.6360784313725496</v>
      </c>
      <c r="H251" s="96">
        <f>[1]Maths1!K251</f>
        <v>10.3</v>
      </c>
      <c r="I251" s="60">
        <f>[1]Maths1!L251</f>
        <v>6</v>
      </c>
      <c r="J251" s="97">
        <f>[1]Maths1!N251</f>
        <v>1</v>
      </c>
      <c r="K251" s="63">
        <f>[1]Phys1!J251</f>
        <v>10.3</v>
      </c>
      <c r="L251" s="60">
        <f>[1]Phys1!K251</f>
        <v>6</v>
      </c>
      <c r="M251" s="97">
        <f>[1]Phys1!M251</f>
        <v>1</v>
      </c>
      <c r="N251" s="63">
        <f>[1]Chim1!J251</f>
        <v>3.1</v>
      </c>
      <c r="O251" s="60">
        <f>[1]Chim1!K251</f>
        <v>0</v>
      </c>
      <c r="P251" s="97">
        <f>[1]Chim1!M251</f>
        <v>1</v>
      </c>
      <c r="Q251" s="98">
        <f>[1]UEF11!P251</f>
        <v>7.9000000000000012</v>
      </c>
      <c r="R251" s="99">
        <f>[1]UEF11!Q251</f>
        <v>12</v>
      </c>
      <c r="S251" s="100">
        <f>[1]UET11!P251</f>
        <v>1</v>
      </c>
      <c r="T251" s="101">
        <f>[1]TPPhys1!H251</f>
        <v>11.1875</v>
      </c>
      <c r="U251" s="60">
        <f>[1]TPPhys1!I251</f>
        <v>2</v>
      </c>
      <c r="V251" s="97">
        <f>[1]TPPhys1!K251</f>
        <v>1</v>
      </c>
      <c r="W251" s="63">
        <f>[1]TPChim1!H251</f>
        <v>12.75</v>
      </c>
      <c r="X251" s="60">
        <f>[1]TPChim1!I251</f>
        <v>2</v>
      </c>
      <c r="Y251" s="97">
        <f>[1]TPChim1!K251</f>
        <v>1</v>
      </c>
      <c r="Z251" s="63">
        <f>[1]Info1!J251</f>
        <v>11.2</v>
      </c>
      <c r="AA251" s="60">
        <f>[1]Info1!K251</f>
        <v>4</v>
      </c>
      <c r="AB251" s="97">
        <f>[1]Info1!M251</f>
        <v>1</v>
      </c>
      <c r="AC251" s="63">
        <f>[1]MR!I251</f>
        <v>10</v>
      </c>
      <c r="AD251" s="60">
        <f>[1]MR!J251</f>
        <v>1</v>
      </c>
      <c r="AE251" s="97">
        <f>[1]MR!L251</f>
        <v>1</v>
      </c>
      <c r="AF251" s="102">
        <f>[1]UEM11!S251</f>
        <v>11.2675</v>
      </c>
      <c r="AG251" s="99">
        <f>[1]UEM11!T251</f>
        <v>9</v>
      </c>
      <c r="AH251" s="103">
        <f>[1]UEM11!V251</f>
        <v>1</v>
      </c>
      <c r="AI251" s="101">
        <f>[1]MST1!I251</f>
        <v>10</v>
      </c>
      <c r="AJ251" s="60">
        <f>[1]MST1!J251</f>
        <v>1</v>
      </c>
      <c r="AK251" s="97">
        <f>[1]MST1!L251</f>
        <v>1</v>
      </c>
      <c r="AL251" s="102">
        <f>[1]UED11!J251</f>
        <v>10</v>
      </c>
      <c r="AM251" s="99">
        <f>[1]UED11!K251</f>
        <v>1</v>
      </c>
      <c r="AN251" s="103">
        <f>[1]UED11!M251</f>
        <v>1</v>
      </c>
      <c r="AO251" s="101">
        <f>[1]Fran1!I251</f>
        <v>11</v>
      </c>
      <c r="AP251" s="60">
        <f>[1]Fran1!J251</f>
        <v>1</v>
      </c>
      <c r="AQ251" s="97">
        <f>[1]Fran1!L251</f>
        <v>1</v>
      </c>
      <c r="AR251" s="64">
        <f>[1]Angl1!I251</f>
        <v>10.25</v>
      </c>
      <c r="AS251" s="60">
        <f>[1]Angl1!J251</f>
        <v>1</v>
      </c>
      <c r="AT251" s="97">
        <f>[1]Angl1!L251</f>
        <v>1</v>
      </c>
      <c r="AU251" s="102">
        <f>[1]UET11!M251</f>
        <v>10.625</v>
      </c>
      <c r="AV251" s="99">
        <f>[1]UET11!N251</f>
        <v>2</v>
      </c>
      <c r="AW251" s="104">
        <f>[1]UET11!P251</f>
        <v>1</v>
      </c>
      <c r="AX251" s="65">
        <f t="shared" si="12"/>
        <v>9.3345588235294112</v>
      </c>
      <c r="AY251" s="105">
        <f t="shared" si="13"/>
        <v>24</v>
      </c>
      <c r="AZ251" s="106">
        <f t="shared" si="14"/>
        <v>1</v>
      </c>
      <c r="BA251" s="107" t="str">
        <f t="shared" si="15"/>
        <v/>
      </c>
    </row>
    <row r="252" spans="1:53" ht="13.5" customHeight="1">
      <c r="A252" s="142">
        <v>240</v>
      </c>
      <c r="B252" s="147">
        <v>1533005923</v>
      </c>
      <c r="C252" s="191" t="s">
        <v>1272</v>
      </c>
      <c r="D252" s="192" t="s">
        <v>79</v>
      </c>
      <c r="E252" s="190" t="s">
        <v>506</v>
      </c>
      <c r="F252" s="72" t="s">
        <v>37</v>
      </c>
      <c r="G252" s="108">
        <v>9.5288235294117651</v>
      </c>
      <c r="H252" s="96">
        <f>[1]Maths1!K252</f>
        <v>8</v>
      </c>
      <c r="I252" s="60">
        <f>[1]Maths1!L252</f>
        <v>0</v>
      </c>
      <c r="J252" s="97">
        <f>[1]Maths1!N252</f>
        <v>1</v>
      </c>
      <c r="K252" s="63">
        <f>[1]Phys1!J252</f>
        <v>6.78</v>
      </c>
      <c r="L252" s="60">
        <f>[1]Phys1!K252</f>
        <v>0</v>
      </c>
      <c r="M252" s="97">
        <f>[1]Phys1!M252</f>
        <v>1</v>
      </c>
      <c r="N252" s="63">
        <f>[1]Chim1!J252</f>
        <v>11.38</v>
      </c>
      <c r="O252" s="60">
        <f>[1]Chim1!K252</f>
        <v>6</v>
      </c>
      <c r="P252" s="97">
        <f>[1]Chim1!M252</f>
        <v>1</v>
      </c>
      <c r="Q252" s="98">
        <f>[1]UEF11!P252</f>
        <v>8.7200000000000006</v>
      </c>
      <c r="R252" s="99">
        <f>[1]UEF11!Q252</f>
        <v>6</v>
      </c>
      <c r="S252" s="100">
        <f>[1]UET11!P252</f>
        <v>1</v>
      </c>
      <c r="T252" s="101">
        <f>[1]TPPhys1!H252</f>
        <v>14.5</v>
      </c>
      <c r="U252" s="60">
        <f>[1]TPPhys1!I252</f>
        <v>2</v>
      </c>
      <c r="V252" s="97">
        <f>[1]TPPhys1!K252</f>
        <v>1</v>
      </c>
      <c r="W252" s="63">
        <f>[1]TPChim1!H252</f>
        <v>15</v>
      </c>
      <c r="X252" s="60">
        <f>[1]TPChim1!I252</f>
        <v>2</v>
      </c>
      <c r="Y252" s="97">
        <f>[1]TPChim1!K252</f>
        <v>1</v>
      </c>
      <c r="Z252" s="63">
        <f>[1]Info1!J252</f>
        <v>13.82</v>
      </c>
      <c r="AA252" s="60">
        <f>[1]Info1!K252</f>
        <v>4</v>
      </c>
      <c r="AB252" s="97">
        <f>[1]Info1!M252</f>
        <v>1</v>
      </c>
      <c r="AC252" s="63">
        <f>[1]MR!I252</f>
        <v>6.5</v>
      </c>
      <c r="AD252" s="60">
        <f>[1]MR!J252</f>
        <v>0</v>
      </c>
      <c r="AE252" s="97">
        <f>[1]MR!L252</f>
        <v>1</v>
      </c>
      <c r="AF252" s="102">
        <f>[1]UEM11!S252</f>
        <v>12.728</v>
      </c>
      <c r="AG252" s="99">
        <f>[1]UEM11!T252</f>
        <v>9</v>
      </c>
      <c r="AH252" s="103">
        <f>[1]UEM11!V252</f>
        <v>1</v>
      </c>
      <c r="AI252" s="101">
        <f>[1]MST1!I252</f>
        <v>10</v>
      </c>
      <c r="AJ252" s="60">
        <f>[1]MST1!J252</f>
        <v>1</v>
      </c>
      <c r="AK252" s="97">
        <f>[1]MST1!L252</f>
        <v>1</v>
      </c>
      <c r="AL252" s="102">
        <f>[1]UED11!J252</f>
        <v>10</v>
      </c>
      <c r="AM252" s="99">
        <f>[1]UED11!K252</f>
        <v>1</v>
      </c>
      <c r="AN252" s="103">
        <f>[1]UED11!M252</f>
        <v>1</v>
      </c>
      <c r="AO252" s="101">
        <f>[1]Fran1!I252</f>
        <v>12.88</v>
      </c>
      <c r="AP252" s="60">
        <f>[1]Fran1!J252</f>
        <v>1</v>
      </c>
      <c r="AQ252" s="97">
        <f>[1]Fran1!L252</f>
        <v>1</v>
      </c>
      <c r="AR252" s="64">
        <f>[1]Angl1!I252</f>
        <v>10.8</v>
      </c>
      <c r="AS252" s="60">
        <f>[1]Angl1!J252</f>
        <v>1</v>
      </c>
      <c r="AT252" s="97">
        <f>[1]Angl1!L252</f>
        <v>1</v>
      </c>
      <c r="AU252" s="102">
        <f>[1]UET11!M252</f>
        <v>11.84</v>
      </c>
      <c r="AV252" s="99">
        <f>[1]UET11!N252</f>
        <v>2</v>
      </c>
      <c r="AW252" s="104">
        <f>[1]UET11!P252</f>
        <v>1</v>
      </c>
      <c r="AX252" s="65">
        <f t="shared" si="12"/>
        <v>10.341176470588236</v>
      </c>
      <c r="AY252" s="105">
        <f t="shared" si="13"/>
        <v>30</v>
      </c>
      <c r="AZ252" s="106">
        <f t="shared" si="14"/>
        <v>1</v>
      </c>
      <c r="BA252" s="107" t="str">
        <f t="shared" si="15"/>
        <v>S1 validé</v>
      </c>
    </row>
    <row r="253" spans="1:53" ht="13.5" customHeight="1">
      <c r="A253" s="142">
        <v>241</v>
      </c>
      <c r="B253" s="155" t="s">
        <v>963</v>
      </c>
      <c r="C253" s="194" t="s">
        <v>964</v>
      </c>
      <c r="D253" s="195" t="s">
        <v>965</v>
      </c>
      <c r="E253" s="196" t="s">
        <v>537</v>
      </c>
      <c r="F253" s="174" t="s">
        <v>228</v>
      </c>
      <c r="G253" s="108">
        <v>9.9205588235294115</v>
      </c>
      <c r="H253" s="96">
        <f>[1]Maths1!K253</f>
        <v>4.5</v>
      </c>
      <c r="I253" s="60">
        <f>[1]Maths1!L253</f>
        <v>0</v>
      </c>
      <c r="J253" s="97">
        <f>[1]Maths1!N253</f>
        <v>1</v>
      </c>
      <c r="K253" s="63">
        <f>[1]Phys1!J253</f>
        <v>4.4000000000000004</v>
      </c>
      <c r="L253" s="60">
        <f>[1]Phys1!K253</f>
        <v>0</v>
      </c>
      <c r="M253" s="97">
        <f>[1]Phys1!M253</f>
        <v>1</v>
      </c>
      <c r="N253" s="63">
        <f>[1]Chim1!J253</f>
        <v>10.333333333333334</v>
      </c>
      <c r="O253" s="60">
        <f>[1]Chim1!K253</f>
        <v>6</v>
      </c>
      <c r="P253" s="97">
        <f>[1]Chim1!M253</f>
        <v>1</v>
      </c>
      <c r="Q253" s="98">
        <f>[1]UEF11!P253</f>
        <v>6.4111111111111114</v>
      </c>
      <c r="R253" s="99">
        <f>[1]UEF11!Q253</f>
        <v>6</v>
      </c>
      <c r="S253" s="100">
        <f>[1]UET11!P253</f>
        <v>1</v>
      </c>
      <c r="T253" s="101">
        <f>[1]TPPhys1!H253</f>
        <v>10.01</v>
      </c>
      <c r="U253" s="60">
        <f>[1]TPPhys1!I253</f>
        <v>2</v>
      </c>
      <c r="V253" s="97">
        <f>[1]TPPhys1!K253</f>
        <v>1</v>
      </c>
      <c r="W253" s="63">
        <f>[1]TPChim1!H253</f>
        <v>15</v>
      </c>
      <c r="X253" s="60">
        <f>[1]TPChim1!I253</f>
        <v>2</v>
      </c>
      <c r="Y253" s="97">
        <f>[1]TPChim1!K253</f>
        <v>1</v>
      </c>
      <c r="Z253" s="63">
        <f>[1]Info1!J253</f>
        <v>6.66</v>
      </c>
      <c r="AA253" s="60">
        <f>[1]Info1!K253</f>
        <v>0</v>
      </c>
      <c r="AB253" s="97">
        <f>[1]Info1!M253</f>
        <v>1</v>
      </c>
      <c r="AC253" s="63">
        <f>[1]MR!I253</f>
        <v>12</v>
      </c>
      <c r="AD253" s="60">
        <f>[1]MR!J253</f>
        <v>1</v>
      </c>
      <c r="AE253" s="97">
        <f>[1]MR!L253</f>
        <v>1</v>
      </c>
      <c r="AF253" s="102">
        <f>[1]UEM11!S253</f>
        <v>10.065999999999999</v>
      </c>
      <c r="AG253" s="99">
        <f>[1]UEM11!T253</f>
        <v>9</v>
      </c>
      <c r="AH253" s="103">
        <f>[1]UEM11!V253</f>
        <v>1</v>
      </c>
      <c r="AI253" s="101">
        <f>[1]MST1!I253</f>
        <v>11.5</v>
      </c>
      <c r="AJ253" s="60">
        <f>[1]MST1!J253</f>
        <v>1</v>
      </c>
      <c r="AK253" s="97">
        <f>[1]MST1!L253</f>
        <v>1</v>
      </c>
      <c r="AL253" s="102">
        <f>[1]UED11!J253</f>
        <v>11.5</v>
      </c>
      <c r="AM253" s="99">
        <f>[1]UED11!K253</f>
        <v>1</v>
      </c>
      <c r="AN253" s="103">
        <f>[1]UED11!M253</f>
        <v>1</v>
      </c>
      <c r="AO253" s="101">
        <f>[1]Fran1!I253</f>
        <v>15.25</v>
      </c>
      <c r="AP253" s="60">
        <f>[1]Fran1!J253</f>
        <v>1</v>
      </c>
      <c r="AQ253" s="97">
        <f>[1]Fran1!L253</f>
        <v>1</v>
      </c>
      <c r="AR253" s="64">
        <f>[1]Angl1!I253</f>
        <v>15.25</v>
      </c>
      <c r="AS253" s="60">
        <f>[1]Angl1!J253</f>
        <v>1</v>
      </c>
      <c r="AT253" s="97">
        <f>[1]Angl1!L253</f>
        <v>1</v>
      </c>
      <c r="AU253" s="102">
        <f>[1]UET11!M253</f>
        <v>15.25</v>
      </c>
      <c r="AV253" s="99">
        <f>[1]UET11!N253</f>
        <v>2</v>
      </c>
      <c r="AW253" s="104">
        <f>[1]UET11!P253</f>
        <v>1</v>
      </c>
      <c r="AX253" s="65">
        <f t="shared" si="12"/>
        <v>8.8252941176470596</v>
      </c>
      <c r="AY253" s="105">
        <f t="shared" si="13"/>
        <v>18</v>
      </c>
      <c r="AZ253" s="106">
        <f t="shared" si="14"/>
        <v>1</v>
      </c>
      <c r="BA253" s="107" t="str">
        <f t="shared" si="15"/>
        <v/>
      </c>
    </row>
    <row r="254" spans="1:53" ht="13.5" customHeight="1">
      <c r="A254" s="142">
        <v>242</v>
      </c>
      <c r="B254" s="203">
        <v>123019374</v>
      </c>
      <c r="C254" s="203" t="s">
        <v>967</v>
      </c>
      <c r="D254" s="204" t="s">
        <v>157</v>
      </c>
      <c r="E254" s="190" t="s">
        <v>506</v>
      </c>
      <c r="F254" s="72" t="s">
        <v>37</v>
      </c>
      <c r="G254" s="108">
        <v>9.3411764705882359</v>
      </c>
      <c r="H254" s="96">
        <f>[1]Maths1!K254</f>
        <v>8.5</v>
      </c>
      <c r="I254" s="60">
        <f>[1]Maths1!L254</f>
        <v>0</v>
      </c>
      <c r="J254" s="97">
        <f>[1]Maths1!N254</f>
        <v>1</v>
      </c>
      <c r="K254" s="63">
        <f>[1]Phys1!J254</f>
        <v>5.25</v>
      </c>
      <c r="L254" s="60">
        <f>[1]Phys1!K254</f>
        <v>0</v>
      </c>
      <c r="M254" s="97">
        <f>[1]Phys1!M254</f>
        <v>1</v>
      </c>
      <c r="N254" s="63">
        <f>[1]Chim1!J254</f>
        <v>8</v>
      </c>
      <c r="O254" s="60">
        <f>[1]Chim1!K254</f>
        <v>0</v>
      </c>
      <c r="P254" s="97">
        <f>[1]Chim1!M254</f>
        <v>1</v>
      </c>
      <c r="Q254" s="98">
        <f>[1]UEF11!P254</f>
        <v>7.25</v>
      </c>
      <c r="R254" s="99">
        <f>[1]UEF11!Q254</f>
        <v>0</v>
      </c>
      <c r="S254" s="100">
        <f>[1]UET11!P254</f>
        <v>1</v>
      </c>
      <c r="T254" s="101">
        <f>[1]TPPhys1!H254</f>
        <v>8.02</v>
      </c>
      <c r="U254" s="60">
        <f>[1]TPPhys1!I254</f>
        <v>0</v>
      </c>
      <c r="V254" s="97">
        <f>[1]TPPhys1!K254</f>
        <v>1</v>
      </c>
      <c r="W254" s="63">
        <f>[1]TPChim1!H254</f>
        <v>11</v>
      </c>
      <c r="X254" s="60">
        <f>[1]TPChim1!I254</f>
        <v>2</v>
      </c>
      <c r="Y254" s="97">
        <f>[1]TPChim1!K254</f>
        <v>1</v>
      </c>
      <c r="Z254" s="63">
        <f>[1]Info1!J254</f>
        <v>10.001999999999999</v>
      </c>
      <c r="AA254" s="60">
        <f>[1]Info1!K254</f>
        <v>4</v>
      </c>
      <c r="AB254" s="97">
        <f>[1]Info1!M254</f>
        <v>1</v>
      </c>
      <c r="AC254" s="63">
        <f>[1]MR!I254</f>
        <v>11</v>
      </c>
      <c r="AD254" s="60">
        <f>[1]MR!J254</f>
        <v>1</v>
      </c>
      <c r="AE254" s="97">
        <f>[1]MR!L254</f>
        <v>1</v>
      </c>
      <c r="AF254" s="102">
        <f>[1]UEM11!S254</f>
        <v>10.004799999999999</v>
      </c>
      <c r="AG254" s="99">
        <f>[1]UEM11!T254</f>
        <v>9</v>
      </c>
      <c r="AH254" s="103">
        <f>[1]UEM11!V254</f>
        <v>1</v>
      </c>
      <c r="AI254" s="101">
        <f>[1]MST1!I254</f>
        <v>13</v>
      </c>
      <c r="AJ254" s="60">
        <f>[1]MST1!J254</f>
        <v>1</v>
      </c>
      <c r="AK254" s="97">
        <f>[1]MST1!L254</f>
        <v>1</v>
      </c>
      <c r="AL254" s="102">
        <f>[1]UED11!J254</f>
        <v>13</v>
      </c>
      <c r="AM254" s="99">
        <f>[1]UED11!K254</f>
        <v>1</v>
      </c>
      <c r="AN254" s="103">
        <f>[1]UED11!M254</f>
        <v>1</v>
      </c>
      <c r="AO254" s="101">
        <f>[1]Fran1!I254</f>
        <v>11.75</v>
      </c>
      <c r="AP254" s="60">
        <f>[1]Fran1!J254</f>
        <v>1</v>
      </c>
      <c r="AQ254" s="97">
        <f>[1]Fran1!L254</f>
        <v>1</v>
      </c>
      <c r="AR254" s="64">
        <f>[1]Angl1!I254</f>
        <v>15</v>
      </c>
      <c r="AS254" s="60">
        <f>[1]Angl1!J254</f>
        <v>1</v>
      </c>
      <c r="AT254" s="97">
        <f>[1]Angl1!L254</f>
        <v>1</v>
      </c>
      <c r="AU254" s="102">
        <f>[1]UET11!M254</f>
        <v>13.375</v>
      </c>
      <c r="AV254" s="99">
        <f>[1]UET11!N254</f>
        <v>2</v>
      </c>
      <c r="AW254" s="104">
        <f>[1]UET11!P254</f>
        <v>1</v>
      </c>
      <c r="AX254" s="65">
        <f t="shared" si="12"/>
        <v>9.1190588235294125</v>
      </c>
      <c r="AY254" s="105">
        <f t="shared" si="13"/>
        <v>12</v>
      </c>
      <c r="AZ254" s="106">
        <f t="shared" si="14"/>
        <v>1</v>
      </c>
      <c r="BA254" s="107" t="str">
        <f t="shared" si="15"/>
        <v/>
      </c>
    </row>
    <row r="255" spans="1:53" ht="13.5" customHeight="1">
      <c r="A255" s="142">
        <v>243</v>
      </c>
      <c r="B255" s="166">
        <v>1333010032</v>
      </c>
      <c r="C255" s="202" t="s">
        <v>969</v>
      </c>
      <c r="D255" s="183" t="s">
        <v>970</v>
      </c>
      <c r="E255" s="190" t="s">
        <v>506</v>
      </c>
      <c r="F255" s="72" t="s">
        <v>1265</v>
      </c>
      <c r="G255" s="108">
        <v>9.9664705882352944</v>
      </c>
      <c r="H255" s="96">
        <f>[1]Maths1!K255</f>
        <v>4.5999999999999996</v>
      </c>
      <c r="I255" s="60">
        <f>[1]Maths1!L255</f>
        <v>0</v>
      </c>
      <c r="J255" s="97">
        <f>[1]Maths1!N255</f>
        <v>1</v>
      </c>
      <c r="K255" s="63">
        <f>[1]Phys1!J255</f>
        <v>1.1000000000000001</v>
      </c>
      <c r="L255" s="60">
        <f>[1]Phys1!K255</f>
        <v>0</v>
      </c>
      <c r="M255" s="97">
        <f>[1]Phys1!M255</f>
        <v>1</v>
      </c>
      <c r="N255" s="63">
        <f>[1]Chim1!J255</f>
        <v>10</v>
      </c>
      <c r="O255" s="60">
        <f>[1]Chim1!K255</f>
        <v>6</v>
      </c>
      <c r="P255" s="97">
        <f>[1]Chim1!M255</f>
        <v>1</v>
      </c>
      <c r="Q255" s="98">
        <f>[1]UEF11!P255</f>
        <v>5.2333333333333325</v>
      </c>
      <c r="R255" s="99">
        <f>[1]UEF11!Q255</f>
        <v>6</v>
      </c>
      <c r="S255" s="100">
        <f>[1]UET11!P255</f>
        <v>1</v>
      </c>
      <c r="T255" s="101">
        <f>[1]TPPhys1!H255</f>
        <v>10.5</v>
      </c>
      <c r="U255" s="60">
        <f>[1]TPPhys1!I255</f>
        <v>2</v>
      </c>
      <c r="V255" s="97">
        <f>[1]TPPhys1!K255</f>
        <v>1</v>
      </c>
      <c r="W255" s="63">
        <f>[1]TPChim1!H255</f>
        <v>11.25</v>
      </c>
      <c r="X255" s="60">
        <f>[1]TPChim1!I255</f>
        <v>2</v>
      </c>
      <c r="Y255" s="97">
        <f>[1]TPChim1!K255</f>
        <v>1</v>
      </c>
      <c r="Z255" s="63">
        <f>[1]Info1!J255</f>
        <v>12.2</v>
      </c>
      <c r="AA255" s="60">
        <f>[1]Info1!K255</f>
        <v>4</v>
      </c>
      <c r="AB255" s="97">
        <f>[1]Info1!M255</f>
        <v>1</v>
      </c>
      <c r="AC255" s="63">
        <f>[1]MR!I255</f>
        <v>12</v>
      </c>
      <c r="AD255" s="60">
        <f>[1]MR!J255</f>
        <v>1</v>
      </c>
      <c r="AE255" s="97">
        <f>[1]MR!L255</f>
        <v>1</v>
      </c>
      <c r="AF255" s="102">
        <f>[1]UEM11!S255</f>
        <v>11.629999999999999</v>
      </c>
      <c r="AG255" s="99">
        <f>[1]UEM11!T255</f>
        <v>9</v>
      </c>
      <c r="AH255" s="103">
        <f>[1]UEM11!V255</f>
        <v>1</v>
      </c>
      <c r="AI255" s="101">
        <f>[1]MST1!I255</f>
        <v>13</v>
      </c>
      <c r="AJ255" s="60">
        <f>[1]MST1!J255</f>
        <v>1</v>
      </c>
      <c r="AK255" s="97">
        <f>[1]MST1!L255</f>
        <v>1</v>
      </c>
      <c r="AL255" s="102">
        <f>[1]UED11!J255</f>
        <v>13</v>
      </c>
      <c r="AM255" s="99">
        <f>[1]UED11!K255</f>
        <v>1</v>
      </c>
      <c r="AN255" s="103">
        <f>[1]UED11!M255</f>
        <v>1</v>
      </c>
      <c r="AO255" s="101">
        <f>[1]Fran1!I255</f>
        <v>16</v>
      </c>
      <c r="AP255" s="60">
        <f>[1]Fran1!J255</f>
        <v>1</v>
      </c>
      <c r="AQ255" s="97">
        <f>[1]Fran1!L255</f>
        <v>1</v>
      </c>
      <c r="AR255" s="64">
        <f>[1]Angl1!I255</f>
        <v>13.5</v>
      </c>
      <c r="AS255" s="60">
        <f>[1]Angl1!J255</f>
        <v>1</v>
      </c>
      <c r="AT255" s="97">
        <f>[1]Angl1!L255</f>
        <v>1</v>
      </c>
      <c r="AU255" s="102">
        <f>[1]UET11!M255</f>
        <v>14.75</v>
      </c>
      <c r="AV255" s="99">
        <f>[1]UET11!N255</f>
        <v>2</v>
      </c>
      <c r="AW255" s="104">
        <f>[1]UET11!P255</f>
        <v>1</v>
      </c>
      <c r="AX255" s="65">
        <f t="shared" si="12"/>
        <v>8.6911764705882355</v>
      </c>
      <c r="AY255" s="105">
        <f t="shared" si="13"/>
        <v>18</v>
      </c>
      <c r="AZ255" s="106">
        <f t="shared" si="14"/>
        <v>1</v>
      </c>
      <c r="BA255" s="107" t="str">
        <f t="shared" si="15"/>
        <v/>
      </c>
    </row>
    <row r="256" spans="1:53" ht="13.5" customHeight="1">
      <c r="A256" s="142">
        <v>244</v>
      </c>
      <c r="B256" s="165">
        <v>1333008871</v>
      </c>
      <c r="C256" s="150" t="s">
        <v>286</v>
      </c>
      <c r="D256" s="61" t="s">
        <v>239</v>
      </c>
      <c r="E256" s="187" t="s">
        <v>513</v>
      </c>
      <c r="F256" s="74" t="s">
        <v>49</v>
      </c>
      <c r="G256" s="108">
        <v>8.6488235294117644</v>
      </c>
      <c r="H256" s="96">
        <f>[1]Maths1!K256</f>
        <v>8.3333333333333339</v>
      </c>
      <c r="I256" s="60">
        <f>[1]Maths1!L256</f>
        <v>0</v>
      </c>
      <c r="J256" s="97">
        <f>[1]Maths1!N256</f>
        <v>1</v>
      </c>
      <c r="K256" s="63">
        <f>[1]Phys1!J256</f>
        <v>8</v>
      </c>
      <c r="L256" s="60">
        <f>[1]Phys1!K256</f>
        <v>0</v>
      </c>
      <c r="M256" s="97">
        <f>[1]Phys1!M256</f>
        <v>1</v>
      </c>
      <c r="N256" s="63">
        <f>[1]Chim1!J256</f>
        <v>8.0833333333333339</v>
      </c>
      <c r="O256" s="60">
        <f>[1]Chim1!K256</f>
        <v>0</v>
      </c>
      <c r="P256" s="97">
        <f>[1]Chim1!M256</f>
        <v>1</v>
      </c>
      <c r="Q256" s="98">
        <f>[1]UEF11!P256</f>
        <v>8.1388888888888893</v>
      </c>
      <c r="R256" s="99">
        <f>[1]UEF11!Q256</f>
        <v>0</v>
      </c>
      <c r="S256" s="100">
        <f>[1]UET11!P256</f>
        <v>1</v>
      </c>
      <c r="T256" s="101">
        <f>[1]TPPhys1!H256</f>
        <v>9.379999999999999</v>
      </c>
      <c r="U256" s="60">
        <f>[1]TPPhys1!I256</f>
        <v>0</v>
      </c>
      <c r="V256" s="97">
        <f>[1]TPPhys1!K256</f>
        <v>1</v>
      </c>
      <c r="W256" s="63">
        <f>[1]TPChim1!H256</f>
        <v>12</v>
      </c>
      <c r="X256" s="60">
        <f>[1]TPChim1!I256</f>
        <v>2</v>
      </c>
      <c r="Y256" s="97">
        <f>[1]TPChim1!K256</f>
        <v>1</v>
      </c>
      <c r="Z256" s="63">
        <f>[1]Info1!J256</f>
        <v>8.3333333333333339</v>
      </c>
      <c r="AA256" s="60">
        <f>[1]Info1!K256</f>
        <v>0</v>
      </c>
      <c r="AB256" s="97">
        <f>[1]Info1!M256</f>
        <v>1</v>
      </c>
      <c r="AC256" s="63">
        <f>[1]MR!I256</f>
        <v>14</v>
      </c>
      <c r="AD256" s="60">
        <f>[1]MR!J256</f>
        <v>1</v>
      </c>
      <c r="AE256" s="97">
        <f>[1]MR!L256</f>
        <v>1</v>
      </c>
      <c r="AF256" s="102">
        <f>[1]UEM11!S256</f>
        <v>10.409333333333333</v>
      </c>
      <c r="AG256" s="99">
        <f>[1]UEM11!T256</f>
        <v>9</v>
      </c>
      <c r="AH256" s="103">
        <f>[1]UEM11!V256</f>
        <v>1</v>
      </c>
      <c r="AI256" s="101">
        <f>[1]MST1!I256</f>
        <v>10</v>
      </c>
      <c r="AJ256" s="60">
        <f>[1]MST1!J256</f>
        <v>1</v>
      </c>
      <c r="AK256" s="97">
        <f>[1]MST1!L256</f>
        <v>1</v>
      </c>
      <c r="AL256" s="102">
        <f>[1]UED11!J256</f>
        <v>10</v>
      </c>
      <c r="AM256" s="99">
        <f>[1]UED11!K256</f>
        <v>1</v>
      </c>
      <c r="AN256" s="103">
        <f>[1]UED11!M256</f>
        <v>1</v>
      </c>
      <c r="AO256" s="101">
        <f>[1]Fran1!I256</f>
        <v>13.5</v>
      </c>
      <c r="AP256" s="60">
        <f>[1]Fran1!J256</f>
        <v>1</v>
      </c>
      <c r="AQ256" s="97">
        <f>[1]Fran1!L256</f>
        <v>1</v>
      </c>
      <c r="AR256" s="64">
        <f>[1]Angl1!I256</f>
        <v>11.5</v>
      </c>
      <c r="AS256" s="60">
        <f>[1]Angl1!J256</f>
        <v>1</v>
      </c>
      <c r="AT256" s="97">
        <f>[1]Angl1!L256</f>
        <v>1</v>
      </c>
      <c r="AU256" s="102">
        <f>[1]UET11!M256</f>
        <v>12.5</v>
      </c>
      <c r="AV256" s="99">
        <f>[1]UET11!N256</f>
        <v>2</v>
      </c>
      <c r="AW256" s="104">
        <f>[1]UET11!P256</f>
        <v>1</v>
      </c>
      <c r="AX256" s="65">
        <f t="shared" si="12"/>
        <v>9.4292156862745102</v>
      </c>
      <c r="AY256" s="105">
        <f t="shared" si="13"/>
        <v>12</v>
      </c>
      <c r="AZ256" s="106">
        <f t="shared" si="14"/>
        <v>1</v>
      </c>
      <c r="BA256" s="107" t="str">
        <f t="shared" si="15"/>
        <v/>
      </c>
    </row>
    <row r="257" spans="1:53" ht="13.5" customHeight="1">
      <c r="A257" s="142">
        <v>245</v>
      </c>
      <c r="B257" s="147">
        <v>1533009754</v>
      </c>
      <c r="C257" s="191" t="s">
        <v>972</v>
      </c>
      <c r="D257" s="192" t="s">
        <v>973</v>
      </c>
      <c r="E257" s="190" t="s">
        <v>506</v>
      </c>
      <c r="F257" s="72" t="s">
        <v>1265</v>
      </c>
      <c r="G257" s="108">
        <v>9.617647058823529</v>
      </c>
      <c r="H257" s="96">
        <f>[1]Maths1!K257</f>
        <v>10.1</v>
      </c>
      <c r="I257" s="60">
        <f>[1]Maths1!L257</f>
        <v>6</v>
      </c>
      <c r="J257" s="97">
        <f>[1]Maths1!N257</f>
        <v>1</v>
      </c>
      <c r="K257" s="63">
        <f>[1]Phys1!J257</f>
        <v>4.6500000000000004</v>
      </c>
      <c r="L257" s="60">
        <f>[1]Phys1!K257</f>
        <v>0</v>
      </c>
      <c r="M257" s="97">
        <f>[1]Phys1!M257</f>
        <v>1</v>
      </c>
      <c r="N257" s="63">
        <f>[1]Chim1!J257</f>
        <v>5.2</v>
      </c>
      <c r="O257" s="60">
        <f>[1]Chim1!K257</f>
        <v>0</v>
      </c>
      <c r="P257" s="97">
        <f>[1]Chim1!M257</f>
        <v>1</v>
      </c>
      <c r="Q257" s="98">
        <f>[1]UEF11!P257</f>
        <v>6.65</v>
      </c>
      <c r="R257" s="99">
        <f>[1]UEF11!Q257</f>
        <v>6</v>
      </c>
      <c r="S257" s="100">
        <f>[1]UET11!P257</f>
        <v>1</v>
      </c>
      <c r="T257" s="101">
        <f>[1]TPPhys1!H257</f>
        <v>10.5</v>
      </c>
      <c r="U257" s="60">
        <f>[1]TPPhys1!I257</f>
        <v>2</v>
      </c>
      <c r="V257" s="97">
        <f>[1]TPPhys1!K257</f>
        <v>1</v>
      </c>
      <c r="W257" s="63">
        <f>[1]TPChim1!H257</f>
        <v>14</v>
      </c>
      <c r="X257" s="60">
        <f>[1]TPChim1!I257</f>
        <v>2</v>
      </c>
      <c r="Y257" s="97">
        <f>[1]TPChim1!K257</f>
        <v>1</v>
      </c>
      <c r="Z257" s="63">
        <f>[1]Info1!J257</f>
        <v>8.5500000000000007</v>
      </c>
      <c r="AA257" s="60">
        <f>[1]Info1!K257</f>
        <v>0</v>
      </c>
      <c r="AB257" s="97">
        <f>[1]Info1!M257</f>
        <v>1</v>
      </c>
      <c r="AC257" s="63">
        <f>[1]MR!I257</f>
        <v>11</v>
      </c>
      <c r="AD257" s="60">
        <f>[1]MR!J257</f>
        <v>1</v>
      </c>
      <c r="AE257" s="97">
        <f>[1]MR!L257</f>
        <v>1</v>
      </c>
      <c r="AF257" s="102">
        <f>[1]UEM11!S257</f>
        <v>10.52</v>
      </c>
      <c r="AG257" s="99">
        <f>[1]UEM11!T257</f>
        <v>9</v>
      </c>
      <c r="AH257" s="103">
        <f>[1]UEM11!V257</f>
        <v>1</v>
      </c>
      <c r="AI257" s="101">
        <f>[1]MST1!I257</f>
        <v>12</v>
      </c>
      <c r="AJ257" s="60">
        <f>[1]MST1!J257</f>
        <v>1</v>
      </c>
      <c r="AK257" s="97">
        <f>[1]MST1!L257</f>
        <v>1</v>
      </c>
      <c r="AL257" s="102">
        <f>[1]UED11!J257</f>
        <v>12</v>
      </c>
      <c r="AM257" s="99">
        <f>[1]UED11!K257</f>
        <v>1</v>
      </c>
      <c r="AN257" s="103">
        <f>[1]UED11!M257</f>
        <v>1</v>
      </c>
      <c r="AO257" s="101">
        <f>[1]Fran1!I257</f>
        <v>12.5</v>
      </c>
      <c r="AP257" s="60">
        <f>[1]Fran1!J257</f>
        <v>1</v>
      </c>
      <c r="AQ257" s="97">
        <f>[1]Fran1!L257</f>
        <v>1</v>
      </c>
      <c r="AR257" s="64">
        <f>[1]Angl1!I257</f>
        <v>14</v>
      </c>
      <c r="AS257" s="60">
        <f>[1]Angl1!J257</f>
        <v>1</v>
      </c>
      <c r="AT257" s="97">
        <f>[1]Angl1!L257</f>
        <v>1</v>
      </c>
      <c r="AU257" s="102">
        <f>[1]UET11!M257</f>
        <v>13.25</v>
      </c>
      <c r="AV257" s="99">
        <f>[1]UET11!N257</f>
        <v>2</v>
      </c>
      <c r="AW257" s="104">
        <f>[1]UET11!P257</f>
        <v>1</v>
      </c>
      <c r="AX257" s="65">
        <f t="shared" si="12"/>
        <v>8.8794117647058819</v>
      </c>
      <c r="AY257" s="105">
        <f t="shared" si="13"/>
        <v>18</v>
      </c>
      <c r="AZ257" s="106">
        <f t="shared" si="14"/>
        <v>1</v>
      </c>
      <c r="BA257" s="107" t="str">
        <f t="shared" si="15"/>
        <v/>
      </c>
    </row>
    <row r="258" spans="1:53" ht="13.5" customHeight="1">
      <c r="A258" s="142">
        <v>246</v>
      </c>
      <c r="B258" s="147">
        <v>1533015826</v>
      </c>
      <c r="C258" s="191" t="s">
        <v>975</v>
      </c>
      <c r="D258" s="192" t="s">
        <v>39</v>
      </c>
      <c r="E258" s="190" t="s">
        <v>506</v>
      </c>
      <c r="F258" s="72" t="s">
        <v>37</v>
      </c>
      <c r="G258" s="108">
        <v>9.842941176470589</v>
      </c>
      <c r="H258" s="96">
        <f>[1]Maths1!K258</f>
        <v>8.5</v>
      </c>
      <c r="I258" s="60">
        <f>[1]Maths1!L258</f>
        <v>0</v>
      </c>
      <c r="J258" s="97">
        <f>[1]Maths1!N258</f>
        <v>1</v>
      </c>
      <c r="K258" s="63">
        <f>[1]Phys1!J258</f>
        <v>4.55</v>
      </c>
      <c r="L258" s="60">
        <f>[1]Phys1!K258</f>
        <v>0</v>
      </c>
      <c r="M258" s="97">
        <f>[1]Phys1!M258</f>
        <v>1</v>
      </c>
      <c r="N258" s="63">
        <f>[1]Chim1!J258</f>
        <v>10</v>
      </c>
      <c r="O258" s="60">
        <f>[1]Chim1!K258</f>
        <v>6</v>
      </c>
      <c r="P258" s="97">
        <f>[1]Chim1!M258</f>
        <v>1</v>
      </c>
      <c r="Q258" s="98">
        <f>[1]UEF11!P258</f>
        <v>7.6833333333333336</v>
      </c>
      <c r="R258" s="99">
        <f>[1]UEF11!Q258</f>
        <v>6</v>
      </c>
      <c r="S258" s="100">
        <f>[1]UET11!P258</f>
        <v>1</v>
      </c>
      <c r="T258" s="101">
        <f>[1]TPPhys1!H258</f>
        <v>8.129999999999999</v>
      </c>
      <c r="U258" s="60">
        <f>[1]TPPhys1!I258</f>
        <v>0</v>
      </c>
      <c r="V258" s="97">
        <f>[1]TPPhys1!K258</f>
        <v>1</v>
      </c>
      <c r="W258" s="63">
        <f>[1]TPChim1!H258</f>
        <v>14.66</v>
      </c>
      <c r="X258" s="60">
        <f>[1]TPChim1!I258</f>
        <v>2</v>
      </c>
      <c r="Y258" s="97">
        <f>[1]TPChim1!K258</f>
        <v>1</v>
      </c>
      <c r="Z258" s="63">
        <f>[1]Info1!J258</f>
        <v>13.2</v>
      </c>
      <c r="AA258" s="60">
        <f>[1]Info1!K258</f>
        <v>4</v>
      </c>
      <c r="AB258" s="97">
        <f>[1]Info1!M258</f>
        <v>1</v>
      </c>
      <c r="AC258" s="63">
        <f>[1]MR!I258</f>
        <v>8.5</v>
      </c>
      <c r="AD258" s="60">
        <f>[1]MR!J258</f>
        <v>0</v>
      </c>
      <c r="AE258" s="97">
        <f>[1]MR!L258</f>
        <v>1</v>
      </c>
      <c r="AF258" s="102">
        <f>[1]UEM11!S258</f>
        <v>11.538</v>
      </c>
      <c r="AG258" s="99">
        <f>[1]UEM11!T258</f>
        <v>9</v>
      </c>
      <c r="AH258" s="103">
        <f>[1]UEM11!V258</f>
        <v>1</v>
      </c>
      <c r="AI258" s="101">
        <f>[1]MST1!I258</f>
        <v>8</v>
      </c>
      <c r="AJ258" s="60">
        <f>[1]MST1!J258</f>
        <v>0</v>
      </c>
      <c r="AK258" s="97">
        <f>[1]MST1!L258</f>
        <v>1</v>
      </c>
      <c r="AL258" s="102">
        <f>[1]UED11!J258</f>
        <v>8</v>
      </c>
      <c r="AM258" s="99">
        <f>[1]UED11!K258</f>
        <v>0</v>
      </c>
      <c r="AN258" s="103">
        <f>[1]UED11!M258</f>
        <v>1</v>
      </c>
      <c r="AO258" s="101">
        <f>[1]Fran1!I258</f>
        <v>16</v>
      </c>
      <c r="AP258" s="60">
        <f>[1]Fran1!J258</f>
        <v>1</v>
      </c>
      <c r="AQ258" s="97">
        <f>[1]Fran1!L258</f>
        <v>1</v>
      </c>
      <c r="AR258" s="64">
        <f>[1]Angl1!I258</f>
        <v>16.5</v>
      </c>
      <c r="AS258" s="60">
        <f>[1]Angl1!J258</f>
        <v>1</v>
      </c>
      <c r="AT258" s="97">
        <f>[1]Angl1!L258</f>
        <v>1</v>
      </c>
      <c r="AU258" s="102">
        <f>[1]UET11!M258</f>
        <v>16.25</v>
      </c>
      <c r="AV258" s="99">
        <f>[1]UET11!N258</f>
        <v>2</v>
      </c>
      <c r="AW258" s="104">
        <f>[1]UET11!P258</f>
        <v>1</v>
      </c>
      <c r="AX258" s="65">
        <f t="shared" si="12"/>
        <v>9.8435294117647061</v>
      </c>
      <c r="AY258" s="105">
        <f t="shared" si="13"/>
        <v>17</v>
      </c>
      <c r="AZ258" s="106">
        <f t="shared" si="14"/>
        <v>1</v>
      </c>
      <c r="BA258" s="107" t="str">
        <f t="shared" si="15"/>
        <v/>
      </c>
    </row>
    <row r="259" spans="1:53" ht="13.5" customHeight="1">
      <c r="A259" s="142">
        <v>247</v>
      </c>
      <c r="B259" s="147">
        <v>1533006431</v>
      </c>
      <c r="C259" s="191" t="s">
        <v>977</v>
      </c>
      <c r="D259" s="192" t="s">
        <v>110</v>
      </c>
      <c r="E259" s="190" t="s">
        <v>506</v>
      </c>
      <c r="F259" s="72" t="s">
        <v>37</v>
      </c>
      <c r="G259" s="95">
        <v>9.5637254901960773</v>
      </c>
      <c r="H259" s="96">
        <f>[1]Maths1!K259</f>
        <v>9.9980000000000011</v>
      </c>
      <c r="I259" s="60">
        <f>[1]Maths1!L259</f>
        <v>6</v>
      </c>
      <c r="J259" s="97">
        <f>[1]Maths1!N259</f>
        <v>1</v>
      </c>
      <c r="K259" s="63">
        <f>[1]Phys1!J259</f>
        <v>10.75</v>
      </c>
      <c r="L259" s="60">
        <f>[1]Phys1!K259</f>
        <v>6</v>
      </c>
      <c r="M259" s="97">
        <f>[1]Phys1!M259</f>
        <v>1</v>
      </c>
      <c r="N259" s="63">
        <f>[1]Chim1!J259</f>
        <v>9.25</v>
      </c>
      <c r="O259" s="60">
        <f>[1]Chim1!K259</f>
        <v>0</v>
      </c>
      <c r="P259" s="97">
        <f>[1]Chim1!M259</f>
        <v>1</v>
      </c>
      <c r="Q259" s="98">
        <f>[1]UEF11!P259</f>
        <v>9.9993333333333325</v>
      </c>
      <c r="R259" s="99">
        <f>[1]UEF11!Q259</f>
        <v>18</v>
      </c>
      <c r="S259" s="100">
        <f>[1]UET11!P259</f>
        <v>1</v>
      </c>
      <c r="T259" s="101">
        <f>[1]TPPhys1!H259</f>
        <v>0.83000000000000007</v>
      </c>
      <c r="U259" s="60">
        <f>[1]TPPhys1!I259</f>
        <v>0</v>
      </c>
      <c r="V259" s="97">
        <f>[1]TPPhys1!K259</f>
        <v>1</v>
      </c>
      <c r="W259" s="63">
        <f>[1]TPChim1!H259</f>
        <v>11.75</v>
      </c>
      <c r="X259" s="60">
        <f>[1]TPChim1!I259</f>
        <v>2</v>
      </c>
      <c r="Y259" s="97">
        <f>[1]TPChim1!K259</f>
        <v>1</v>
      </c>
      <c r="Z259" s="63">
        <f>[1]Info1!J259</f>
        <v>5.2</v>
      </c>
      <c r="AA259" s="60">
        <f>[1]Info1!K259</f>
        <v>0</v>
      </c>
      <c r="AB259" s="97">
        <f>[1]Info1!M259</f>
        <v>1</v>
      </c>
      <c r="AC259" s="63">
        <f>[1]MR!I259</f>
        <v>11</v>
      </c>
      <c r="AD259" s="60">
        <f>[1]MR!J259</f>
        <v>1</v>
      </c>
      <c r="AE259" s="97">
        <f>[1]MR!L259</f>
        <v>1</v>
      </c>
      <c r="AF259" s="102">
        <f>[1]UEM11!S259</f>
        <v>6.7960000000000012</v>
      </c>
      <c r="AG259" s="99">
        <f>[1]UEM11!T259</f>
        <v>3</v>
      </c>
      <c r="AH259" s="103">
        <f>[1]UEM11!V259</f>
        <v>1</v>
      </c>
      <c r="AI259" s="101">
        <f>[1]MST1!I259</f>
        <v>16</v>
      </c>
      <c r="AJ259" s="60">
        <f>[1]MST1!J259</f>
        <v>1</v>
      </c>
      <c r="AK259" s="97">
        <f>[1]MST1!L259</f>
        <v>1</v>
      </c>
      <c r="AL259" s="102">
        <f>[1]UED11!J259</f>
        <v>16</v>
      </c>
      <c r="AM259" s="99">
        <f>[1]UED11!K259</f>
        <v>1</v>
      </c>
      <c r="AN259" s="103">
        <f>[1]UED11!M259</f>
        <v>1</v>
      </c>
      <c r="AO259" s="101">
        <f>[1]Fran1!I259</f>
        <v>10</v>
      </c>
      <c r="AP259" s="60">
        <f>[1]Fran1!J259</f>
        <v>1</v>
      </c>
      <c r="AQ259" s="97">
        <f>[1]Fran1!L259</f>
        <v>1</v>
      </c>
      <c r="AR259" s="64">
        <f>[1]Angl1!I259</f>
        <v>10.5</v>
      </c>
      <c r="AS259" s="60">
        <f>[1]Angl1!J259</f>
        <v>1</v>
      </c>
      <c r="AT259" s="97">
        <f>[1]Angl1!L259</f>
        <v>1</v>
      </c>
      <c r="AU259" s="102">
        <f>[1]UET11!M259</f>
        <v>10.25</v>
      </c>
      <c r="AV259" s="99">
        <f>[1]UET11!N259</f>
        <v>2</v>
      </c>
      <c r="AW259" s="104">
        <f>[1]UET11!P259</f>
        <v>1</v>
      </c>
      <c r="AX259" s="65">
        <f t="shared" si="12"/>
        <v>9.4396470588235282</v>
      </c>
      <c r="AY259" s="105">
        <f t="shared" si="13"/>
        <v>24</v>
      </c>
      <c r="AZ259" s="106">
        <f t="shared" si="14"/>
        <v>1</v>
      </c>
      <c r="BA259" s="107" t="str">
        <f t="shared" si="15"/>
        <v/>
      </c>
    </row>
    <row r="260" spans="1:53" ht="13.5" customHeight="1">
      <c r="A260" s="142">
        <v>248</v>
      </c>
      <c r="B260" s="166">
        <v>1333010733</v>
      </c>
      <c r="C260" s="202" t="s">
        <v>977</v>
      </c>
      <c r="D260" s="183" t="s">
        <v>979</v>
      </c>
      <c r="E260" s="190" t="s">
        <v>506</v>
      </c>
      <c r="F260" s="72" t="s">
        <v>1265</v>
      </c>
      <c r="G260" s="95">
        <v>9.2170588235294115</v>
      </c>
      <c r="H260" s="96">
        <f>[1]Maths1!K260</f>
        <v>13.85</v>
      </c>
      <c r="I260" s="60">
        <f>[1]Maths1!L260</f>
        <v>6</v>
      </c>
      <c r="J260" s="97">
        <f>[1]Maths1!N260</f>
        <v>1</v>
      </c>
      <c r="K260" s="63">
        <f>[1]Phys1!J260</f>
        <v>5.3</v>
      </c>
      <c r="L260" s="60">
        <f>[1]Phys1!K260</f>
        <v>0</v>
      </c>
      <c r="M260" s="97">
        <f>[1]Phys1!M260</f>
        <v>1</v>
      </c>
      <c r="N260" s="63">
        <f>[1]Chim1!J260</f>
        <v>4.6074074074074076</v>
      </c>
      <c r="O260" s="60">
        <f>[1]Chim1!K260</f>
        <v>0</v>
      </c>
      <c r="P260" s="97">
        <f>[1]Chim1!M260</f>
        <v>1</v>
      </c>
      <c r="Q260" s="98">
        <f>[1]UEF11!P260</f>
        <v>7.9191358024691345</v>
      </c>
      <c r="R260" s="99">
        <f>[1]UEF11!Q260</f>
        <v>6</v>
      </c>
      <c r="S260" s="100">
        <f>[1]UET11!P260</f>
        <v>1</v>
      </c>
      <c r="T260" s="101">
        <f>[1]TPPhys1!H260</f>
        <v>5.08</v>
      </c>
      <c r="U260" s="60">
        <f>[1]TPPhys1!I260</f>
        <v>0</v>
      </c>
      <c r="V260" s="97">
        <f>[1]TPPhys1!K260</f>
        <v>1</v>
      </c>
      <c r="W260" s="63">
        <f>[1]TPChim1!H260</f>
        <v>12.93</v>
      </c>
      <c r="X260" s="60">
        <f>[1]TPChim1!I260</f>
        <v>2</v>
      </c>
      <c r="Y260" s="97">
        <f>[1]TPChim1!K260</f>
        <v>1</v>
      </c>
      <c r="Z260" s="63">
        <f>[1]Info1!J260</f>
        <v>12.65</v>
      </c>
      <c r="AA260" s="60">
        <f>[1]Info1!K260</f>
        <v>4</v>
      </c>
      <c r="AB260" s="97">
        <f>[1]Info1!M260</f>
        <v>1</v>
      </c>
      <c r="AC260" s="63">
        <f>[1]MR!I260</f>
        <v>12.5</v>
      </c>
      <c r="AD260" s="60">
        <f>[1]MR!J260</f>
        <v>1</v>
      </c>
      <c r="AE260" s="97">
        <f>[1]MR!L260</f>
        <v>1</v>
      </c>
      <c r="AF260" s="102">
        <f>[1]UEM11!S260</f>
        <v>11.162000000000001</v>
      </c>
      <c r="AG260" s="99">
        <f>[1]UEM11!T260</f>
        <v>9</v>
      </c>
      <c r="AH260" s="103">
        <f>[1]UEM11!V260</f>
        <v>1</v>
      </c>
      <c r="AI260" s="101">
        <f>[1]MST1!I260</f>
        <v>10</v>
      </c>
      <c r="AJ260" s="60">
        <f>[1]MST1!J260</f>
        <v>1</v>
      </c>
      <c r="AK260" s="97">
        <f>[1]MST1!L260</f>
        <v>1</v>
      </c>
      <c r="AL260" s="102">
        <f>[1]UED11!J260</f>
        <v>10</v>
      </c>
      <c r="AM260" s="99">
        <f>[1]UED11!K260</f>
        <v>1</v>
      </c>
      <c r="AN260" s="103">
        <f>[1]UED11!M260</f>
        <v>1</v>
      </c>
      <c r="AO260" s="101">
        <f>[1]Fran1!I260</f>
        <v>10</v>
      </c>
      <c r="AP260" s="60">
        <f>[1]Fran1!J260</f>
        <v>1</v>
      </c>
      <c r="AQ260" s="97">
        <f>[1]Fran1!L260</f>
        <v>1</v>
      </c>
      <c r="AR260" s="64">
        <f>[1]Angl1!I260</f>
        <v>12.25</v>
      </c>
      <c r="AS260" s="60">
        <f>[1]Angl1!J260</f>
        <v>1</v>
      </c>
      <c r="AT260" s="97">
        <f>[1]Angl1!L260</f>
        <v>1</v>
      </c>
      <c r="AU260" s="102">
        <f>[1]UET11!M260</f>
        <v>11.125</v>
      </c>
      <c r="AV260" s="99">
        <f>[1]UET11!N260</f>
        <v>2</v>
      </c>
      <c r="AW260" s="104">
        <f>[1]UET11!P260</f>
        <v>1</v>
      </c>
      <c r="AX260" s="65">
        <f t="shared" si="12"/>
        <v>9.3724836601307189</v>
      </c>
      <c r="AY260" s="105">
        <f t="shared" si="13"/>
        <v>18</v>
      </c>
      <c r="AZ260" s="106">
        <f t="shared" si="14"/>
        <v>1</v>
      </c>
      <c r="BA260" s="107" t="str">
        <f t="shared" si="15"/>
        <v/>
      </c>
    </row>
    <row r="261" spans="1:53" ht="13.5" customHeight="1">
      <c r="A261" s="142">
        <v>249</v>
      </c>
      <c r="B261" s="165">
        <v>1333003447</v>
      </c>
      <c r="C261" s="150" t="s">
        <v>287</v>
      </c>
      <c r="D261" s="61" t="s">
        <v>288</v>
      </c>
      <c r="E261" s="187" t="s">
        <v>513</v>
      </c>
      <c r="F261" s="72" t="s">
        <v>52</v>
      </c>
      <c r="G261" s="95">
        <v>8.5001960784313724</v>
      </c>
      <c r="H261" s="96">
        <f>[1]Maths1!K261</f>
        <v>3.3333333333333335</v>
      </c>
      <c r="I261" s="60">
        <f>[1]Maths1!L261</f>
        <v>0</v>
      </c>
      <c r="J261" s="97">
        <f>[1]Maths1!N261</f>
        <v>1</v>
      </c>
      <c r="K261" s="63">
        <f>[1]Phys1!J261</f>
        <v>4.8</v>
      </c>
      <c r="L261" s="60">
        <f>[1]Phys1!K261</f>
        <v>0</v>
      </c>
      <c r="M261" s="97">
        <f>[1]Phys1!M261</f>
        <v>1</v>
      </c>
      <c r="N261" s="63">
        <f>[1]Chim1!J261</f>
        <v>5</v>
      </c>
      <c r="O261" s="60">
        <f>[1]Chim1!K261</f>
        <v>0</v>
      </c>
      <c r="P261" s="97">
        <f>[1]Chim1!M261</f>
        <v>1</v>
      </c>
      <c r="Q261" s="98">
        <f>[1]UEF11!P261</f>
        <v>4.3777777777777773</v>
      </c>
      <c r="R261" s="99">
        <f>[1]UEF11!Q261</f>
        <v>0</v>
      </c>
      <c r="S261" s="100">
        <f>[1]UET11!P261</f>
        <v>1</v>
      </c>
      <c r="T261" s="101">
        <f>[1]TPPhys1!H261</f>
        <v>14.25</v>
      </c>
      <c r="U261" s="60">
        <f>[1]TPPhys1!I261</f>
        <v>2</v>
      </c>
      <c r="V261" s="97">
        <f>[1]TPPhys1!K261</f>
        <v>1</v>
      </c>
      <c r="W261" s="63">
        <f>[1]TPChim1!H261</f>
        <v>15.56</v>
      </c>
      <c r="X261" s="60">
        <f>[1]TPChim1!I261</f>
        <v>2</v>
      </c>
      <c r="Y261" s="97">
        <f>[1]TPChim1!K261</f>
        <v>1</v>
      </c>
      <c r="Z261" s="63">
        <f>[1]Info1!J261</f>
        <v>5.583333333333333</v>
      </c>
      <c r="AA261" s="60">
        <f>[1]Info1!K261</f>
        <v>0</v>
      </c>
      <c r="AB261" s="97">
        <f>[1]Info1!M261</f>
        <v>1</v>
      </c>
      <c r="AC261" s="63">
        <f>[1]MR!I261</f>
        <v>10.5</v>
      </c>
      <c r="AD261" s="60">
        <f>[1]MR!J261</f>
        <v>1</v>
      </c>
      <c r="AE261" s="97">
        <f>[1]MR!L261</f>
        <v>1</v>
      </c>
      <c r="AF261" s="102">
        <f>[1]UEM11!S261</f>
        <v>10.295333333333334</v>
      </c>
      <c r="AG261" s="99">
        <f>[1]UEM11!T261</f>
        <v>9</v>
      </c>
      <c r="AH261" s="103">
        <f>[1]UEM11!V261</f>
        <v>1</v>
      </c>
      <c r="AI261" s="101">
        <f>[1]MST1!I261</f>
        <v>7</v>
      </c>
      <c r="AJ261" s="60">
        <f>[1]MST1!J261</f>
        <v>0</v>
      </c>
      <c r="AK261" s="97">
        <f>[1]MST1!L261</f>
        <v>1</v>
      </c>
      <c r="AL261" s="102">
        <f>[1]UED11!J261</f>
        <v>7</v>
      </c>
      <c r="AM261" s="99">
        <f>[1]UED11!K261</f>
        <v>0</v>
      </c>
      <c r="AN261" s="103">
        <f>[1]UED11!M261</f>
        <v>1</v>
      </c>
      <c r="AO261" s="101">
        <f>[1]Fran1!I261</f>
        <v>13.5</v>
      </c>
      <c r="AP261" s="60">
        <f>[1]Fran1!J261</f>
        <v>1</v>
      </c>
      <c r="AQ261" s="97">
        <f>[1]Fran1!L261</f>
        <v>1</v>
      </c>
      <c r="AR261" s="64">
        <f>[1]Angl1!I261</f>
        <v>10</v>
      </c>
      <c r="AS261" s="60">
        <f>[1]Angl1!J261</f>
        <v>1</v>
      </c>
      <c r="AT261" s="97">
        <f>[1]Angl1!L261</f>
        <v>1</v>
      </c>
      <c r="AU261" s="102">
        <f>[1]UET11!M261</f>
        <v>11.75</v>
      </c>
      <c r="AV261" s="99">
        <f>[1]UET11!N261</f>
        <v>2</v>
      </c>
      <c r="AW261" s="104">
        <f>[1]UET11!P261</f>
        <v>1</v>
      </c>
      <c r="AX261" s="65">
        <f t="shared" si="12"/>
        <v>7.1398039215686273</v>
      </c>
      <c r="AY261" s="105">
        <f t="shared" si="13"/>
        <v>11</v>
      </c>
      <c r="AZ261" s="106">
        <f t="shared" si="14"/>
        <v>1</v>
      </c>
      <c r="BA261" s="107" t="str">
        <f t="shared" si="15"/>
        <v/>
      </c>
    </row>
    <row r="262" spans="1:53" ht="13.5" customHeight="1">
      <c r="A262" s="142">
        <v>250</v>
      </c>
      <c r="B262" s="147">
        <v>1533015776</v>
      </c>
      <c r="C262" s="191" t="s">
        <v>983</v>
      </c>
      <c r="D262" s="192" t="s">
        <v>984</v>
      </c>
      <c r="E262" s="190" t="s">
        <v>506</v>
      </c>
      <c r="F262" s="72" t="s">
        <v>1265</v>
      </c>
      <c r="G262" s="108">
        <v>8.1341176470588223</v>
      </c>
      <c r="H262" s="96">
        <f>[1]Maths1!K262</f>
        <v>8.1999999999999993</v>
      </c>
      <c r="I262" s="60">
        <f>[1]Maths1!L262</f>
        <v>0</v>
      </c>
      <c r="J262" s="97">
        <f>[1]Maths1!N262</f>
        <v>1</v>
      </c>
      <c r="K262" s="63">
        <f>[1]Phys1!J262</f>
        <v>5.85</v>
      </c>
      <c r="L262" s="60">
        <f>[1]Phys1!K262</f>
        <v>0</v>
      </c>
      <c r="M262" s="97">
        <f>[1]Phys1!M262</f>
        <v>1</v>
      </c>
      <c r="N262" s="63">
        <f>[1]Chim1!J262</f>
        <v>12.8</v>
      </c>
      <c r="O262" s="60">
        <f>[1]Chim1!K262</f>
        <v>6</v>
      </c>
      <c r="P262" s="97">
        <f>[1]Chim1!M262</f>
        <v>1</v>
      </c>
      <c r="Q262" s="98">
        <f>[1]UEF11!P262</f>
        <v>8.9499999999999993</v>
      </c>
      <c r="R262" s="99">
        <f>[1]UEF11!Q262</f>
        <v>6</v>
      </c>
      <c r="S262" s="100">
        <f>[1]UET11!P262</f>
        <v>1</v>
      </c>
      <c r="T262" s="101">
        <f>[1]TPPhys1!H262</f>
        <v>10.75</v>
      </c>
      <c r="U262" s="60">
        <f>[1]TPPhys1!I262</f>
        <v>2</v>
      </c>
      <c r="V262" s="97">
        <f>[1]TPPhys1!K262</f>
        <v>1</v>
      </c>
      <c r="W262" s="63">
        <f>[1]TPChim1!H262</f>
        <v>9.1666666666666661</v>
      </c>
      <c r="X262" s="60">
        <f>[1]TPChim1!I262</f>
        <v>0</v>
      </c>
      <c r="Y262" s="97">
        <f>[1]TPChim1!K262</f>
        <v>1</v>
      </c>
      <c r="Z262" s="63">
        <f>[1]Info1!J262</f>
        <v>10</v>
      </c>
      <c r="AA262" s="60">
        <f>[1]Info1!K262</f>
        <v>4</v>
      </c>
      <c r="AB262" s="97">
        <f>[1]Info1!M262</f>
        <v>1</v>
      </c>
      <c r="AC262" s="63">
        <f>[1]MR!I262</f>
        <v>11.75</v>
      </c>
      <c r="AD262" s="60">
        <f>[1]MR!J262</f>
        <v>1</v>
      </c>
      <c r="AE262" s="97">
        <f>[1]MR!L262</f>
        <v>1</v>
      </c>
      <c r="AF262" s="102">
        <f>[1]UEM11!S262</f>
        <v>10.333333333333332</v>
      </c>
      <c r="AG262" s="99">
        <f>[1]UEM11!T262</f>
        <v>9</v>
      </c>
      <c r="AH262" s="103">
        <f>[1]UEM11!V262</f>
        <v>1</v>
      </c>
      <c r="AI262" s="101">
        <f>[1]MST1!I262</f>
        <v>10</v>
      </c>
      <c r="AJ262" s="60">
        <f>[1]MST1!J262</f>
        <v>1</v>
      </c>
      <c r="AK262" s="97">
        <f>[1]MST1!L262</f>
        <v>1</v>
      </c>
      <c r="AL262" s="102">
        <f>[1]UED11!J262</f>
        <v>10</v>
      </c>
      <c r="AM262" s="99">
        <f>[1]UED11!K262</f>
        <v>1</v>
      </c>
      <c r="AN262" s="103">
        <f>[1]UED11!M262</f>
        <v>1</v>
      </c>
      <c r="AO262" s="101">
        <f>[1]Fran1!I262</f>
        <v>12.25</v>
      </c>
      <c r="AP262" s="60">
        <f>[1]Fran1!J262</f>
        <v>1</v>
      </c>
      <c r="AQ262" s="97">
        <f>[1]Fran1!L262</f>
        <v>1</v>
      </c>
      <c r="AR262" s="64">
        <f>[1]Angl1!I262</f>
        <v>10.25</v>
      </c>
      <c r="AS262" s="60">
        <f>[1]Angl1!J262</f>
        <v>1</v>
      </c>
      <c r="AT262" s="97">
        <f>[1]Angl1!L262</f>
        <v>1</v>
      </c>
      <c r="AU262" s="102">
        <f>[1]UET11!M262</f>
        <v>11.25</v>
      </c>
      <c r="AV262" s="99">
        <f>[1]UET11!N262</f>
        <v>2</v>
      </c>
      <c r="AW262" s="104">
        <f>[1]UET11!P262</f>
        <v>1</v>
      </c>
      <c r="AX262" s="65">
        <f t="shared" si="12"/>
        <v>9.6892156862745082</v>
      </c>
      <c r="AY262" s="105">
        <f t="shared" si="13"/>
        <v>18</v>
      </c>
      <c r="AZ262" s="106">
        <f t="shared" si="14"/>
        <v>1</v>
      </c>
      <c r="BA262" s="107" t="str">
        <f t="shared" si="15"/>
        <v/>
      </c>
    </row>
    <row r="263" spans="1:53" ht="13.5" customHeight="1">
      <c r="A263" s="142">
        <v>251</v>
      </c>
      <c r="B263" s="165">
        <v>123014741</v>
      </c>
      <c r="C263" s="150" t="s">
        <v>290</v>
      </c>
      <c r="D263" s="61" t="s">
        <v>250</v>
      </c>
      <c r="E263" s="187" t="s">
        <v>513</v>
      </c>
      <c r="F263" s="28" t="s">
        <v>52</v>
      </c>
      <c r="G263" s="95">
        <v>9.9309803921568616</v>
      </c>
      <c r="H263" s="96">
        <f>[1]Maths1!K263</f>
        <v>6.833333333333333</v>
      </c>
      <c r="I263" s="60">
        <f>[1]Maths1!L263</f>
        <v>0</v>
      </c>
      <c r="J263" s="97">
        <f>[1]Maths1!N263</f>
        <v>1</v>
      </c>
      <c r="K263" s="63">
        <f>[1]Phys1!J263</f>
        <v>3.4</v>
      </c>
      <c r="L263" s="60">
        <f>[1]Phys1!K263</f>
        <v>0</v>
      </c>
      <c r="M263" s="97">
        <f>[1]Phys1!M263</f>
        <v>1</v>
      </c>
      <c r="N263" s="63">
        <f>[1]Chim1!J263</f>
        <v>10.166666666666666</v>
      </c>
      <c r="O263" s="60">
        <f>[1]Chim1!K263</f>
        <v>6</v>
      </c>
      <c r="P263" s="97">
        <f>[1]Chim1!M263</f>
        <v>1</v>
      </c>
      <c r="Q263" s="98">
        <f>[1]UEF11!P263</f>
        <v>6.8000000000000007</v>
      </c>
      <c r="R263" s="99">
        <f>[1]UEF11!Q263</f>
        <v>6</v>
      </c>
      <c r="S263" s="100">
        <f>[1]UET11!P263</f>
        <v>1</v>
      </c>
      <c r="T263" s="101">
        <f>[1]TPPhys1!H263</f>
        <v>11.25</v>
      </c>
      <c r="U263" s="60">
        <f>[1]TPPhys1!I263</f>
        <v>2</v>
      </c>
      <c r="V263" s="97">
        <f>[1]TPPhys1!K263</f>
        <v>1</v>
      </c>
      <c r="W263" s="63">
        <f>[1]TPChim1!H263</f>
        <v>12.125</v>
      </c>
      <c r="X263" s="60">
        <f>[1]TPChim1!I263</f>
        <v>2</v>
      </c>
      <c r="Y263" s="97">
        <f>[1]TPChim1!K263</f>
        <v>1</v>
      </c>
      <c r="Z263" s="63">
        <f>[1]Info1!J263</f>
        <v>10.833333333333334</v>
      </c>
      <c r="AA263" s="60">
        <f>[1]Info1!K263</f>
        <v>4</v>
      </c>
      <c r="AB263" s="97">
        <f>[1]Info1!M263</f>
        <v>1</v>
      </c>
      <c r="AC263" s="63">
        <f>[1]MR!I263</f>
        <v>12</v>
      </c>
      <c r="AD263" s="60">
        <f>[1]MR!J263</f>
        <v>1</v>
      </c>
      <c r="AE263" s="97">
        <f>[1]MR!L263</f>
        <v>1</v>
      </c>
      <c r="AF263" s="102">
        <f>[1]UEM11!S263</f>
        <v>11.408333333333335</v>
      </c>
      <c r="AG263" s="99">
        <f>[1]UEM11!T263</f>
        <v>9</v>
      </c>
      <c r="AH263" s="103">
        <f>[1]UEM11!V263</f>
        <v>1</v>
      </c>
      <c r="AI263" s="101">
        <f>[1]MST1!I263</f>
        <v>10</v>
      </c>
      <c r="AJ263" s="60">
        <f>[1]MST1!J263</f>
        <v>1</v>
      </c>
      <c r="AK263" s="97">
        <f>[1]MST1!L263</f>
        <v>1</v>
      </c>
      <c r="AL263" s="102">
        <f>[1]UED11!J263</f>
        <v>10</v>
      </c>
      <c r="AM263" s="99">
        <f>[1]UED11!K263</f>
        <v>1</v>
      </c>
      <c r="AN263" s="103">
        <f>[1]UED11!M263</f>
        <v>1</v>
      </c>
      <c r="AO263" s="101">
        <f>[1]Fran1!I263</f>
        <v>13.75</v>
      </c>
      <c r="AP263" s="60">
        <f>[1]Fran1!J263</f>
        <v>1</v>
      </c>
      <c r="AQ263" s="97">
        <f>[1]Fran1!L263</f>
        <v>1</v>
      </c>
      <c r="AR263" s="64">
        <f>[1]Angl1!I263</f>
        <v>13</v>
      </c>
      <c r="AS263" s="60">
        <f>[1]Angl1!J263</f>
        <v>1</v>
      </c>
      <c r="AT263" s="97">
        <f>[1]Angl1!L263</f>
        <v>1</v>
      </c>
      <c r="AU263" s="102">
        <f>[1]UET11!M263</f>
        <v>13.375</v>
      </c>
      <c r="AV263" s="99">
        <f>[1]UET11!N263</f>
        <v>2</v>
      </c>
      <c r="AW263" s="104">
        <f>[1]UET11!P263</f>
        <v>1</v>
      </c>
      <c r="AX263" s="65">
        <f t="shared" si="12"/>
        <v>9.1171568627450981</v>
      </c>
      <c r="AY263" s="105">
        <f t="shared" si="13"/>
        <v>18</v>
      </c>
      <c r="AZ263" s="106">
        <f t="shared" si="14"/>
        <v>1</v>
      </c>
      <c r="BA263" s="107" t="str">
        <f t="shared" si="15"/>
        <v/>
      </c>
    </row>
    <row r="264" spans="1:53" ht="13.5" customHeight="1">
      <c r="A264" s="142">
        <v>252</v>
      </c>
      <c r="B264" s="205" t="s">
        <v>987</v>
      </c>
      <c r="C264" s="205" t="s">
        <v>988</v>
      </c>
      <c r="D264" s="206" t="s">
        <v>332</v>
      </c>
      <c r="E264" s="196" t="s">
        <v>537</v>
      </c>
      <c r="F264" s="175" t="s">
        <v>52</v>
      </c>
      <c r="G264" s="95">
        <v>9.6960784313725501</v>
      </c>
      <c r="H264" s="96">
        <f>[1]Maths1!K264</f>
        <v>0.5</v>
      </c>
      <c r="I264" s="60">
        <f>[1]Maths1!L264</f>
        <v>0</v>
      </c>
      <c r="J264" s="97">
        <f>[1]Maths1!N264</f>
        <v>1</v>
      </c>
      <c r="K264" s="63">
        <f>[1]Phys1!J264</f>
        <v>4.5999999999999996</v>
      </c>
      <c r="L264" s="60">
        <f>[1]Phys1!K264</f>
        <v>0</v>
      </c>
      <c r="M264" s="97">
        <f>[1]Phys1!M264</f>
        <v>1</v>
      </c>
      <c r="N264" s="63">
        <f>[1]Chim1!J264</f>
        <v>10</v>
      </c>
      <c r="O264" s="60">
        <f>[1]Chim1!K264</f>
        <v>6</v>
      </c>
      <c r="P264" s="97">
        <f>[1]Chim1!M264</f>
        <v>1</v>
      </c>
      <c r="Q264" s="98">
        <f>[1]UEF11!P264</f>
        <v>5.0333333333333332</v>
      </c>
      <c r="R264" s="99">
        <f>[1]UEF11!Q264</f>
        <v>6</v>
      </c>
      <c r="S264" s="100">
        <f>[1]UET11!P264</f>
        <v>1</v>
      </c>
      <c r="T264" s="101">
        <f>[1]TPPhys1!H264</f>
        <v>11.5</v>
      </c>
      <c r="U264" s="60">
        <f>[1]TPPhys1!I264</f>
        <v>2</v>
      </c>
      <c r="V264" s="97">
        <f>[1]TPPhys1!K264</f>
        <v>1</v>
      </c>
      <c r="W264" s="63">
        <f>[1]TPChim1!H264</f>
        <v>10.94</v>
      </c>
      <c r="X264" s="60">
        <f>[1]TPChim1!I264</f>
        <v>2</v>
      </c>
      <c r="Y264" s="97">
        <f>[1]TPChim1!K264</f>
        <v>1</v>
      </c>
      <c r="Z264" s="63">
        <f>[1]Info1!J264</f>
        <v>10</v>
      </c>
      <c r="AA264" s="60">
        <f>[1]Info1!K264</f>
        <v>4</v>
      </c>
      <c r="AB264" s="97">
        <f>[1]Info1!M264</f>
        <v>1</v>
      </c>
      <c r="AC264" s="63">
        <f>[1]MR!I264</f>
        <v>11</v>
      </c>
      <c r="AD264" s="60">
        <f>[1]MR!J264</f>
        <v>1</v>
      </c>
      <c r="AE264" s="97">
        <f>[1]MR!L264</f>
        <v>1</v>
      </c>
      <c r="AF264" s="102">
        <f>[1]UEM11!S264</f>
        <v>10.687999999999999</v>
      </c>
      <c r="AG264" s="99">
        <f>[1]UEM11!T264</f>
        <v>9</v>
      </c>
      <c r="AH264" s="103">
        <f>[1]UEM11!V264</f>
        <v>1</v>
      </c>
      <c r="AI264" s="101">
        <f>[1]MST1!I264</f>
        <v>11</v>
      </c>
      <c r="AJ264" s="60">
        <f>[1]MST1!J264</f>
        <v>1</v>
      </c>
      <c r="AK264" s="97">
        <f>[1]MST1!L264</f>
        <v>1</v>
      </c>
      <c r="AL264" s="102">
        <f>[1]UED11!J264</f>
        <v>11</v>
      </c>
      <c r="AM264" s="99">
        <f>[1]UED11!K264</f>
        <v>1</v>
      </c>
      <c r="AN264" s="103">
        <f>[1]UED11!M264</f>
        <v>1</v>
      </c>
      <c r="AO264" s="101">
        <f>[1]Fran1!I264</f>
        <v>12</v>
      </c>
      <c r="AP264" s="60">
        <f>[1]Fran1!J264</f>
        <v>1</v>
      </c>
      <c r="AQ264" s="97">
        <f>[1]Fran1!L264</f>
        <v>1</v>
      </c>
      <c r="AR264" s="64">
        <f>[1]Angl1!I264</f>
        <v>12</v>
      </c>
      <c r="AS264" s="60">
        <f>[1]Angl1!J264</f>
        <v>1</v>
      </c>
      <c r="AT264" s="97">
        <f>[1]Angl1!L264</f>
        <v>1</v>
      </c>
      <c r="AU264" s="102">
        <f>[1]UET11!M264</f>
        <v>12</v>
      </c>
      <c r="AV264" s="99">
        <f>[1]UET11!N264</f>
        <v>2</v>
      </c>
      <c r="AW264" s="104">
        <f>[1]UET11!P264</f>
        <v>1</v>
      </c>
      <c r="AX264" s="65">
        <f t="shared" si="12"/>
        <v>7.8670588235294119</v>
      </c>
      <c r="AY264" s="105">
        <f t="shared" si="13"/>
        <v>18</v>
      </c>
      <c r="AZ264" s="106">
        <f t="shared" si="14"/>
        <v>1</v>
      </c>
      <c r="BA264" s="107" t="str">
        <f t="shared" si="15"/>
        <v/>
      </c>
    </row>
    <row r="265" spans="1:53" ht="13.5" customHeight="1">
      <c r="A265" s="142">
        <v>253</v>
      </c>
      <c r="B265" s="147">
        <v>1533019487</v>
      </c>
      <c r="C265" s="191" t="s">
        <v>989</v>
      </c>
      <c r="D265" s="192" t="s">
        <v>990</v>
      </c>
      <c r="E265" s="190" t="s">
        <v>506</v>
      </c>
      <c r="F265" s="72" t="s">
        <v>42</v>
      </c>
      <c r="G265" s="95">
        <v>8.4033333333333324</v>
      </c>
      <c r="H265" s="96">
        <f>[1]Maths1!K265</f>
        <v>9.9980000000000011</v>
      </c>
      <c r="I265" s="60">
        <f>[1]Maths1!L265</f>
        <v>6</v>
      </c>
      <c r="J265" s="97">
        <f>[1]Maths1!N265</f>
        <v>1</v>
      </c>
      <c r="K265" s="63">
        <f>[1]Phys1!J265</f>
        <v>5.7</v>
      </c>
      <c r="L265" s="60">
        <f>[1]Phys1!K265</f>
        <v>0</v>
      </c>
      <c r="M265" s="97">
        <f>[1]Phys1!M265</f>
        <v>1</v>
      </c>
      <c r="N265" s="63">
        <f>[1]Chim1!J265</f>
        <v>6.95</v>
      </c>
      <c r="O265" s="60">
        <f>[1]Chim1!K265</f>
        <v>0</v>
      </c>
      <c r="P265" s="97">
        <f>[1]Chim1!M265</f>
        <v>1</v>
      </c>
      <c r="Q265" s="98">
        <f>[1]UEF11!P265</f>
        <v>7.549333333333335</v>
      </c>
      <c r="R265" s="99">
        <f>[1]UEF11!Q265</f>
        <v>6</v>
      </c>
      <c r="S265" s="100">
        <f>[1]UET11!P265</f>
        <v>1</v>
      </c>
      <c r="T265" s="101">
        <f>[1]TPPhys1!H265</f>
        <v>10.91</v>
      </c>
      <c r="U265" s="60">
        <f>[1]TPPhys1!I265</f>
        <v>2</v>
      </c>
      <c r="V265" s="97">
        <f>[1]TPPhys1!K265</f>
        <v>1</v>
      </c>
      <c r="W265" s="63">
        <f>[1]TPChim1!H265</f>
        <v>12.5</v>
      </c>
      <c r="X265" s="60">
        <f>[1]TPChim1!I265</f>
        <v>2</v>
      </c>
      <c r="Y265" s="97">
        <f>[1]TPChim1!K265</f>
        <v>1</v>
      </c>
      <c r="Z265" s="63">
        <f>[1]Info1!J265</f>
        <v>13.9</v>
      </c>
      <c r="AA265" s="60">
        <f>[1]Info1!K265</f>
        <v>4</v>
      </c>
      <c r="AB265" s="97">
        <f>[1]Info1!M265</f>
        <v>1</v>
      </c>
      <c r="AC265" s="63">
        <f>[1]MR!I265</f>
        <v>11</v>
      </c>
      <c r="AD265" s="60">
        <f>[1]MR!J265</f>
        <v>1</v>
      </c>
      <c r="AE265" s="97">
        <f>[1]MR!L265</f>
        <v>1</v>
      </c>
      <c r="AF265" s="102">
        <f>[1]UEM11!S265</f>
        <v>12.442</v>
      </c>
      <c r="AG265" s="99">
        <f>[1]UEM11!T265</f>
        <v>9</v>
      </c>
      <c r="AH265" s="103">
        <f>[1]UEM11!V265</f>
        <v>1</v>
      </c>
      <c r="AI265" s="101">
        <f>[1]MST1!I265</f>
        <v>8</v>
      </c>
      <c r="AJ265" s="60">
        <f>[1]MST1!J265</f>
        <v>0</v>
      </c>
      <c r="AK265" s="97">
        <f>[1]MST1!L265</f>
        <v>1</v>
      </c>
      <c r="AL265" s="102">
        <f>[1]UED11!J265</f>
        <v>8</v>
      </c>
      <c r="AM265" s="99">
        <f>[1]UED11!K265</f>
        <v>0</v>
      </c>
      <c r="AN265" s="103">
        <f>[1]UED11!M265</f>
        <v>1</v>
      </c>
      <c r="AO265" s="101">
        <f>[1]Fran1!I265</f>
        <v>14</v>
      </c>
      <c r="AP265" s="60">
        <f>[1]Fran1!J265</f>
        <v>1</v>
      </c>
      <c r="AQ265" s="97">
        <f>[1]Fran1!L265</f>
        <v>1</v>
      </c>
      <c r="AR265" s="64">
        <f>[1]Angl1!I265</f>
        <v>10</v>
      </c>
      <c r="AS265" s="60">
        <f>[1]Angl1!J265</f>
        <v>1</v>
      </c>
      <c r="AT265" s="97">
        <f>[1]Angl1!L265</f>
        <v>1</v>
      </c>
      <c r="AU265" s="102">
        <f>[1]UET11!M265</f>
        <v>12</v>
      </c>
      <c r="AV265" s="99">
        <f>[1]UET11!N265</f>
        <v>2</v>
      </c>
      <c r="AW265" s="104">
        <f>[1]UET11!P265</f>
        <v>1</v>
      </c>
      <c r="AX265" s="65">
        <f t="shared" si="12"/>
        <v>9.5384705882352954</v>
      </c>
      <c r="AY265" s="105">
        <f t="shared" si="13"/>
        <v>17</v>
      </c>
      <c r="AZ265" s="106">
        <f t="shared" si="14"/>
        <v>1</v>
      </c>
      <c r="BA265" s="107" t="str">
        <f t="shared" si="15"/>
        <v/>
      </c>
    </row>
    <row r="266" spans="1:53" ht="13.5" customHeight="1">
      <c r="A266" s="142">
        <v>254</v>
      </c>
      <c r="B266" s="152">
        <v>1333004891</v>
      </c>
      <c r="C266" s="186" t="s">
        <v>291</v>
      </c>
      <c r="D266" s="66" t="s">
        <v>292</v>
      </c>
      <c r="E266" s="187" t="s">
        <v>513</v>
      </c>
      <c r="F266" s="74" t="s">
        <v>37</v>
      </c>
      <c r="G266" s="95">
        <v>9.2694117647058825</v>
      </c>
      <c r="H266" s="96">
        <f>[1]Maths1!K266</f>
        <v>10.6</v>
      </c>
      <c r="I266" s="60">
        <f>[1]Maths1!L266</f>
        <v>6</v>
      </c>
      <c r="J266" s="97">
        <f>[1]Maths1!N266</f>
        <v>1</v>
      </c>
      <c r="K266" s="63">
        <f>[1]Phys1!J266</f>
        <v>10</v>
      </c>
      <c r="L266" s="60">
        <f>[1]Phys1!K266</f>
        <v>6</v>
      </c>
      <c r="M266" s="97">
        <f>[1]Phys1!M266</f>
        <v>1</v>
      </c>
      <c r="N266" s="63">
        <f>[1]Chim1!J266</f>
        <v>9.4</v>
      </c>
      <c r="O266" s="60">
        <f>[1]Chim1!K266</f>
        <v>0</v>
      </c>
      <c r="P266" s="97">
        <f>[1]Chim1!M266</f>
        <v>1</v>
      </c>
      <c r="Q266" s="98">
        <f>[1]UEF11!P266</f>
        <v>10</v>
      </c>
      <c r="R266" s="99">
        <f>[1]UEF11!Q266</f>
        <v>18</v>
      </c>
      <c r="S266" s="100">
        <f>[1]UET11!P266</f>
        <v>1</v>
      </c>
      <c r="T266" s="101">
        <f>[1]TPPhys1!H266</f>
        <v>11.75</v>
      </c>
      <c r="U266" s="60">
        <f>[1]TPPhys1!I266</f>
        <v>2</v>
      </c>
      <c r="V266" s="97">
        <f>[1]TPPhys1!K266</f>
        <v>1</v>
      </c>
      <c r="W266" s="63">
        <f>[1]TPChim1!H266</f>
        <v>14.87</v>
      </c>
      <c r="X266" s="60">
        <f>[1]TPChim1!I266</f>
        <v>2</v>
      </c>
      <c r="Y266" s="97">
        <f>[1]TPChim1!K266</f>
        <v>1</v>
      </c>
      <c r="Z266" s="63">
        <f>[1]Info1!J266</f>
        <v>5.833333333333333</v>
      </c>
      <c r="AA266" s="60">
        <f>[1]Info1!K266</f>
        <v>0</v>
      </c>
      <c r="AB266" s="97">
        <f>[1]Info1!M266</f>
        <v>1</v>
      </c>
      <c r="AC266" s="63">
        <f>[1]MR!I266</f>
        <v>12.5</v>
      </c>
      <c r="AD266" s="60">
        <f>[1]MR!J266</f>
        <v>1</v>
      </c>
      <c r="AE266" s="97">
        <f>[1]MR!L266</f>
        <v>1</v>
      </c>
      <c r="AF266" s="102">
        <f>[1]UEM11!S266</f>
        <v>10.157333333333332</v>
      </c>
      <c r="AG266" s="99">
        <f>[1]UEM11!T266</f>
        <v>9</v>
      </c>
      <c r="AH266" s="103">
        <f>[1]UEM11!V266</f>
        <v>1</v>
      </c>
      <c r="AI266" s="101">
        <f>[1]MST1!I266</f>
        <v>13</v>
      </c>
      <c r="AJ266" s="60">
        <f>[1]MST1!J266</f>
        <v>1</v>
      </c>
      <c r="AK266" s="97">
        <f>[1]MST1!L266</f>
        <v>1</v>
      </c>
      <c r="AL266" s="102">
        <f>[1]UED11!J266</f>
        <v>13</v>
      </c>
      <c r="AM266" s="99">
        <f>[1]UED11!K266</f>
        <v>1</v>
      </c>
      <c r="AN266" s="103">
        <f>[1]UED11!M266</f>
        <v>1</v>
      </c>
      <c r="AO266" s="101">
        <f>[1]Fran1!I266</f>
        <v>9</v>
      </c>
      <c r="AP266" s="60">
        <f>[1]Fran1!J266</f>
        <v>0</v>
      </c>
      <c r="AQ266" s="97">
        <f>[1]Fran1!L266</f>
        <v>1</v>
      </c>
      <c r="AR266" s="64">
        <f>[1]Angl1!I266</f>
        <v>11</v>
      </c>
      <c r="AS266" s="60">
        <f>[1]Angl1!J266</f>
        <v>1</v>
      </c>
      <c r="AT266" s="97">
        <f>[1]Angl1!L266</f>
        <v>1</v>
      </c>
      <c r="AU266" s="102">
        <f>[1]UET11!M266</f>
        <v>10</v>
      </c>
      <c r="AV266" s="99">
        <f>[1]UET11!N266</f>
        <v>2</v>
      </c>
      <c r="AW266" s="104">
        <f>[1]UET11!P266</f>
        <v>1</v>
      </c>
      <c r="AX266" s="65">
        <f t="shared" si="12"/>
        <v>10.222745098039216</v>
      </c>
      <c r="AY266" s="105">
        <f t="shared" si="13"/>
        <v>30</v>
      </c>
      <c r="AZ266" s="106">
        <f t="shared" si="14"/>
        <v>1</v>
      </c>
      <c r="BA266" s="107" t="str">
        <f t="shared" si="15"/>
        <v>S1 validé</v>
      </c>
    </row>
    <row r="267" spans="1:53" ht="13.5" customHeight="1">
      <c r="A267" s="142">
        <v>255</v>
      </c>
      <c r="B267" s="208" t="s">
        <v>995</v>
      </c>
      <c r="C267" s="208" t="s">
        <v>295</v>
      </c>
      <c r="D267" s="209" t="s">
        <v>118</v>
      </c>
      <c r="E267" s="196" t="s">
        <v>537</v>
      </c>
      <c r="F267" s="164" t="s">
        <v>228</v>
      </c>
      <c r="G267" s="95">
        <v>8.724117647058824</v>
      </c>
      <c r="H267" s="96">
        <f>[1]Maths1!K267</f>
        <v>5.666666666666667</v>
      </c>
      <c r="I267" s="60">
        <f>[1]Maths1!L267</f>
        <v>0</v>
      </c>
      <c r="J267" s="97">
        <f>[1]Maths1!N267</f>
        <v>1</v>
      </c>
      <c r="K267" s="63">
        <f>[1]Phys1!J267</f>
        <v>3.8333333333333335</v>
      </c>
      <c r="L267" s="60">
        <f>[1]Phys1!K267</f>
        <v>0</v>
      </c>
      <c r="M267" s="97">
        <f>[1]Phys1!M267</f>
        <v>1</v>
      </c>
      <c r="N267" s="63">
        <f>[1]Chim1!J267</f>
        <v>7.833333333333333</v>
      </c>
      <c r="O267" s="60">
        <f>[1]Chim1!K267</f>
        <v>0</v>
      </c>
      <c r="P267" s="97">
        <f>[1]Chim1!M267</f>
        <v>1</v>
      </c>
      <c r="Q267" s="98">
        <f>[1]UEF11!P267</f>
        <v>5.7777777777777777</v>
      </c>
      <c r="R267" s="99">
        <f>[1]UEF11!Q267</f>
        <v>0</v>
      </c>
      <c r="S267" s="100">
        <f>[1]UET11!P267</f>
        <v>1</v>
      </c>
      <c r="T267" s="101">
        <f>[1]TPPhys1!H267</f>
        <v>10.17</v>
      </c>
      <c r="U267" s="60">
        <f>[1]TPPhys1!I267</f>
        <v>2</v>
      </c>
      <c r="V267" s="97">
        <f>[1]TPPhys1!K267</f>
        <v>1</v>
      </c>
      <c r="W267" s="63">
        <f>[1]TPChim1!H267</f>
        <v>13.87</v>
      </c>
      <c r="X267" s="60">
        <f>[1]TPChim1!I267</f>
        <v>2</v>
      </c>
      <c r="Y267" s="97">
        <f>[1]TPChim1!K267</f>
        <v>1</v>
      </c>
      <c r="Z267" s="63">
        <f>[1]Info1!J267</f>
        <v>10.333333333333334</v>
      </c>
      <c r="AA267" s="60">
        <f>[1]Info1!K267</f>
        <v>4</v>
      </c>
      <c r="AB267" s="97">
        <f>[1]Info1!M267</f>
        <v>1</v>
      </c>
      <c r="AC267" s="63">
        <f>[1]MR!I267</f>
        <v>11.5</v>
      </c>
      <c r="AD267" s="60">
        <f>[1]MR!J267</f>
        <v>1</v>
      </c>
      <c r="AE267" s="97">
        <f>[1]MR!L267</f>
        <v>1</v>
      </c>
      <c r="AF267" s="102">
        <f>[1]UEM11!S267</f>
        <v>11.241333333333333</v>
      </c>
      <c r="AG267" s="99">
        <f>[1]UEM11!T267</f>
        <v>9</v>
      </c>
      <c r="AH267" s="103">
        <f>[1]UEM11!V267</f>
        <v>1</v>
      </c>
      <c r="AI267" s="101">
        <f>[1]MST1!I267</f>
        <v>10</v>
      </c>
      <c r="AJ267" s="60">
        <f>[1]MST1!J267</f>
        <v>1</v>
      </c>
      <c r="AK267" s="97">
        <f>[1]MST1!L267</f>
        <v>1</v>
      </c>
      <c r="AL267" s="102">
        <f>[1]UED11!J267</f>
        <v>10</v>
      </c>
      <c r="AM267" s="99">
        <f>[1]UED11!K267</f>
        <v>1</v>
      </c>
      <c r="AN267" s="103">
        <f>[1]UED11!M267</f>
        <v>1</v>
      </c>
      <c r="AO267" s="101">
        <f>[1]Fran1!I267</f>
        <v>13</v>
      </c>
      <c r="AP267" s="60">
        <f>[1]Fran1!J267</f>
        <v>1</v>
      </c>
      <c r="AQ267" s="97">
        <f>[1]Fran1!L267</f>
        <v>1</v>
      </c>
      <c r="AR267" s="64">
        <f>[1]Angl1!I267</f>
        <v>13</v>
      </c>
      <c r="AS267" s="60">
        <f>[1]Angl1!J267</f>
        <v>1</v>
      </c>
      <c r="AT267" s="97">
        <f>[1]Angl1!L267</f>
        <v>1</v>
      </c>
      <c r="AU267" s="102">
        <f>[1]UET11!M267</f>
        <v>13</v>
      </c>
      <c r="AV267" s="99">
        <f>[1]UET11!N267</f>
        <v>2</v>
      </c>
      <c r="AW267" s="104">
        <f>[1]UET11!P267</f>
        <v>1</v>
      </c>
      <c r="AX267" s="65">
        <f t="shared" si="12"/>
        <v>8.4827450980392154</v>
      </c>
      <c r="AY267" s="105">
        <f t="shared" si="13"/>
        <v>12</v>
      </c>
      <c r="AZ267" s="106">
        <f t="shared" si="14"/>
        <v>1</v>
      </c>
      <c r="BA267" s="107" t="str">
        <f t="shared" si="15"/>
        <v/>
      </c>
    </row>
    <row r="268" spans="1:53" ht="13.5" customHeight="1">
      <c r="A268" s="142">
        <v>256</v>
      </c>
      <c r="B268" s="152">
        <v>1333003318</v>
      </c>
      <c r="C268" s="186" t="s">
        <v>295</v>
      </c>
      <c r="D268" s="66" t="s">
        <v>296</v>
      </c>
      <c r="E268" s="187" t="s">
        <v>513</v>
      </c>
      <c r="F268" s="72" t="s">
        <v>42</v>
      </c>
      <c r="G268" s="95">
        <v>9.5413725490196075</v>
      </c>
      <c r="H268" s="96">
        <f>[1]Maths1!K268</f>
        <v>10.7</v>
      </c>
      <c r="I268" s="60">
        <f>[1]Maths1!L268</f>
        <v>6</v>
      </c>
      <c r="J268" s="97">
        <f>[1]Maths1!N268</f>
        <v>1</v>
      </c>
      <c r="K268" s="63">
        <f>[1]Phys1!J268</f>
        <v>5.4</v>
      </c>
      <c r="L268" s="60">
        <f>[1]Phys1!K268</f>
        <v>0</v>
      </c>
      <c r="M268" s="97">
        <f>[1]Phys1!M268</f>
        <v>1</v>
      </c>
      <c r="N268" s="63">
        <f>[1]Chim1!J268</f>
        <v>4.5</v>
      </c>
      <c r="O268" s="60">
        <f>[1]Chim1!K268</f>
        <v>0</v>
      </c>
      <c r="P268" s="97">
        <f>[1]Chim1!M268</f>
        <v>1</v>
      </c>
      <c r="Q268" s="98">
        <f>[1]UEF11!P268</f>
        <v>6.8666666666666663</v>
      </c>
      <c r="R268" s="99">
        <f>[1]UEF11!Q268</f>
        <v>6</v>
      </c>
      <c r="S268" s="100">
        <f>[1]UET11!P268</f>
        <v>1</v>
      </c>
      <c r="T268" s="101">
        <f>[1]TPPhys1!H268</f>
        <v>11.190000000000001</v>
      </c>
      <c r="U268" s="60">
        <f>[1]TPPhys1!I268</f>
        <v>2</v>
      </c>
      <c r="V268" s="97">
        <f>[1]TPPhys1!K268</f>
        <v>1</v>
      </c>
      <c r="W268" s="63">
        <f>[1]TPChim1!H268</f>
        <v>12.75</v>
      </c>
      <c r="X268" s="60">
        <f>[1]TPChim1!I268</f>
        <v>2</v>
      </c>
      <c r="Y268" s="97">
        <f>[1]TPChim1!K268</f>
        <v>1</v>
      </c>
      <c r="Z268" s="63">
        <f>[1]Info1!J268</f>
        <v>8</v>
      </c>
      <c r="AA268" s="60">
        <f>[1]Info1!K268</f>
        <v>0</v>
      </c>
      <c r="AB268" s="97">
        <f>[1]Info1!M268</f>
        <v>1</v>
      </c>
      <c r="AC268" s="63">
        <f>[1]MR!I268</f>
        <v>13.5</v>
      </c>
      <c r="AD268" s="60">
        <f>[1]MR!J268</f>
        <v>1</v>
      </c>
      <c r="AE268" s="97">
        <f>[1]MR!L268</f>
        <v>1</v>
      </c>
      <c r="AF268" s="102">
        <f>[1]UEM11!S268</f>
        <v>10.687999999999999</v>
      </c>
      <c r="AG268" s="99">
        <f>[1]UEM11!T268</f>
        <v>9</v>
      </c>
      <c r="AH268" s="103">
        <f>[1]UEM11!V268</f>
        <v>1</v>
      </c>
      <c r="AI268" s="101">
        <f>[1]MST1!I268</f>
        <v>10</v>
      </c>
      <c r="AJ268" s="60">
        <f>[1]MST1!J268</f>
        <v>1</v>
      </c>
      <c r="AK268" s="97">
        <f>[1]MST1!L268</f>
        <v>1</v>
      </c>
      <c r="AL268" s="102">
        <f>[1]UED11!J268</f>
        <v>10</v>
      </c>
      <c r="AM268" s="99">
        <f>[1]UED11!K268</f>
        <v>1</v>
      </c>
      <c r="AN268" s="103">
        <f>[1]UED11!M268</f>
        <v>1</v>
      </c>
      <c r="AO268" s="101">
        <f>[1]Fran1!I268</f>
        <v>15.5</v>
      </c>
      <c r="AP268" s="60">
        <f>[1]Fran1!J268</f>
        <v>1</v>
      </c>
      <c r="AQ268" s="97">
        <f>[1]Fran1!L268</f>
        <v>1</v>
      </c>
      <c r="AR268" s="64">
        <f>[1]Angl1!I268</f>
        <v>12</v>
      </c>
      <c r="AS268" s="60">
        <f>[1]Angl1!J268</f>
        <v>1</v>
      </c>
      <c r="AT268" s="97">
        <f>[1]Angl1!L268</f>
        <v>1</v>
      </c>
      <c r="AU268" s="102">
        <f>[1]UET11!M268</f>
        <v>13.75</v>
      </c>
      <c r="AV268" s="99">
        <f>[1]UET11!N268</f>
        <v>2</v>
      </c>
      <c r="AW268" s="104">
        <f>[1]UET11!P268</f>
        <v>1</v>
      </c>
      <c r="AX268" s="65">
        <f t="shared" si="12"/>
        <v>8.9847058823529409</v>
      </c>
      <c r="AY268" s="105">
        <f t="shared" si="13"/>
        <v>18</v>
      </c>
      <c r="AZ268" s="106">
        <f t="shared" si="14"/>
        <v>1</v>
      </c>
      <c r="BA268" s="107" t="str">
        <f t="shared" si="15"/>
        <v/>
      </c>
    </row>
    <row r="269" spans="1:53" ht="13.5" customHeight="1">
      <c r="A269" s="142">
        <v>257</v>
      </c>
      <c r="B269" s="147">
        <v>1533019518</v>
      </c>
      <c r="C269" s="191" t="s">
        <v>996</v>
      </c>
      <c r="D269" s="192" t="s">
        <v>620</v>
      </c>
      <c r="E269" s="190" t="s">
        <v>506</v>
      </c>
      <c r="F269" s="72" t="s">
        <v>1265</v>
      </c>
      <c r="G269" s="95">
        <v>8.1086274509803928</v>
      </c>
      <c r="H269" s="96">
        <f>[1]Maths1!K269</f>
        <v>6.7</v>
      </c>
      <c r="I269" s="60">
        <f>[1]Maths1!L269</f>
        <v>0</v>
      </c>
      <c r="J269" s="97">
        <f>[1]Maths1!N269</f>
        <v>1</v>
      </c>
      <c r="K269" s="63">
        <f>[1]Phys1!J269</f>
        <v>4.4000000000000004</v>
      </c>
      <c r="L269" s="60">
        <f>[1]Phys1!K269</f>
        <v>0</v>
      </c>
      <c r="M269" s="97">
        <f>[1]Phys1!M269</f>
        <v>1</v>
      </c>
      <c r="N269" s="63">
        <f>[1]Chim1!J269</f>
        <v>9.5</v>
      </c>
      <c r="O269" s="60">
        <f>[1]Chim1!K269</f>
        <v>0</v>
      </c>
      <c r="P269" s="97">
        <f>[1]Chim1!M269</f>
        <v>1</v>
      </c>
      <c r="Q269" s="98">
        <f>[1]UEF11!P269</f>
        <v>6.8666666666666671</v>
      </c>
      <c r="R269" s="99">
        <f>[1]UEF11!Q269</f>
        <v>0</v>
      </c>
      <c r="S269" s="100">
        <f>[1]UET11!P269</f>
        <v>1</v>
      </c>
      <c r="T269" s="101">
        <f>[1]TPPhys1!H269</f>
        <v>11.809999999999999</v>
      </c>
      <c r="U269" s="60">
        <f>[1]TPPhys1!I269</f>
        <v>2</v>
      </c>
      <c r="V269" s="97">
        <f>[1]TPPhys1!K269</f>
        <v>1</v>
      </c>
      <c r="W269" s="63">
        <f>[1]TPChim1!H269</f>
        <v>11</v>
      </c>
      <c r="X269" s="60">
        <f>[1]TPChim1!I269</f>
        <v>2</v>
      </c>
      <c r="Y269" s="97">
        <f>[1]TPChim1!K269</f>
        <v>1</v>
      </c>
      <c r="Z269" s="63">
        <f>[1]Info1!J269</f>
        <v>10.001999999999999</v>
      </c>
      <c r="AA269" s="60">
        <f>[1]Info1!K269</f>
        <v>4</v>
      </c>
      <c r="AB269" s="97">
        <f>[1]Info1!M269</f>
        <v>1</v>
      </c>
      <c r="AC269" s="63">
        <f>[1]MR!I269</f>
        <v>12</v>
      </c>
      <c r="AD269" s="60">
        <f>[1]MR!J269</f>
        <v>1</v>
      </c>
      <c r="AE269" s="97">
        <f>[1]MR!L269</f>
        <v>1</v>
      </c>
      <c r="AF269" s="102">
        <f>[1]UEM11!S269</f>
        <v>10.962799999999998</v>
      </c>
      <c r="AG269" s="99">
        <f>[1]UEM11!T269</f>
        <v>9</v>
      </c>
      <c r="AH269" s="103">
        <f>[1]UEM11!V269</f>
        <v>1</v>
      </c>
      <c r="AI269" s="101">
        <f>[1]MST1!I269</f>
        <v>10</v>
      </c>
      <c r="AJ269" s="60">
        <f>[1]MST1!J269</f>
        <v>1</v>
      </c>
      <c r="AK269" s="97">
        <f>[1]MST1!L269</f>
        <v>1</v>
      </c>
      <c r="AL269" s="102">
        <f>[1]UED11!J269</f>
        <v>10</v>
      </c>
      <c r="AM269" s="99">
        <f>[1]UED11!K269</f>
        <v>1</v>
      </c>
      <c r="AN269" s="103">
        <f>[1]UED11!M269</f>
        <v>1</v>
      </c>
      <c r="AO269" s="101">
        <f>[1]Fran1!I269</f>
        <v>11</v>
      </c>
      <c r="AP269" s="60">
        <f>[1]Fran1!J269</f>
        <v>1</v>
      </c>
      <c r="AQ269" s="97">
        <f>[1]Fran1!L269</f>
        <v>1</v>
      </c>
      <c r="AR269" s="64">
        <f>[1]Angl1!I269</f>
        <v>11.5</v>
      </c>
      <c r="AS269" s="60">
        <f>[1]Angl1!J269</f>
        <v>1</v>
      </c>
      <c r="AT269" s="97">
        <f>[1]Angl1!L269</f>
        <v>1</v>
      </c>
      <c r="AU269" s="102">
        <f>[1]UET11!M269</f>
        <v>11.25</v>
      </c>
      <c r="AV269" s="99">
        <f>[1]UET11!N269</f>
        <v>2</v>
      </c>
      <c r="AW269" s="104">
        <f>[1]UET11!P269</f>
        <v>1</v>
      </c>
      <c r="AX269" s="65">
        <f t="shared" ref="AX269:AX332" si="16">(Q269*9+AF269*5+AL269+AU269*2)/17</f>
        <v>8.7714117647058831</v>
      </c>
      <c r="AY269" s="105">
        <f t="shared" si="13"/>
        <v>12</v>
      </c>
      <c r="AZ269" s="106">
        <f t="shared" si="14"/>
        <v>1</v>
      </c>
      <c r="BA269" s="107" t="str">
        <f t="shared" si="15"/>
        <v/>
      </c>
    </row>
    <row r="270" spans="1:53" ht="13.5" customHeight="1">
      <c r="A270" s="142">
        <v>258</v>
      </c>
      <c r="B270" s="150" t="s">
        <v>297</v>
      </c>
      <c r="C270" s="150" t="s">
        <v>298</v>
      </c>
      <c r="D270" s="61" t="s">
        <v>299</v>
      </c>
      <c r="E270" s="187" t="s">
        <v>513</v>
      </c>
      <c r="F270" s="28" t="s">
        <v>42</v>
      </c>
      <c r="G270" s="95">
        <v>8.7326470588235292</v>
      </c>
      <c r="H270" s="96">
        <f>[1]Maths1!K270</f>
        <v>5</v>
      </c>
      <c r="I270" s="60">
        <f>[1]Maths1!L270</f>
        <v>0</v>
      </c>
      <c r="J270" s="97">
        <f>[1]Maths1!N270</f>
        <v>1</v>
      </c>
      <c r="K270" s="63">
        <f>[1]Phys1!J270</f>
        <v>10</v>
      </c>
      <c r="L270" s="60">
        <f>[1]Phys1!K270</f>
        <v>6</v>
      </c>
      <c r="M270" s="97">
        <f>[1]Phys1!M270</f>
        <v>1</v>
      </c>
      <c r="N270" s="63">
        <f>[1]Chim1!J270</f>
        <v>10.083333333333334</v>
      </c>
      <c r="O270" s="60">
        <f>[1]Chim1!K270</f>
        <v>6</v>
      </c>
      <c r="P270" s="97">
        <f>[1]Chim1!M270</f>
        <v>1</v>
      </c>
      <c r="Q270" s="98">
        <f>[1]UEF11!P270</f>
        <v>8.3611111111111107</v>
      </c>
      <c r="R270" s="99">
        <f>[1]UEF11!Q270</f>
        <v>12</v>
      </c>
      <c r="S270" s="100">
        <f>[1]UET11!P270</f>
        <v>1</v>
      </c>
      <c r="T270" s="101">
        <f>[1]TPPhys1!H270</f>
        <v>15.5</v>
      </c>
      <c r="U270" s="60">
        <f>[1]TPPhys1!I270</f>
        <v>2</v>
      </c>
      <c r="V270" s="97">
        <f>[1]TPPhys1!K270</f>
        <v>1</v>
      </c>
      <c r="W270" s="63">
        <f>[1]TPChim1!H270</f>
        <v>12</v>
      </c>
      <c r="X270" s="60">
        <f>[1]TPChim1!I270</f>
        <v>2</v>
      </c>
      <c r="Y270" s="97">
        <f>[1]TPChim1!K270</f>
        <v>1</v>
      </c>
      <c r="Z270" s="63">
        <f>[1]Info1!J270</f>
        <v>5.833333333333333</v>
      </c>
      <c r="AA270" s="60">
        <f>[1]Info1!K270</f>
        <v>0</v>
      </c>
      <c r="AB270" s="97">
        <f>[1]Info1!M270</f>
        <v>1</v>
      </c>
      <c r="AC270" s="63">
        <f>[1]MR!I270</f>
        <v>14.95</v>
      </c>
      <c r="AD270" s="60">
        <f>[1]MR!J270</f>
        <v>1</v>
      </c>
      <c r="AE270" s="97">
        <f>[1]MR!L270</f>
        <v>1</v>
      </c>
      <c r="AF270" s="102">
        <f>[1]UEM11!S270</f>
        <v>10.823333333333332</v>
      </c>
      <c r="AG270" s="99">
        <f>[1]UEM11!T270</f>
        <v>9</v>
      </c>
      <c r="AH270" s="103">
        <f>[1]UEM11!V270</f>
        <v>1</v>
      </c>
      <c r="AI270" s="101">
        <f>[1]MST1!I270</f>
        <v>7</v>
      </c>
      <c r="AJ270" s="60">
        <f>[1]MST1!J270</f>
        <v>0</v>
      </c>
      <c r="AK270" s="97">
        <f>[1]MST1!L270</f>
        <v>1</v>
      </c>
      <c r="AL270" s="102">
        <f>[1]UED11!J270</f>
        <v>7</v>
      </c>
      <c r="AM270" s="99">
        <f>[1]UED11!K270</f>
        <v>0</v>
      </c>
      <c r="AN270" s="103">
        <f>[1]UED11!M270</f>
        <v>1</v>
      </c>
      <c r="AO270" s="101">
        <f>[1]Fran1!I270</f>
        <v>10</v>
      </c>
      <c r="AP270" s="60">
        <f>[1]Fran1!J270</f>
        <v>1</v>
      </c>
      <c r="AQ270" s="97">
        <f>[1]Fran1!L270</f>
        <v>1</v>
      </c>
      <c r="AR270" s="64">
        <f>[1]Angl1!I270</f>
        <v>6</v>
      </c>
      <c r="AS270" s="60">
        <f>[1]Angl1!J270</f>
        <v>0</v>
      </c>
      <c r="AT270" s="97">
        <f>[1]Angl1!L270</f>
        <v>1</v>
      </c>
      <c r="AU270" s="102">
        <f>[1]UET11!M270</f>
        <v>8</v>
      </c>
      <c r="AV270" s="99">
        <f>[1]UET11!N270</f>
        <v>1</v>
      </c>
      <c r="AW270" s="104">
        <f>[1]UET11!P270</f>
        <v>1</v>
      </c>
      <c r="AX270" s="65">
        <f t="shared" si="16"/>
        <v>8.9627450980392158</v>
      </c>
      <c r="AY270" s="105">
        <f t="shared" ref="AY270:AY333" si="17">IF(AX270&gt;=9.995,30,R270+AG270+AM270+AV270)</f>
        <v>22</v>
      </c>
      <c r="AZ270" s="106">
        <f t="shared" ref="AZ270:AZ333" si="18">IF(OR(S270=2,AH270=2,AN270=2,AW270=2),2,1)</f>
        <v>1</v>
      </c>
      <c r="BA270" s="107" t="str">
        <f t="shared" ref="BA270:BA333" si="19">IF(AY270=30,"S1 validé","")</f>
        <v/>
      </c>
    </row>
    <row r="271" spans="1:53" ht="13.5" customHeight="1">
      <c r="A271" s="142">
        <v>259</v>
      </c>
      <c r="B271" s="152">
        <v>1333003018</v>
      </c>
      <c r="C271" s="186" t="s">
        <v>300</v>
      </c>
      <c r="D271" s="66" t="s">
        <v>88</v>
      </c>
      <c r="E271" s="187" t="s">
        <v>513</v>
      </c>
      <c r="F271" s="72" t="s">
        <v>52</v>
      </c>
      <c r="G271" s="108">
        <v>10.06764705882353</v>
      </c>
      <c r="H271" s="96">
        <f>[1]Maths1!K271</f>
        <v>7.45</v>
      </c>
      <c r="I271" s="60">
        <f>[1]Maths1!L271</f>
        <v>0</v>
      </c>
      <c r="J271" s="97">
        <f>[1]Maths1!N271</f>
        <v>1</v>
      </c>
      <c r="K271" s="63">
        <f>[1]Phys1!J271</f>
        <v>11.85</v>
      </c>
      <c r="L271" s="60">
        <f>[1]Phys1!K271</f>
        <v>6</v>
      </c>
      <c r="M271" s="97">
        <f>[1]Phys1!M271</f>
        <v>1</v>
      </c>
      <c r="N271" s="63">
        <f>[1]Chim1!J271</f>
        <v>6.25</v>
      </c>
      <c r="O271" s="60">
        <f>[1]Chim1!K271</f>
        <v>0</v>
      </c>
      <c r="P271" s="97">
        <f>[1]Chim1!M271</f>
        <v>1</v>
      </c>
      <c r="Q271" s="98">
        <f>[1]UEF11!P271</f>
        <v>8.5166666666666675</v>
      </c>
      <c r="R271" s="99">
        <f>[1]UEF11!Q271</f>
        <v>6</v>
      </c>
      <c r="S271" s="100">
        <f>[1]UET11!P271</f>
        <v>1</v>
      </c>
      <c r="T271" s="101">
        <f>[1]TPPhys1!H271</f>
        <v>13.4</v>
      </c>
      <c r="U271" s="60">
        <f>[1]TPPhys1!I271</f>
        <v>2</v>
      </c>
      <c r="V271" s="97">
        <f>[1]TPPhys1!K271</f>
        <v>1</v>
      </c>
      <c r="W271" s="63">
        <f>[1]TPChim1!H271</f>
        <v>12.75</v>
      </c>
      <c r="X271" s="60">
        <f>[1]TPChim1!I271</f>
        <v>2</v>
      </c>
      <c r="Y271" s="97">
        <f>[1]TPChim1!K271</f>
        <v>1</v>
      </c>
      <c r="Z271" s="63">
        <f>[1]Info1!J271</f>
        <v>9.1</v>
      </c>
      <c r="AA271" s="60">
        <f>[1]Info1!K271</f>
        <v>0</v>
      </c>
      <c r="AB271" s="97">
        <f>[1]Info1!M271</f>
        <v>1</v>
      </c>
      <c r="AC271" s="63">
        <f>[1]MR!I271</f>
        <v>10.5</v>
      </c>
      <c r="AD271" s="60">
        <f>[1]MR!J271</f>
        <v>1</v>
      </c>
      <c r="AE271" s="97">
        <f>[1]MR!L271</f>
        <v>1</v>
      </c>
      <c r="AF271" s="102">
        <f>[1]UEM11!S271</f>
        <v>10.969999999999999</v>
      </c>
      <c r="AG271" s="99">
        <f>[1]UEM11!T271</f>
        <v>9</v>
      </c>
      <c r="AH271" s="103">
        <f>[1]UEM11!V271</f>
        <v>1</v>
      </c>
      <c r="AI271" s="101">
        <f>[1]MST1!I271</f>
        <v>10</v>
      </c>
      <c r="AJ271" s="60">
        <f>[1]MST1!J271</f>
        <v>1</v>
      </c>
      <c r="AK271" s="97">
        <f>[1]MST1!L271</f>
        <v>1</v>
      </c>
      <c r="AL271" s="102">
        <f>[1]UED11!J271</f>
        <v>10</v>
      </c>
      <c r="AM271" s="99">
        <f>[1]UED11!K271</f>
        <v>1</v>
      </c>
      <c r="AN271" s="103">
        <f>[1]UED11!M271</f>
        <v>1</v>
      </c>
      <c r="AO271" s="101">
        <f>[1]Fran1!I271</f>
        <v>8</v>
      </c>
      <c r="AP271" s="60">
        <f>[1]Fran1!J271</f>
        <v>0</v>
      </c>
      <c r="AQ271" s="97">
        <f>[1]Fran1!L271</f>
        <v>1</v>
      </c>
      <c r="AR271" s="64">
        <f>[1]Angl1!I271</f>
        <v>7</v>
      </c>
      <c r="AS271" s="60">
        <f>[1]Angl1!J271</f>
        <v>0</v>
      </c>
      <c r="AT271" s="97">
        <f>[1]Angl1!L271</f>
        <v>1</v>
      </c>
      <c r="AU271" s="102">
        <f>[1]UET11!M271</f>
        <v>7.5</v>
      </c>
      <c r="AV271" s="99">
        <f>[1]UET11!N271</f>
        <v>0</v>
      </c>
      <c r="AW271" s="104">
        <f>[1]UET11!P271</f>
        <v>1</v>
      </c>
      <c r="AX271" s="65">
        <f t="shared" si="16"/>
        <v>9.2058823529411757</v>
      </c>
      <c r="AY271" s="105">
        <f t="shared" si="17"/>
        <v>16</v>
      </c>
      <c r="AZ271" s="106">
        <f t="shared" si="18"/>
        <v>1</v>
      </c>
      <c r="BA271" s="107" t="str">
        <f t="shared" si="19"/>
        <v/>
      </c>
    </row>
    <row r="272" spans="1:53" ht="13.5" customHeight="1">
      <c r="A272" s="142">
        <v>260</v>
      </c>
      <c r="B272" s="165">
        <v>123005125</v>
      </c>
      <c r="C272" s="150" t="s">
        <v>301</v>
      </c>
      <c r="D272" s="61" t="s">
        <v>51</v>
      </c>
      <c r="E272" s="187" t="s">
        <v>513</v>
      </c>
      <c r="F272" s="72" t="s">
        <v>52</v>
      </c>
      <c r="G272" s="95">
        <v>9.1560784313725492</v>
      </c>
      <c r="H272" s="96">
        <f>[1]Maths1!K272</f>
        <v>6.333333333333333</v>
      </c>
      <c r="I272" s="60">
        <f>[1]Maths1!L272</f>
        <v>0</v>
      </c>
      <c r="J272" s="97">
        <f>[1]Maths1!N272</f>
        <v>1</v>
      </c>
      <c r="K272" s="63">
        <f>[1]Phys1!J272</f>
        <v>10</v>
      </c>
      <c r="L272" s="60">
        <f>[1]Phys1!K272</f>
        <v>6</v>
      </c>
      <c r="M272" s="97">
        <f>[1]Phys1!M272</f>
        <v>1</v>
      </c>
      <c r="N272" s="63">
        <f>[1]Chim1!J272</f>
        <v>10</v>
      </c>
      <c r="O272" s="60">
        <f>[1]Chim1!K272</f>
        <v>6</v>
      </c>
      <c r="P272" s="97">
        <f>[1]Chim1!M272</f>
        <v>1</v>
      </c>
      <c r="Q272" s="98">
        <f>[1]UEF11!P272</f>
        <v>8.7777777777777786</v>
      </c>
      <c r="R272" s="99">
        <f>[1]UEF11!Q272</f>
        <v>12</v>
      </c>
      <c r="S272" s="100">
        <f>[1]UET11!P272</f>
        <v>1</v>
      </c>
      <c r="T272" s="101">
        <f>[1]TPPhys1!H272</f>
        <v>10.33</v>
      </c>
      <c r="U272" s="60">
        <f>[1]TPPhys1!I272</f>
        <v>2</v>
      </c>
      <c r="V272" s="97">
        <f>[1]TPPhys1!K272</f>
        <v>1</v>
      </c>
      <c r="W272" s="63">
        <f>[1]TPChim1!H272</f>
        <v>11.25</v>
      </c>
      <c r="X272" s="60">
        <f>[1]TPChim1!I272</f>
        <v>2</v>
      </c>
      <c r="Y272" s="97">
        <f>[1]TPChim1!K272</f>
        <v>1</v>
      </c>
      <c r="Z272" s="63">
        <f>[1]Info1!J272</f>
        <v>8.3333333333333339</v>
      </c>
      <c r="AA272" s="60">
        <f>[1]Info1!K272</f>
        <v>0</v>
      </c>
      <c r="AB272" s="97">
        <f>[1]Info1!M272</f>
        <v>1</v>
      </c>
      <c r="AC272" s="63">
        <f>[1]MR!I272</f>
        <v>13</v>
      </c>
      <c r="AD272" s="60">
        <f>[1]MR!J272</f>
        <v>1</v>
      </c>
      <c r="AE272" s="97">
        <f>[1]MR!L272</f>
        <v>1</v>
      </c>
      <c r="AF272" s="102">
        <f>[1]UEM11!S272</f>
        <v>10.249333333333334</v>
      </c>
      <c r="AG272" s="99">
        <f>[1]UEM11!T272</f>
        <v>9</v>
      </c>
      <c r="AH272" s="103">
        <f>[1]UEM11!V272</f>
        <v>1</v>
      </c>
      <c r="AI272" s="101">
        <f>[1]MST1!I272</f>
        <v>11</v>
      </c>
      <c r="AJ272" s="60">
        <f>[1]MST1!J272</f>
        <v>1</v>
      </c>
      <c r="AK272" s="97">
        <f>[1]MST1!L272</f>
        <v>1</v>
      </c>
      <c r="AL272" s="102">
        <f>[1]UED11!J272</f>
        <v>11</v>
      </c>
      <c r="AM272" s="99">
        <f>[1]UED11!K272</f>
        <v>1</v>
      </c>
      <c r="AN272" s="103">
        <f>[1]UED11!M272</f>
        <v>1</v>
      </c>
      <c r="AO272" s="101">
        <f>[1]Fran1!I272</f>
        <v>13</v>
      </c>
      <c r="AP272" s="60">
        <f>[1]Fran1!J272</f>
        <v>1</v>
      </c>
      <c r="AQ272" s="97">
        <f>[1]Fran1!L272</f>
        <v>1</v>
      </c>
      <c r="AR272" s="64">
        <f>[1]Angl1!I272</f>
        <v>10</v>
      </c>
      <c r="AS272" s="60">
        <f>[1]Angl1!J272</f>
        <v>1</v>
      </c>
      <c r="AT272" s="97">
        <f>[1]Angl1!L272</f>
        <v>1</v>
      </c>
      <c r="AU272" s="102">
        <f>[1]UET11!M272</f>
        <v>11.5</v>
      </c>
      <c r="AV272" s="99">
        <f>[1]UET11!N272</f>
        <v>2</v>
      </c>
      <c r="AW272" s="104">
        <f>[1]UET11!P272</f>
        <v>1</v>
      </c>
      <c r="AX272" s="65">
        <f t="shared" si="16"/>
        <v>9.6615686274509809</v>
      </c>
      <c r="AY272" s="105">
        <f t="shared" si="17"/>
        <v>24</v>
      </c>
      <c r="AZ272" s="106">
        <f t="shared" si="18"/>
        <v>1</v>
      </c>
      <c r="BA272" s="107" t="str">
        <f t="shared" si="19"/>
        <v/>
      </c>
    </row>
    <row r="273" spans="1:53" ht="13.5" customHeight="1">
      <c r="A273" s="142">
        <v>261</v>
      </c>
      <c r="B273" s="166">
        <v>1333009383</v>
      </c>
      <c r="C273" s="202" t="s">
        <v>1000</v>
      </c>
      <c r="D273" s="183" t="s">
        <v>264</v>
      </c>
      <c r="E273" s="190" t="s">
        <v>506</v>
      </c>
      <c r="F273" s="72" t="s">
        <v>37</v>
      </c>
      <c r="G273" s="95">
        <v>9.8370588235294107</v>
      </c>
      <c r="H273" s="96">
        <f>[1]Maths1!K273</f>
        <v>7</v>
      </c>
      <c r="I273" s="60">
        <f>[1]Maths1!L273</f>
        <v>0</v>
      </c>
      <c r="J273" s="97">
        <f>[1]Maths1!N273</f>
        <v>1</v>
      </c>
      <c r="K273" s="63">
        <f>[1]Phys1!J273</f>
        <v>0.6</v>
      </c>
      <c r="L273" s="60">
        <f>[1]Phys1!K273</f>
        <v>0</v>
      </c>
      <c r="M273" s="97">
        <f>[1]Phys1!M273</f>
        <v>1</v>
      </c>
      <c r="N273" s="63">
        <f>[1]Chim1!J273</f>
        <v>0</v>
      </c>
      <c r="O273" s="60">
        <f>[1]Chim1!K273</f>
        <v>0</v>
      </c>
      <c r="P273" s="97">
        <f>[1]Chim1!M273</f>
        <v>1</v>
      </c>
      <c r="Q273" s="98">
        <f>[1]UEF11!P273</f>
        <v>2.5333333333333332</v>
      </c>
      <c r="R273" s="99">
        <f>[1]UEF11!Q273</f>
        <v>0</v>
      </c>
      <c r="S273" s="100">
        <f>[1]UET11!P273</f>
        <v>1</v>
      </c>
      <c r="T273" s="101">
        <f>[1]TPPhys1!H273</f>
        <v>9.5</v>
      </c>
      <c r="U273" s="60">
        <f>[1]TPPhys1!I273</f>
        <v>0</v>
      </c>
      <c r="V273" s="97">
        <f>[1]TPPhys1!K273</f>
        <v>1</v>
      </c>
      <c r="W273" s="63">
        <f>[1]TPChim1!H273</f>
        <v>14</v>
      </c>
      <c r="X273" s="60">
        <f>[1]TPChim1!I273</f>
        <v>2</v>
      </c>
      <c r="Y273" s="97">
        <f>[1]TPChim1!K273</f>
        <v>1</v>
      </c>
      <c r="Z273" s="63">
        <f>[1]Info1!J273</f>
        <v>8.0500000000000007</v>
      </c>
      <c r="AA273" s="60">
        <f>[1]Info1!K273</f>
        <v>0</v>
      </c>
      <c r="AB273" s="97">
        <f>[1]Info1!M273</f>
        <v>1</v>
      </c>
      <c r="AC273" s="63">
        <f>[1]MR!I273</f>
        <v>14</v>
      </c>
      <c r="AD273" s="60">
        <f>[1]MR!J273</f>
        <v>1</v>
      </c>
      <c r="AE273" s="97">
        <f>[1]MR!L273</f>
        <v>1</v>
      </c>
      <c r="AF273" s="102">
        <f>[1]UEM11!S273</f>
        <v>10.72</v>
      </c>
      <c r="AG273" s="99">
        <f>[1]UEM11!T273</f>
        <v>9</v>
      </c>
      <c r="AH273" s="103">
        <f>[1]UEM11!V273</f>
        <v>1</v>
      </c>
      <c r="AI273" s="101">
        <f>[1]MST1!I273</f>
        <v>10</v>
      </c>
      <c r="AJ273" s="60">
        <f>[1]MST1!J273</f>
        <v>1</v>
      </c>
      <c r="AK273" s="97">
        <f>[1]MST1!L273</f>
        <v>1</v>
      </c>
      <c r="AL273" s="102">
        <f>[1]UED11!J273</f>
        <v>10</v>
      </c>
      <c r="AM273" s="99">
        <f>[1]UED11!K273</f>
        <v>1</v>
      </c>
      <c r="AN273" s="103">
        <f>[1]UED11!M273</f>
        <v>1</v>
      </c>
      <c r="AO273" s="101">
        <f>[1]Fran1!I273</f>
        <v>13</v>
      </c>
      <c r="AP273" s="60">
        <f>[1]Fran1!J273</f>
        <v>1</v>
      </c>
      <c r="AQ273" s="97">
        <f>[1]Fran1!L273</f>
        <v>1</v>
      </c>
      <c r="AR273" s="64">
        <f>[1]Angl1!I273</f>
        <v>7.5</v>
      </c>
      <c r="AS273" s="60">
        <f>[1]Angl1!J273</f>
        <v>0</v>
      </c>
      <c r="AT273" s="97">
        <f>[1]Angl1!L273</f>
        <v>1</v>
      </c>
      <c r="AU273" s="102">
        <f>[1]UET11!M273</f>
        <v>10.25</v>
      </c>
      <c r="AV273" s="99">
        <f>[1]UET11!N273</f>
        <v>2</v>
      </c>
      <c r="AW273" s="104">
        <f>[1]UET11!P273</f>
        <v>1</v>
      </c>
      <c r="AX273" s="65">
        <f t="shared" si="16"/>
        <v>6.2882352941176478</v>
      </c>
      <c r="AY273" s="105">
        <f t="shared" si="17"/>
        <v>12</v>
      </c>
      <c r="AZ273" s="106">
        <f t="shared" si="18"/>
        <v>1</v>
      </c>
      <c r="BA273" s="107" t="str">
        <f t="shared" si="19"/>
        <v/>
      </c>
    </row>
    <row r="274" spans="1:53" ht="13.5" customHeight="1">
      <c r="A274" s="142">
        <v>262</v>
      </c>
      <c r="B274" s="147">
        <v>1533011559</v>
      </c>
      <c r="C274" s="191" t="s">
        <v>1000</v>
      </c>
      <c r="D274" s="192" t="s">
        <v>1002</v>
      </c>
      <c r="E274" s="190" t="s">
        <v>506</v>
      </c>
      <c r="F274" s="72" t="s">
        <v>42</v>
      </c>
      <c r="G274" s="108">
        <v>9.0849019607843129</v>
      </c>
      <c r="H274" s="96">
        <f>[1]Maths1!K274</f>
        <v>6.4</v>
      </c>
      <c r="I274" s="60">
        <f>[1]Maths1!L274</f>
        <v>0</v>
      </c>
      <c r="J274" s="97">
        <f>[1]Maths1!N274</f>
        <v>1</v>
      </c>
      <c r="K274" s="63">
        <f>[1]Phys1!J274</f>
        <v>6.4</v>
      </c>
      <c r="L274" s="60">
        <f>[1]Phys1!K274</f>
        <v>0</v>
      </c>
      <c r="M274" s="97">
        <f>[1]Phys1!M274</f>
        <v>1</v>
      </c>
      <c r="N274" s="63">
        <f>[1]Chim1!J274</f>
        <v>10.001999999999999</v>
      </c>
      <c r="O274" s="60">
        <f>[1]Chim1!K274</f>
        <v>6</v>
      </c>
      <c r="P274" s="97">
        <f>[1]Chim1!M274</f>
        <v>1</v>
      </c>
      <c r="Q274" s="98">
        <f>[1]UEF11!P274</f>
        <v>7.6006666666666671</v>
      </c>
      <c r="R274" s="99">
        <f>[1]UEF11!Q274</f>
        <v>6</v>
      </c>
      <c r="S274" s="100">
        <f>[1]UET11!P274</f>
        <v>1</v>
      </c>
      <c r="T274" s="101">
        <f>[1]TPPhys1!H274</f>
        <v>10.75</v>
      </c>
      <c r="U274" s="60">
        <f>[1]TPPhys1!I274</f>
        <v>2</v>
      </c>
      <c r="V274" s="97">
        <f>[1]TPPhys1!K274</f>
        <v>1</v>
      </c>
      <c r="W274" s="63">
        <f>[1]TPChim1!H274</f>
        <v>13.801666666666666</v>
      </c>
      <c r="X274" s="60">
        <f>[1]TPChim1!I274</f>
        <v>2</v>
      </c>
      <c r="Y274" s="97">
        <f>[1]TPChim1!K274</f>
        <v>1</v>
      </c>
      <c r="Z274" s="63">
        <f>[1]Info1!J274</f>
        <v>9.9980000000000011</v>
      </c>
      <c r="AA274" s="60">
        <f>[1]Info1!K274</f>
        <v>4</v>
      </c>
      <c r="AB274" s="97">
        <f>[1]Info1!M274</f>
        <v>1</v>
      </c>
      <c r="AC274" s="63">
        <f>[1]MR!I274</f>
        <v>10</v>
      </c>
      <c r="AD274" s="60">
        <f>[1]MR!J274</f>
        <v>1</v>
      </c>
      <c r="AE274" s="97">
        <f>[1]MR!L274</f>
        <v>1</v>
      </c>
      <c r="AF274" s="102">
        <f>[1]UEM11!S274</f>
        <v>10.909533333333334</v>
      </c>
      <c r="AG274" s="99">
        <f>[1]UEM11!T274</f>
        <v>9</v>
      </c>
      <c r="AH274" s="103">
        <f>[1]UEM11!V274</f>
        <v>1</v>
      </c>
      <c r="AI274" s="101">
        <f>[1]MST1!I274</f>
        <v>14</v>
      </c>
      <c r="AJ274" s="60">
        <f>[1]MST1!J274</f>
        <v>1</v>
      </c>
      <c r="AK274" s="97">
        <f>[1]MST1!L274</f>
        <v>1</v>
      </c>
      <c r="AL274" s="102">
        <f>[1]UED11!J274</f>
        <v>14</v>
      </c>
      <c r="AM274" s="99">
        <f>[1]UED11!K274</f>
        <v>1</v>
      </c>
      <c r="AN274" s="103">
        <f>[1]UED11!M274</f>
        <v>1</v>
      </c>
      <c r="AO274" s="101">
        <f>[1]Fran1!I274</f>
        <v>12</v>
      </c>
      <c r="AP274" s="60">
        <f>[1]Fran1!J274</f>
        <v>1</v>
      </c>
      <c r="AQ274" s="97">
        <f>[1]Fran1!L274</f>
        <v>1</v>
      </c>
      <c r="AR274" s="64">
        <f>[1]Angl1!I274</f>
        <v>12.25</v>
      </c>
      <c r="AS274" s="60">
        <f>[1]Angl1!J274</f>
        <v>1</v>
      </c>
      <c r="AT274" s="97">
        <f>[1]Angl1!L274</f>
        <v>1</v>
      </c>
      <c r="AU274" s="102">
        <f>[1]UET11!M274</f>
        <v>12.125</v>
      </c>
      <c r="AV274" s="99">
        <f>[1]UET11!N274</f>
        <v>2</v>
      </c>
      <c r="AW274" s="104">
        <f>[1]UET11!P274</f>
        <v>1</v>
      </c>
      <c r="AX274" s="65">
        <f t="shared" si="16"/>
        <v>9.4825686274509806</v>
      </c>
      <c r="AY274" s="105">
        <f t="shared" si="17"/>
        <v>18</v>
      </c>
      <c r="AZ274" s="106">
        <f t="shared" si="18"/>
        <v>1</v>
      </c>
      <c r="BA274" s="107" t="str">
        <f t="shared" si="19"/>
        <v/>
      </c>
    </row>
    <row r="275" spans="1:53" ht="13.5" customHeight="1">
      <c r="A275" s="142">
        <v>263</v>
      </c>
      <c r="B275" s="166">
        <v>1333012931</v>
      </c>
      <c r="C275" s="202" t="s">
        <v>1004</v>
      </c>
      <c r="D275" s="183" t="s">
        <v>1005</v>
      </c>
      <c r="E275" s="190" t="s">
        <v>506</v>
      </c>
      <c r="F275" s="72" t="s">
        <v>37</v>
      </c>
      <c r="G275" s="95">
        <v>9.6492156862745091</v>
      </c>
      <c r="H275" s="96">
        <f>[1]Maths1!K275</f>
        <v>5</v>
      </c>
      <c r="I275" s="60">
        <f>[1]Maths1!L275</f>
        <v>0</v>
      </c>
      <c r="J275" s="97">
        <f>[1]Maths1!N275</f>
        <v>1</v>
      </c>
      <c r="K275" s="63">
        <f>[1]Phys1!J275</f>
        <v>7</v>
      </c>
      <c r="L275" s="60">
        <f>[1]Phys1!K275</f>
        <v>0</v>
      </c>
      <c r="M275" s="97">
        <f>[1]Phys1!M275</f>
        <v>1</v>
      </c>
      <c r="N275" s="63">
        <f>[1]Chim1!J275</f>
        <v>8.5</v>
      </c>
      <c r="O275" s="60">
        <f>[1]Chim1!K275</f>
        <v>0</v>
      </c>
      <c r="P275" s="97">
        <f>[1]Chim1!M275</f>
        <v>1</v>
      </c>
      <c r="Q275" s="98">
        <f>[1]UEF11!P275</f>
        <v>6.833333333333333</v>
      </c>
      <c r="R275" s="99">
        <f>[1]UEF11!Q275</f>
        <v>0</v>
      </c>
      <c r="S275" s="100">
        <f>[1]UET11!P275</f>
        <v>1</v>
      </c>
      <c r="T275" s="101">
        <f>[1]TPPhys1!H275</f>
        <v>12.57</v>
      </c>
      <c r="U275" s="60">
        <f>[1]TPPhys1!I275</f>
        <v>2</v>
      </c>
      <c r="V275" s="97">
        <f>[1]TPPhys1!K275</f>
        <v>1</v>
      </c>
      <c r="W275" s="63">
        <f>[1]TPChim1!H275</f>
        <v>12.75</v>
      </c>
      <c r="X275" s="60">
        <f>[1]TPChim1!I275</f>
        <v>2</v>
      </c>
      <c r="Y275" s="97">
        <f>[1]TPChim1!K275</f>
        <v>1</v>
      </c>
      <c r="Z275" s="63">
        <f>[1]Info1!J275</f>
        <v>6.833333333333333</v>
      </c>
      <c r="AA275" s="60">
        <f>[1]Info1!K275</f>
        <v>0</v>
      </c>
      <c r="AB275" s="97">
        <f>[1]Info1!M275</f>
        <v>1</v>
      </c>
      <c r="AC275" s="63">
        <f>[1]MR!I275</f>
        <v>12.5</v>
      </c>
      <c r="AD275" s="60">
        <f>[1]MR!J275</f>
        <v>1</v>
      </c>
      <c r="AE275" s="97">
        <f>[1]MR!L275</f>
        <v>1</v>
      </c>
      <c r="AF275" s="102">
        <f>[1]UEM11!S275</f>
        <v>10.297333333333333</v>
      </c>
      <c r="AG275" s="99">
        <f>[1]UEM11!T275</f>
        <v>9</v>
      </c>
      <c r="AH275" s="103">
        <f>[1]UEM11!V275</f>
        <v>1</v>
      </c>
      <c r="AI275" s="101">
        <f>[1]MST1!I275</f>
        <v>15</v>
      </c>
      <c r="AJ275" s="60">
        <f>[1]MST1!J275</f>
        <v>1</v>
      </c>
      <c r="AK275" s="97">
        <f>[1]MST1!L275</f>
        <v>1</v>
      </c>
      <c r="AL275" s="102">
        <f>[1]UED11!J275</f>
        <v>15</v>
      </c>
      <c r="AM275" s="99">
        <f>[1]UED11!K275</f>
        <v>1</v>
      </c>
      <c r="AN275" s="103">
        <f>[1]UED11!M275</f>
        <v>1</v>
      </c>
      <c r="AO275" s="101">
        <f>[1]Fran1!I275</f>
        <v>14.5</v>
      </c>
      <c r="AP275" s="60">
        <f>[1]Fran1!J275</f>
        <v>1</v>
      </c>
      <c r="AQ275" s="97">
        <f>[1]Fran1!L275</f>
        <v>1</v>
      </c>
      <c r="AR275" s="64">
        <f>[1]Angl1!I275</f>
        <v>15.5</v>
      </c>
      <c r="AS275" s="60">
        <f>[1]Angl1!J275</f>
        <v>1</v>
      </c>
      <c r="AT275" s="97">
        <f>[1]Angl1!L275</f>
        <v>1</v>
      </c>
      <c r="AU275" s="102">
        <f>[1]UET11!M275</f>
        <v>15</v>
      </c>
      <c r="AV275" s="99">
        <f>[1]UET11!N275</f>
        <v>2</v>
      </c>
      <c r="AW275" s="104">
        <f>[1]UET11!P275</f>
        <v>1</v>
      </c>
      <c r="AX275" s="65">
        <f t="shared" si="16"/>
        <v>9.2933333333333348</v>
      </c>
      <c r="AY275" s="105">
        <f t="shared" si="17"/>
        <v>12</v>
      </c>
      <c r="AZ275" s="106">
        <f t="shared" si="18"/>
        <v>1</v>
      </c>
      <c r="BA275" s="107" t="str">
        <f t="shared" si="19"/>
        <v/>
      </c>
    </row>
    <row r="276" spans="1:53" ht="13.5" customHeight="1">
      <c r="A276" s="142">
        <v>264</v>
      </c>
      <c r="B276" s="147">
        <v>1533014046</v>
      </c>
      <c r="C276" s="191" t="s">
        <v>1007</v>
      </c>
      <c r="D276" s="192" t="s">
        <v>335</v>
      </c>
      <c r="E276" s="190" t="s">
        <v>506</v>
      </c>
      <c r="F276" s="72" t="s">
        <v>37</v>
      </c>
      <c r="G276" s="95">
        <v>9.638627450980394</v>
      </c>
      <c r="H276" s="96">
        <f>[1]Maths1!K276</f>
        <v>9.9980000000000011</v>
      </c>
      <c r="I276" s="60">
        <f>[1]Maths1!L276</f>
        <v>6</v>
      </c>
      <c r="J276" s="97">
        <f>[1]Maths1!N276</f>
        <v>1</v>
      </c>
      <c r="K276" s="63">
        <f>[1]Phys1!J276</f>
        <v>7.9</v>
      </c>
      <c r="L276" s="60">
        <f>[1]Phys1!K276</f>
        <v>0</v>
      </c>
      <c r="M276" s="97">
        <f>[1]Phys1!M276</f>
        <v>1</v>
      </c>
      <c r="N276" s="63">
        <f>[1]Chim1!J276</f>
        <v>13</v>
      </c>
      <c r="O276" s="60">
        <f>[1]Chim1!K276</f>
        <v>6</v>
      </c>
      <c r="P276" s="97">
        <f>[1]Chim1!M276</f>
        <v>1</v>
      </c>
      <c r="Q276" s="98">
        <f>[1]UEF11!P276</f>
        <v>10.299333333333333</v>
      </c>
      <c r="R276" s="99">
        <f>[1]UEF11!Q276</f>
        <v>18</v>
      </c>
      <c r="S276" s="100">
        <f>[1]UET11!P276</f>
        <v>1</v>
      </c>
      <c r="T276" s="101">
        <f>[1]TPPhys1!H276</f>
        <v>8.91</v>
      </c>
      <c r="U276" s="60">
        <f>[1]TPPhys1!I276</f>
        <v>0</v>
      </c>
      <c r="V276" s="97">
        <f>[1]TPPhys1!K276</f>
        <v>1</v>
      </c>
      <c r="W276" s="63">
        <f>[1]TPChim1!H276</f>
        <v>11.986111111111112</v>
      </c>
      <c r="X276" s="60">
        <f>[1]TPChim1!I276</f>
        <v>2</v>
      </c>
      <c r="Y276" s="97">
        <f>[1]TPChim1!K276</f>
        <v>1</v>
      </c>
      <c r="Z276" s="63">
        <f>[1]Info1!J276</f>
        <v>10</v>
      </c>
      <c r="AA276" s="60">
        <f>[1]Info1!K276</f>
        <v>4</v>
      </c>
      <c r="AB276" s="97">
        <f>[1]Info1!M276</f>
        <v>1</v>
      </c>
      <c r="AC276" s="63">
        <f>[1]MR!I276</f>
        <v>10</v>
      </c>
      <c r="AD276" s="60">
        <f>[1]MR!J276</f>
        <v>1</v>
      </c>
      <c r="AE276" s="97">
        <f>[1]MR!L276</f>
        <v>1</v>
      </c>
      <c r="AF276" s="102">
        <f>[1]UEM11!S276</f>
        <v>10.179222222222222</v>
      </c>
      <c r="AG276" s="99">
        <f>[1]UEM11!T276</f>
        <v>9</v>
      </c>
      <c r="AH276" s="103">
        <f>[1]UEM11!V276</f>
        <v>1</v>
      </c>
      <c r="AI276" s="101">
        <f>[1]MST1!I276</f>
        <v>10</v>
      </c>
      <c r="AJ276" s="60">
        <f>[1]MST1!J276</f>
        <v>1</v>
      </c>
      <c r="AK276" s="97">
        <f>[1]MST1!L276</f>
        <v>1</v>
      </c>
      <c r="AL276" s="102">
        <f>[1]UED11!J276</f>
        <v>10</v>
      </c>
      <c r="AM276" s="99">
        <f>[1]UED11!K276</f>
        <v>1</v>
      </c>
      <c r="AN276" s="103">
        <f>[1]UED11!M276</f>
        <v>1</v>
      </c>
      <c r="AO276" s="101">
        <f>[1]Fran1!I276</f>
        <v>11</v>
      </c>
      <c r="AP276" s="60">
        <f>[1]Fran1!J276</f>
        <v>1</v>
      </c>
      <c r="AQ276" s="97">
        <f>[1]Fran1!L276</f>
        <v>1</v>
      </c>
      <c r="AR276" s="64">
        <f>[1]Angl1!I276</f>
        <v>13</v>
      </c>
      <c r="AS276" s="60">
        <f>[1]Angl1!J276</f>
        <v>1</v>
      </c>
      <c r="AT276" s="97">
        <f>[1]Angl1!L276</f>
        <v>1</v>
      </c>
      <c r="AU276" s="102">
        <f>[1]UET11!M276</f>
        <v>12</v>
      </c>
      <c r="AV276" s="99">
        <f>[1]UET11!N276</f>
        <v>2</v>
      </c>
      <c r="AW276" s="104">
        <f>[1]UET11!P276</f>
        <v>1</v>
      </c>
      <c r="AX276" s="65">
        <f t="shared" si="16"/>
        <v>10.446477124183007</v>
      </c>
      <c r="AY276" s="105">
        <f t="shared" si="17"/>
        <v>30</v>
      </c>
      <c r="AZ276" s="106">
        <f t="shared" si="18"/>
        <v>1</v>
      </c>
      <c r="BA276" s="107" t="str">
        <f t="shared" si="19"/>
        <v>S1 validé</v>
      </c>
    </row>
    <row r="277" spans="1:53" ht="13.5" customHeight="1">
      <c r="A277" s="142">
        <v>265</v>
      </c>
      <c r="B277" s="152">
        <v>1433000642</v>
      </c>
      <c r="C277" s="186" t="s">
        <v>302</v>
      </c>
      <c r="D277" s="66" t="s">
        <v>303</v>
      </c>
      <c r="E277" s="187" t="s">
        <v>513</v>
      </c>
      <c r="F277" s="74" t="s">
        <v>37</v>
      </c>
      <c r="G277" s="95">
        <v>8.6822549019607838</v>
      </c>
      <c r="H277" s="96">
        <f>[1]Maths1!K277</f>
        <v>5.6</v>
      </c>
      <c r="I277" s="60">
        <f>[1]Maths1!L277</f>
        <v>0</v>
      </c>
      <c r="J277" s="97">
        <f>[1]Maths1!N277</f>
        <v>1</v>
      </c>
      <c r="K277" s="63">
        <f>[1]Phys1!J277</f>
        <v>8.1</v>
      </c>
      <c r="L277" s="60">
        <f>[1]Phys1!K277</f>
        <v>0</v>
      </c>
      <c r="M277" s="97">
        <f>[1]Phys1!M277</f>
        <v>1</v>
      </c>
      <c r="N277" s="63">
        <f>[1]Chim1!J277</f>
        <v>8.8000000000000007</v>
      </c>
      <c r="O277" s="60">
        <f>[1]Chim1!K277</f>
        <v>0</v>
      </c>
      <c r="P277" s="97">
        <f>[1]Chim1!M277</f>
        <v>1</v>
      </c>
      <c r="Q277" s="98">
        <f>[1]UEF11!P277</f>
        <v>7.5</v>
      </c>
      <c r="R277" s="99">
        <f>[1]UEF11!Q277</f>
        <v>0</v>
      </c>
      <c r="S277" s="100">
        <f>[1]UET11!P277</f>
        <v>1</v>
      </c>
      <c r="T277" s="101">
        <f>[1]TPPhys1!H277</f>
        <v>11.29</v>
      </c>
      <c r="U277" s="60">
        <f>[1]TPPhys1!I277</f>
        <v>2</v>
      </c>
      <c r="V277" s="97">
        <f>[1]TPPhys1!K277</f>
        <v>1</v>
      </c>
      <c r="W277" s="63">
        <f>[1]TPChim1!H277</f>
        <v>13.120000000000001</v>
      </c>
      <c r="X277" s="60">
        <f>[1]TPChim1!I277</f>
        <v>2</v>
      </c>
      <c r="Y277" s="97">
        <f>[1]TPChim1!K277</f>
        <v>1</v>
      </c>
      <c r="Z277" s="63">
        <f>[1]Info1!J277</f>
        <v>8.8000000000000007</v>
      </c>
      <c r="AA277" s="60">
        <f>[1]Info1!K277</f>
        <v>0</v>
      </c>
      <c r="AB277" s="97">
        <f>[1]Info1!M277</f>
        <v>1</v>
      </c>
      <c r="AC277" s="63">
        <f>[1]MR!I277</f>
        <v>14.5</v>
      </c>
      <c r="AD277" s="60">
        <f>[1]MR!J277</f>
        <v>1</v>
      </c>
      <c r="AE277" s="97">
        <f>[1]MR!L277</f>
        <v>1</v>
      </c>
      <c r="AF277" s="102">
        <f>[1]UEM11!S277</f>
        <v>11.302000000000001</v>
      </c>
      <c r="AG277" s="99">
        <f>[1]UEM11!T277</f>
        <v>9</v>
      </c>
      <c r="AH277" s="103">
        <f>[1]UEM11!V277</f>
        <v>1</v>
      </c>
      <c r="AI277" s="101">
        <f>[1]MST1!I277</f>
        <v>15.5</v>
      </c>
      <c r="AJ277" s="60">
        <f>[1]MST1!J277</f>
        <v>1</v>
      </c>
      <c r="AK277" s="97">
        <f>[1]MST1!L277</f>
        <v>1</v>
      </c>
      <c r="AL277" s="102">
        <f>[1]UED11!J277</f>
        <v>15.5</v>
      </c>
      <c r="AM277" s="99">
        <f>[1]UED11!K277</f>
        <v>1</v>
      </c>
      <c r="AN277" s="103">
        <f>[1]UED11!M277</f>
        <v>1</v>
      </c>
      <c r="AO277" s="101">
        <f>[1]Fran1!I277</f>
        <v>13</v>
      </c>
      <c r="AP277" s="60">
        <f>[1]Fran1!J277</f>
        <v>1</v>
      </c>
      <c r="AQ277" s="97">
        <f>[1]Fran1!L277</f>
        <v>1</v>
      </c>
      <c r="AR277" s="64">
        <f>[1]Angl1!I277</f>
        <v>16</v>
      </c>
      <c r="AS277" s="60">
        <f>[1]Angl1!J277</f>
        <v>1</v>
      </c>
      <c r="AT277" s="97">
        <f>[1]Angl1!L277</f>
        <v>1</v>
      </c>
      <c r="AU277" s="102">
        <f>[1]UET11!M277</f>
        <v>14.5</v>
      </c>
      <c r="AV277" s="99">
        <f>[1]UET11!N277</f>
        <v>2</v>
      </c>
      <c r="AW277" s="104">
        <f>[1]UET11!P277</f>
        <v>1</v>
      </c>
      <c r="AX277" s="65">
        <f t="shared" si="16"/>
        <v>9.9123529411764704</v>
      </c>
      <c r="AY277" s="105">
        <f t="shared" si="17"/>
        <v>12</v>
      </c>
      <c r="AZ277" s="106">
        <f t="shared" si="18"/>
        <v>1</v>
      </c>
      <c r="BA277" s="107" t="str">
        <f t="shared" si="19"/>
        <v/>
      </c>
    </row>
    <row r="278" spans="1:53" ht="13.5" customHeight="1">
      <c r="A278" s="142">
        <v>266</v>
      </c>
      <c r="B278" s="194" t="s">
        <v>1010</v>
      </c>
      <c r="C278" s="194" t="s">
        <v>302</v>
      </c>
      <c r="D278" s="195" t="s">
        <v>141</v>
      </c>
      <c r="E278" s="196" t="s">
        <v>537</v>
      </c>
      <c r="F278" s="178" t="s">
        <v>1266</v>
      </c>
      <c r="G278" s="108">
        <v>10.192941176470589</v>
      </c>
      <c r="H278" s="96">
        <f>[1]Maths1!K278</f>
        <v>10</v>
      </c>
      <c r="I278" s="60">
        <f>[1]Maths1!L278</f>
        <v>6</v>
      </c>
      <c r="J278" s="97">
        <f>[1]Maths1!N278</f>
        <v>1</v>
      </c>
      <c r="K278" s="63">
        <f>[1]Phys1!J278</f>
        <v>3.7</v>
      </c>
      <c r="L278" s="60">
        <f>[1]Phys1!K278</f>
        <v>0</v>
      </c>
      <c r="M278" s="97">
        <f>[1]Phys1!M278</f>
        <v>1</v>
      </c>
      <c r="N278" s="63">
        <f>[1]Chim1!J278</f>
        <v>7.3</v>
      </c>
      <c r="O278" s="60">
        <f>[1]Chim1!K278</f>
        <v>0</v>
      </c>
      <c r="P278" s="97">
        <f>[1]Chim1!M278</f>
        <v>1</v>
      </c>
      <c r="Q278" s="98">
        <f>[1]UEF11!P278</f>
        <v>7</v>
      </c>
      <c r="R278" s="99">
        <f>[1]UEF11!Q278</f>
        <v>6</v>
      </c>
      <c r="S278" s="100">
        <f>[1]UET11!P278</f>
        <v>1</v>
      </c>
      <c r="T278" s="101">
        <f>[1]TPPhys1!H278</f>
        <v>7.44</v>
      </c>
      <c r="U278" s="60">
        <f>[1]TPPhys1!I278</f>
        <v>0</v>
      </c>
      <c r="V278" s="97">
        <f>[1]TPPhys1!K278</f>
        <v>1</v>
      </c>
      <c r="W278" s="63">
        <f>[1]TPChim1!H278</f>
        <v>14.5</v>
      </c>
      <c r="X278" s="60">
        <f>[1]TPChim1!I278</f>
        <v>2</v>
      </c>
      <c r="Y278" s="97">
        <f>[1]TPChim1!K278</f>
        <v>1</v>
      </c>
      <c r="Z278" s="63">
        <f>[1]Info1!J278</f>
        <v>11.5</v>
      </c>
      <c r="AA278" s="60">
        <f>[1]Info1!K278</f>
        <v>4</v>
      </c>
      <c r="AB278" s="97">
        <f>[1]Info1!M278</f>
        <v>1</v>
      </c>
      <c r="AC278" s="63">
        <f>[1]MR!I278</f>
        <v>12.5</v>
      </c>
      <c r="AD278" s="60">
        <f>[1]MR!J278</f>
        <v>1</v>
      </c>
      <c r="AE278" s="97">
        <f>[1]MR!L278</f>
        <v>1</v>
      </c>
      <c r="AF278" s="102">
        <f>[1]UEM11!S278</f>
        <v>11.488</v>
      </c>
      <c r="AG278" s="99">
        <f>[1]UEM11!T278</f>
        <v>9</v>
      </c>
      <c r="AH278" s="103">
        <f>[1]UEM11!V278</f>
        <v>1</v>
      </c>
      <c r="AI278" s="101">
        <f>[1]MST1!I278</f>
        <v>10.5</v>
      </c>
      <c r="AJ278" s="60">
        <f>[1]MST1!J278</f>
        <v>1</v>
      </c>
      <c r="AK278" s="97">
        <f>[1]MST1!L278</f>
        <v>1</v>
      </c>
      <c r="AL278" s="102">
        <f>[1]UED11!J278</f>
        <v>10.5</v>
      </c>
      <c r="AM278" s="99">
        <f>[1]UED11!K278</f>
        <v>1</v>
      </c>
      <c r="AN278" s="103">
        <f>[1]UED11!M278</f>
        <v>1</v>
      </c>
      <c r="AO278" s="101">
        <f>[1]Fran1!I278</f>
        <v>12.5</v>
      </c>
      <c r="AP278" s="60">
        <f>[1]Fran1!J278</f>
        <v>1</v>
      </c>
      <c r="AQ278" s="97">
        <f>[1]Fran1!L278</f>
        <v>1</v>
      </c>
      <c r="AR278" s="64">
        <f>[1]Angl1!I278</f>
        <v>12.5</v>
      </c>
      <c r="AS278" s="60">
        <f>[1]Angl1!J278</f>
        <v>1</v>
      </c>
      <c r="AT278" s="97">
        <f>[1]Angl1!L278</f>
        <v>1</v>
      </c>
      <c r="AU278" s="102">
        <f>[1]UET11!M278</f>
        <v>12.5</v>
      </c>
      <c r="AV278" s="99">
        <f>[1]UET11!N278</f>
        <v>2</v>
      </c>
      <c r="AW278" s="104">
        <f>[1]UET11!P278</f>
        <v>1</v>
      </c>
      <c r="AX278" s="65">
        <f t="shared" si="16"/>
        <v>9.1729411764705873</v>
      </c>
      <c r="AY278" s="105">
        <f t="shared" si="17"/>
        <v>18</v>
      </c>
      <c r="AZ278" s="106">
        <f t="shared" si="18"/>
        <v>1</v>
      </c>
      <c r="BA278" s="107" t="str">
        <f t="shared" si="19"/>
        <v/>
      </c>
    </row>
    <row r="279" spans="1:53" ht="13.5" customHeight="1">
      <c r="A279" s="142">
        <v>267</v>
      </c>
      <c r="B279" s="165">
        <v>123008230</v>
      </c>
      <c r="C279" s="150" t="s">
        <v>305</v>
      </c>
      <c r="D279" s="61" t="s">
        <v>306</v>
      </c>
      <c r="E279" s="187" t="s">
        <v>513</v>
      </c>
      <c r="F279" s="74" t="s">
        <v>37</v>
      </c>
      <c r="G279" s="95">
        <v>9.8970588235294112</v>
      </c>
      <c r="H279" s="96">
        <f>[1]Maths1!K279</f>
        <v>3.1666666666666665</v>
      </c>
      <c r="I279" s="60">
        <f>[1]Maths1!L279</f>
        <v>0</v>
      </c>
      <c r="J279" s="97">
        <f>[1]Maths1!N279</f>
        <v>1</v>
      </c>
      <c r="K279" s="63">
        <f>[1]Phys1!J279</f>
        <v>4.75</v>
      </c>
      <c r="L279" s="60">
        <f>[1]Phys1!K279</f>
        <v>0</v>
      </c>
      <c r="M279" s="97">
        <f>[1]Phys1!M279</f>
        <v>1</v>
      </c>
      <c r="N279" s="63">
        <f>[1]Chim1!J279</f>
        <v>4.666666666666667</v>
      </c>
      <c r="O279" s="60">
        <f>[1]Chim1!K279</f>
        <v>0</v>
      </c>
      <c r="P279" s="97">
        <f>[1]Chim1!M279</f>
        <v>1</v>
      </c>
      <c r="Q279" s="98">
        <f>[1]UEF11!P279</f>
        <v>4.1944444444444446</v>
      </c>
      <c r="R279" s="99">
        <f>[1]UEF11!Q279</f>
        <v>0</v>
      </c>
      <c r="S279" s="100">
        <f>[1]UET11!P279</f>
        <v>1</v>
      </c>
      <c r="T279" s="101">
        <f>[1]TPPhys1!H279</f>
        <v>8.58</v>
      </c>
      <c r="U279" s="60">
        <f>[1]TPPhys1!I279</f>
        <v>0</v>
      </c>
      <c r="V279" s="97">
        <f>[1]TPPhys1!K279</f>
        <v>1</v>
      </c>
      <c r="W279" s="63">
        <f>[1]TPChim1!H279</f>
        <v>10</v>
      </c>
      <c r="X279" s="60">
        <f>[1]TPChim1!I279</f>
        <v>2</v>
      </c>
      <c r="Y279" s="97">
        <f>[1]TPChim1!K279</f>
        <v>1</v>
      </c>
      <c r="Z279" s="63">
        <f>[1]Info1!J279</f>
        <v>10</v>
      </c>
      <c r="AA279" s="60">
        <f>[1]Info1!K279</f>
        <v>4</v>
      </c>
      <c r="AB279" s="97">
        <f>[1]Info1!M279</f>
        <v>1</v>
      </c>
      <c r="AC279" s="63">
        <f>[1]MR!I279</f>
        <v>11.5</v>
      </c>
      <c r="AD279" s="60">
        <f>[1]MR!J279</f>
        <v>1</v>
      </c>
      <c r="AE279" s="97">
        <f>[1]MR!L279</f>
        <v>1</v>
      </c>
      <c r="AF279" s="102">
        <f>[1]UEM11!S279</f>
        <v>10.016</v>
      </c>
      <c r="AG279" s="99">
        <f>[1]UEM11!T279</f>
        <v>9</v>
      </c>
      <c r="AH279" s="103">
        <f>[1]UEM11!V279</f>
        <v>1</v>
      </c>
      <c r="AI279" s="101">
        <f>[1]MST1!I279</f>
        <v>12.5</v>
      </c>
      <c r="AJ279" s="60">
        <f>[1]MST1!J279</f>
        <v>1</v>
      </c>
      <c r="AK279" s="97">
        <f>[1]MST1!L279</f>
        <v>1</v>
      </c>
      <c r="AL279" s="102">
        <f>[1]UED11!J279</f>
        <v>12.5</v>
      </c>
      <c r="AM279" s="99">
        <f>[1]UED11!K279</f>
        <v>1</v>
      </c>
      <c r="AN279" s="103">
        <f>[1]UED11!M279</f>
        <v>1</v>
      </c>
      <c r="AO279" s="101">
        <f>[1]Fran1!I279</f>
        <v>10</v>
      </c>
      <c r="AP279" s="60">
        <f>[1]Fran1!J279</f>
        <v>1</v>
      </c>
      <c r="AQ279" s="97">
        <f>[1]Fran1!L279</f>
        <v>1</v>
      </c>
      <c r="AR279" s="64">
        <f>[1]Angl1!I279</f>
        <v>6</v>
      </c>
      <c r="AS279" s="60">
        <f>[1]Angl1!J279</f>
        <v>0</v>
      </c>
      <c r="AT279" s="97">
        <f>[1]Angl1!L279</f>
        <v>1</v>
      </c>
      <c r="AU279" s="102">
        <f>[1]UET11!M279</f>
        <v>8</v>
      </c>
      <c r="AV279" s="99">
        <f>[1]UET11!N279</f>
        <v>1</v>
      </c>
      <c r="AW279" s="104">
        <f>[1]UET11!P279</f>
        <v>1</v>
      </c>
      <c r="AX279" s="65">
        <f t="shared" si="16"/>
        <v>6.8429411764705881</v>
      </c>
      <c r="AY279" s="105">
        <f t="shared" si="17"/>
        <v>11</v>
      </c>
      <c r="AZ279" s="106">
        <f t="shared" si="18"/>
        <v>1</v>
      </c>
      <c r="BA279" s="107" t="str">
        <f t="shared" si="19"/>
        <v/>
      </c>
    </row>
    <row r="280" spans="1:53" ht="13.5" customHeight="1">
      <c r="A280" s="142">
        <v>268</v>
      </c>
      <c r="B280" s="165">
        <v>123007613</v>
      </c>
      <c r="C280" s="150" t="s">
        <v>307</v>
      </c>
      <c r="D280" s="61" t="s">
        <v>130</v>
      </c>
      <c r="E280" s="187" t="s">
        <v>513</v>
      </c>
      <c r="F280" s="68" t="s">
        <v>201</v>
      </c>
      <c r="G280" s="108">
        <v>9.7024705882352951</v>
      </c>
      <c r="H280" s="96">
        <f>[1]Maths1!K280</f>
        <v>10</v>
      </c>
      <c r="I280" s="60">
        <f>[1]Maths1!L280</f>
        <v>6</v>
      </c>
      <c r="J280" s="97">
        <f>[1]Maths1!N280</f>
        <v>1</v>
      </c>
      <c r="K280" s="63">
        <f>[1]Phys1!J280</f>
        <v>8.5</v>
      </c>
      <c r="L280" s="60">
        <f>[1]Phys1!K280</f>
        <v>0</v>
      </c>
      <c r="M280" s="97">
        <f>[1]Phys1!M280</f>
        <v>1</v>
      </c>
      <c r="N280" s="63">
        <f>[1]Chim1!J280</f>
        <v>6.666666666666667</v>
      </c>
      <c r="O280" s="60">
        <f>[1]Chim1!K280</f>
        <v>0</v>
      </c>
      <c r="P280" s="97">
        <f>[1]Chim1!M280</f>
        <v>1</v>
      </c>
      <c r="Q280" s="98">
        <f>[1]UEF11!P280</f>
        <v>8.3888888888888893</v>
      </c>
      <c r="R280" s="99">
        <f>[1]UEF11!Q280</f>
        <v>6</v>
      </c>
      <c r="S280" s="100">
        <f>[1]UET11!P280</f>
        <v>1</v>
      </c>
      <c r="T280" s="101">
        <f>[1]TPPhys1!H280</f>
        <v>10</v>
      </c>
      <c r="U280" s="60">
        <f>[1]TPPhys1!I280</f>
        <v>2</v>
      </c>
      <c r="V280" s="97">
        <f>[1]TPPhys1!K280</f>
        <v>1</v>
      </c>
      <c r="W280" s="63">
        <f>[1]TPChim1!H280</f>
        <v>10.5</v>
      </c>
      <c r="X280" s="60">
        <f>[1]TPChim1!I280</f>
        <v>2</v>
      </c>
      <c r="Y280" s="97">
        <f>[1]TPChim1!K280</f>
        <v>1</v>
      </c>
      <c r="Z280" s="63">
        <f>[1]Info1!J280</f>
        <v>10</v>
      </c>
      <c r="AA280" s="60">
        <f>[1]Info1!K280</f>
        <v>4</v>
      </c>
      <c r="AB280" s="97">
        <f>[1]Info1!M280</f>
        <v>1</v>
      </c>
      <c r="AC280" s="63">
        <f>[1]MR!I280</f>
        <v>12.5</v>
      </c>
      <c r="AD280" s="60">
        <f>[1]MR!J280</f>
        <v>1</v>
      </c>
      <c r="AE280" s="97">
        <f>[1]MR!L280</f>
        <v>1</v>
      </c>
      <c r="AF280" s="102">
        <f>[1]UEM11!S280</f>
        <v>10.6</v>
      </c>
      <c r="AG280" s="99">
        <f>[1]UEM11!T280</f>
        <v>9</v>
      </c>
      <c r="AH280" s="103">
        <f>[1]UEM11!V280</f>
        <v>1</v>
      </c>
      <c r="AI280" s="101">
        <f>[1]MST1!I280</f>
        <v>12</v>
      </c>
      <c r="AJ280" s="60">
        <f>[1]MST1!J280</f>
        <v>1</v>
      </c>
      <c r="AK280" s="97">
        <f>[1]MST1!L280</f>
        <v>1</v>
      </c>
      <c r="AL280" s="102">
        <f>[1]UED11!J280</f>
        <v>12</v>
      </c>
      <c r="AM280" s="99">
        <f>[1]UED11!K280</f>
        <v>1</v>
      </c>
      <c r="AN280" s="103">
        <f>[1]UED11!M280</f>
        <v>1</v>
      </c>
      <c r="AO280" s="101">
        <f>[1]Fran1!I280</f>
        <v>13</v>
      </c>
      <c r="AP280" s="60">
        <f>[1]Fran1!J280</f>
        <v>1</v>
      </c>
      <c r="AQ280" s="97">
        <f>[1]Fran1!L280</f>
        <v>1</v>
      </c>
      <c r="AR280" s="64">
        <f>[1]Angl1!I280</f>
        <v>12</v>
      </c>
      <c r="AS280" s="60">
        <f>[1]Angl1!J280</f>
        <v>1</v>
      </c>
      <c r="AT280" s="97">
        <f>[1]Angl1!L280</f>
        <v>1</v>
      </c>
      <c r="AU280" s="102">
        <f>[1]UET11!M280</f>
        <v>12.5</v>
      </c>
      <c r="AV280" s="99">
        <f>[1]UET11!N280</f>
        <v>2</v>
      </c>
      <c r="AW280" s="104">
        <f>[1]UET11!P280</f>
        <v>1</v>
      </c>
      <c r="AX280" s="65">
        <f t="shared" si="16"/>
        <v>9.735294117647058</v>
      </c>
      <c r="AY280" s="105">
        <f t="shared" si="17"/>
        <v>18</v>
      </c>
      <c r="AZ280" s="106">
        <f t="shared" si="18"/>
        <v>1</v>
      </c>
      <c r="BA280" s="107" t="str">
        <f t="shared" si="19"/>
        <v/>
      </c>
    </row>
    <row r="281" spans="1:53" ht="13.5" customHeight="1">
      <c r="A281" s="142">
        <v>269</v>
      </c>
      <c r="B281" s="168" t="s">
        <v>1015</v>
      </c>
      <c r="C281" s="168" t="s">
        <v>308</v>
      </c>
      <c r="D281" s="210" t="s">
        <v>1016</v>
      </c>
      <c r="E281" s="196" t="s">
        <v>537</v>
      </c>
      <c r="F281" s="174" t="s">
        <v>37</v>
      </c>
      <c r="G281" s="95">
        <v>7.8321078431372539</v>
      </c>
      <c r="H281" s="96">
        <f>[1]Maths1!K281</f>
        <v>7.583333333333333</v>
      </c>
      <c r="I281" s="60">
        <f>[1]Maths1!L281</f>
        <v>0</v>
      </c>
      <c r="J281" s="97">
        <f>[1]Maths1!N281</f>
        <v>1</v>
      </c>
      <c r="K281" s="63">
        <f>[1]Phys1!J281</f>
        <v>6.833333333333333</v>
      </c>
      <c r="L281" s="60">
        <f>[1]Phys1!K281</f>
        <v>0</v>
      </c>
      <c r="M281" s="97">
        <f>[1]Phys1!M281</f>
        <v>1</v>
      </c>
      <c r="N281" s="63">
        <f>[1]Chim1!J281</f>
        <v>6.333333333333333</v>
      </c>
      <c r="O281" s="60">
        <f>[1]Chim1!K281</f>
        <v>0</v>
      </c>
      <c r="P281" s="97">
        <f>[1]Chim1!M281</f>
        <v>1</v>
      </c>
      <c r="Q281" s="98">
        <f>[1]UEF11!P281</f>
        <v>6.916666666666667</v>
      </c>
      <c r="R281" s="99">
        <f>[1]UEF11!Q281</f>
        <v>0</v>
      </c>
      <c r="S281" s="100">
        <f>[1]UET11!P281</f>
        <v>1</v>
      </c>
      <c r="T281" s="101">
        <f>[1]TPPhys1!H281</f>
        <v>11.38</v>
      </c>
      <c r="U281" s="60">
        <f>[1]TPPhys1!I281</f>
        <v>2</v>
      </c>
      <c r="V281" s="97">
        <f>[1]TPPhys1!K281</f>
        <v>1</v>
      </c>
      <c r="W281" s="63">
        <f>[1]TPChim1!H281</f>
        <v>10.119999999999999</v>
      </c>
      <c r="X281" s="60">
        <f>[1]TPChim1!I281</f>
        <v>2</v>
      </c>
      <c r="Y281" s="97">
        <f>[1]TPChim1!K281</f>
        <v>1</v>
      </c>
      <c r="Z281" s="63">
        <f>[1]Info1!J281</f>
        <v>10</v>
      </c>
      <c r="AA281" s="60">
        <f>[1]Info1!K281</f>
        <v>4</v>
      </c>
      <c r="AB281" s="97">
        <f>[1]Info1!M281</f>
        <v>1</v>
      </c>
      <c r="AC281" s="63">
        <f>[1]MR!I281</f>
        <v>10</v>
      </c>
      <c r="AD281" s="60">
        <f>[1]MR!J281</f>
        <v>1</v>
      </c>
      <c r="AE281" s="97">
        <f>[1]MR!L281</f>
        <v>1</v>
      </c>
      <c r="AF281" s="102">
        <f>[1]UEM11!S281</f>
        <v>10.3</v>
      </c>
      <c r="AG281" s="99">
        <f>[1]UEM11!T281</f>
        <v>9</v>
      </c>
      <c r="AH281" s="103">
        <f>[1]UEM11!V281</f>
        <v>1</v>
      </c>
      <c r="AI281" s="101">
        <f>[1]MST1!I281</f>
        <v>10.5</v>
      </c>
      <c r="AJ281" s="60">
        <f>[1]MST1!J281</f>
        <v>1</v>
      </c>
      <c r="AK281" s="97">
        <f>[1]MST1!L281</f>
        <v>1</v>
      </c>
      <c r="AL281" s="102">
        <f>[1]UED11!J281</f>
        <v>10.5</v>
      </c>
      <c r="AM281" s="99">
        <f>[1]UED11!K281</f>
        <v>1</v>
      </c>
      <c r="AN281" s="103">
        <f>[1]UED11!M281</f>
        <v>1</v>
      </c>
      <c r="AO281" s="101">
        <f>[1]Fran1!I281</f>
        <v>11</v>
      </c>
      <c r="AP281" s="60">
        <f>[1]Fran1!J281</f>
        <v>1</v>
      </c>
      <c r="AQ281" s="97">
        <f>[1]Fran1!L281</f>
        <v>1</v>
      </c>
      <c r="AR281" s="64">
        <f>[1]Angl1!I281</f>
        <v>11</v>
      </c>
      <c r="AS281" s="60">
        <f>[1]Angl1!J281</f>
        <v>1</v>
      </c>
      <c r="AT281" s="97">
        <f>[1]Angl1!L281</f>
        <v>1</v>
      </c>
      <c r="AU281" s="102">
        <f>[1]UET11!M281</f>
        <v>11</v>
      </c>
      <c r="AV281" s="99">
        <f>[1]UET11!N281</f>
        <v>2</v>
      </c>
      <c r="AW281" s="104">
        <f>[1]UET11!P281</f>
        <v>1</v>
      </c>
      <c r="AX281" s="65">
        <f t="shared" si="16"/>
        <v>8.6029411764705888</v>
      </c>
      <c r="AY281" s="105">
        <f t="shared" si="17"/>
        <v>12</v>
      </c>
      <c r="AZ281" s="106">
        <f t="shared" si="18"/>
        <v>1</v>
      </c>
      <c r="BA281" s="107" t="str">
        <f t="shared" si="19"/>
        <v/>
      </c>
    </row>
    <row r="282" spans="1:53" ht="13.5" customHeight="1">
      <c r="A282" s="142">
        <v>270</v>
      </c>
      <c r="B282" s="152">
        <v>1333004860</v>
      </c>
      <c r="C282" s="186" t="s">
        <v>309</v>
      </c>
      <c r="D282" s="66" t="s">
        <v>310</v>
      </c>
      <c r="E282" s="187" t="s">
        <v>513</v>
      </c>
      <c r="F282" s="72" t="s">
        <v>42</v>
      </c>
      <c r="G282" s="108">
        <v>7.8558823529411752</v>
      </c>
      <c r="H282" s="96">
        <f>[1]Maths1!K282</f>
        <v>6.6</v>
      </c>
      <c r="I282" s="60">
        <f>[1]Maths1!L282</f>
        <v>0</v>
      </c>
      <c r="J282" s="97">
        <f>[1]Maths1!N282</f>
        <v>1</v>
      </c>
      <c r="K282" s="63">
        <f>[1]Phys1!J282</f>
        <v>4.0999999999999996</v>
      </c>
      <c r="L282" s="60">
        <f>[1]Phys1!K282</f>
        <v>0</v>
      </c>
      <c r="M282" s="97">
        <f>[1]Phys1!M282</f>
        <v>1</v>
      </c>
      <c r="N282" s="63">
        <f>[1]Chim1!J282</f>
        <v>2.95</v>
      </c>
      <c r="O282" s="60">
        <f>[1]Chim1!K282</f>
        <v>0</v>
      </c>
      <c r="P282" s="97">
        <f>[1]Chim1!M282</f>
        <v>1</v>
      </c>
      <c r="Q282" s="98">
        <f>[1]UEF11!P282</f>
        <v>4.55</v>
      </c>
      <c r="R282" s="99">
        <f>[1]UEF11!Q282</f>
        <v>0</v>
      </c>
      <c r="S282" s="100">
        <f>[1]UET11!P282</f>
        <v>1</v>
      </c>
      <c r="T282" s="101">
        <f>[1]TPPhys1!H282</f>
        <v>10.81</v>
      </c>
      <c r="U282" s="60">
        <f>[1]TPPhys1!I282</f>
        <v>2</v>
      </c>
      <c r="V282" s="97">
        <f>[1]TPPhys1!K282</f>
        <v>1</v>
      </c>
      <c r="W282" s="63">
        <f>[1]TPChim1!H282</f>
        <v>13.25</v>
      </c>
      <c r="X282" s="60">
        <f>[1]TPChim1!I282</f>
        <v>2</v>
      </c>
      <c r="Y282" s="97">
        <f>[1]TPChim1!K282</f>
        <v>1</v>
      </c>
      <c r="Z282" s="63">
        <f>[1]Info1!J282</f>
        <v>7.5</v>
      </c>
      <c r="AA282" s="60">
        <f>[1]Info1!K282</f>
        <v>0</v>
      </c>
      <c r="AB282" s="97">
        <f>[1]Info1!M282</f>
        <v>1</v>
      </c>
      <c r="AC282" s="63">
        <f>[1]MR!I282</f>
        <v>13.5</v>
      </c>
      <c r="AD282" s="60">
        <f>[1]MR!J282</f>
        <v>1</v>
      </c>
      <c r="AE282" s="97">
        <f>[1]MR!L282</f>
        <v>1</v>
      </c>
      <c r="AF282" s="102">
        <f>[1]UEM11!S282</f>
        <v>10.512</v>
      </c>
      <c r="AG282" s="99">
        <f>[1]UEM11!T282</f>
        <v>9</v>
      </c>
      <c r="AH282" s="103">
        <f>[1]UEM11!V282</f>
        <v>1</v>
      </c>
      <c r="AI282" s="101">
        <f>[1]MST1!I282</f>
        <v>14</v>
      </c>
      <c r="AJ282" s="60">
        <f>[1]MST1!J282</f>
        <v>1</v>
      </c>
      <c r="AK282" s="97">
        <f>[1]MST1!L282</f>
        <v>1</v>
      </c>
      <c r="AL282" s="102">
        <f>[1]UED11!J282</f>
        <v>14</v>
      </c>
      <c r="AM282" s="99">
        <f>[1]UED11!K282</f>
        <v>1</v>
      </c>
      <c r="AN282" s="103">
        <f>[1]UED11!M282</f>
        <v>1</v>
      </c>
      <c r="AO282" s="101">
        <f>[1]Fran1!I282</f>
        <v>10.5</v>
      </c>
      <c r="AP282" s="60">
        <f>[1]Fran1!J282</f>
        <v>1</v>
      </c>
      <c r="AQ282" s="97">
        <f>[1]Fran1!L282</f>
        <v>1</v>
      </c>
      <c r="AR282" s="64">
        <f>[1]Angl1!I282</f>
        <v>14</v>
      </c>
      <c r="AS282" s="60">
        <f>[1]Angl1!J282</f>
        <v>1</v>
      </c>
      <c r="AT282" s="97">
        <f>[1]Angl1!L282</f>
        <v>1</v>
      </c>
      <c r="AU282" s="102">
        <f>[1]UET11!M282</f>
        <v>12.25</v>
      </c>
      <c r="AV282" s="99">
        <f>[1]UET11!N282</f>
        <v>2</v>
      </c>
      <c r="AW282" s="104">
        <f>[1]UET11!P282</f>
        <v>1</v>
      </c>
      <c r="AX282" s="65">
        <f t="shared" si="16"/>
        <v>7.7652941176470582</v>
      </c>
      <c r="AY282" s="105">
        <f t="shared" si="17"/>
        <v>12</v>
      </c>
      <c r="AZ282" s="106">
        <f t="shared" si="18"/>
        <v>1</v>
      </c>
      <c r="BA282" s="107" t="str">
        <f t="shared" si="19"/>
        <v/>
      </c>
    </row>
    <row r="283" spans="1:53" ht="13.5" customHeight="1">
      <c r="A283" s="142">
        <v>271</v>
      </c>
      <c r="B283" s="172" t="s">
        <v>1020</v>
      </c>
      <c r="C283" s="202" t="s">
        <v>1021</v>
      </c>
      <c r="D283" s="183" t="s">
        <v>56</v>
      </c>
      <c r="E283" s="190" t="s">
        <v>506</v>
      </c>
      <c r="F283" s="72" t="s">
        <v>37</v>
      </c>
      <c r="G283" s="108">
        <v>8.4501470588235303</v>
      </c>
      <c r="H283" s="96">
        <f>[1]Maths1!K283</f>
        <v>10</v>
      </c>
      <c r="I283" s="60">
        <f>[1]Maths1!L283</f>
        <v>6</v>
      </c>
      <c r="J283" s="97">
        <f>[1]Maths1!N283</f>
        <v>1</v>
      </c>
      <c r="K283" s="63">
        <f>[1]Phys1!J283</f>
        <v>0</v>
      </c>
      <c r="L283" s="60">
        <f>[1]Phys1!K283</f>
        <v>0</v>
      </c>
      <c r="M283" s="97">
        <f>[1]Phys1!M283</f>
        <v>1</v>
      </c>
      <c r="N283" s="63">
        <f>[1]Chim1!J283</f>
        <v>3</v>
      </c>
      <c r="O283" s="60">
        <f>[1]Chim1!K283</f>
        <v>0</v>
      </c>
      <c r="P283" s="97">
        <f>[1]Chim1!M283</f>
        <v>1</v>
      </c>
      <c r="Q283" s="98">
        <f>[1]UEF11!P283</f>
        <v>4.333333333333333</v>
      </c>
      <c r="R283" s="99">
        <f>[1]UEF11!Q283</f>
        <v>6</v>
      </c>
      <c r="S283" s="100">
        <f>[1]UET11!P283</f>
        <v>1</v>
      </c>
      <c r="T283" s="101">
        <f>[1]TPPhys1!H283</f>
        <v>10</v>
      </c>
      <c r="U283" s="60">
        <f>[1]TPPhys1!I283</f>
        <v>2</v>
      </c>
      <c r="V283" s="97">
        <f>[1]TPPhys1!K283</f>
        <v>1</v>
      </c>
      <c r="W283" s="63">
        <f>[1]TPChim1!H283</f>
        <v>10.1</v>
      </c>
      <c r="X283" s="60">
        <f>[1]TPChim1!I283</f>
        <v>2</v>
      </c>
      <c r="Y283" s="97">
        <f>[1]TPChim1!K283</f>
        <v>1</v>
      </c>
      <c r="Z283" s="63">
        <f>[1]Info1!J283</f>
        <v>10</v>
      </c>
      <c r="AA283" s="60">
        <f>[1]Info1!K283</f>
        <v>4</v>
      </c>
      <c r="AB283" s="97">
        <f>[1]Info1!M283</f>
        <v>1</v>
      </c>
      <c r="AC283" s="63">
        <f>[1]MR!I283</f>
        <v>14</v>
      </c>
      <c r="AD283" s="60">
        <f>[1]MR!J283</f>
        <v>1</v>
      </c>
      <c r="AE283" s="97">
        <f>[1]MR!L283</f>
        <v>1</v>
      </c>
      <c r="AF283" s="102">
        <f>[1]UEM11!S283</f>
        <v>10.82</v>
      </c>
      <c r="AG283" s="99">
        <f>[1]UEM11!T283</f>
        <v>9</v>
      </c>
      <c r="AH283" s="103">
        <f>[1]UEM11!V283</f>
        <v>1</v>
      </c>
      <c r="AI283" s="101">
        <f>[1]MST1!I283</f>
        <v>11.25</v>
      </c>
      <c r="AJ283" s="60">
        <f>[1]MST1!J283</f>
        <v>1</v>
      </c>
      <c r="AK283" s="97">
        <f>[1]MST1!L283</f>
        <v>1</v>
      </c>
      <c r="AL283" s="102">
        <f>[1]UED11!J283</f>
        <v>11.25</v>
      </c>
      <c r="AM283" s="99">
        <f>[1]UED11!K283</f>
        <v>1</v>
      </c>
      <c r="AN283" s="103">
        <f>[1]UED11!M283</f>
        <v>1</v>
      </c>
      <c r="AO283" s="101">
        <f>[1]Fran1!I283</f>
        <v>14.5</v>
      </c>
      <c r="AP283" s="60">
        <f>[1]Fran1!J283</f>
        <v>1</v>
      </c>
      <c r="AQ283" s="97">
        <f>[1]Fran1!L283</f>
        <v>1</v>
      </c>
      <c r="AR283" s="64">
        <f>[1]Angl1!I283</f>
        <v>19.5</v>
      </c>
      <c r="AS283" s="60">
        <f>[1]Angl1!J283</f>
        <v>1</v>
      </c>
      <c r="AT283" s="97">
        <f>[1]Angl1!L283</f>
        <v>1</v>
      </c>
      <c r="AU283" s="102">
        <f>[1]UET11!M283</f>
        <v>17</v>
      </c>
      <c r="AV283" s="99">
        <f>[1]UET11!N283</f>
        <v>2</v>
      </c>
      <c r="AW283" s="104">
        <f>[1]UET11!P283</f>
        <v>1</v>
      </c>
      <c r="AX283" s="65">
        <f t="shared" si="16"/>
        <v>8.1382352941176475</v>
      </c>
      <c r="AY283" s="105">
        <f t="shared" si="17"/>
        <v>18</v>
      </c>
      <c r="AZ283" s="106">
        <f t="shared" si="18"/>
        <v>1</v>
      </c>
      <c r="BA283" s="107" t="str">
        <f t="shared" si="19"/>
        <v/>
      </c>
    </row>
    <row r="284" spans="1:53" ht="13.5" customHeight="1">
      <c r="A284" s="142">
        <v>272</v>
      </c>
      <c r="B284" s="147">
        <v>1533009760</v>
      </c>
      <c r="C284" s="191" t="s">
        <v>1024</v>
      </c>
      <c r="D284" s="192" t="s">
        <v>216</v>
      </c>
      <c r="E284" s="190" t="s">
        <v>506</v>
      </c>
      <c r="F284" s="72" t="s">
        <v>1265</v>
      </c>
      <c r="G284" s="95">
        <v>9.0311764705882354</v>
      </c>
      <c r="H284" s="96">
        <f>[1]Maths1!K284</f>
        <v>9.9980000000000011</v>
      </c>
      <c r="I284" s="60">
        <f>[1]Maths1!L284</f>
        <v>6</v>
      </c>
      <c r="J284" s="97">
        <f>[1]Maths1!N284</f>
        <v>1</v>
      </c>
      <c r="K284" s="63">
        <f>[1]Phys1!J284</f>
        <v>6.8</v>
      </c>
      <c r="L284" s="60">
        <f>[1]Phys1!K284</f>
        <v>0</v>
      </c>
      <c r="M284" s="97">
        <f>[1]Phys1!M284</f>
        <v>1</v>
      </c>
      <c r="N284" s="63">
        <f>[1]Chim1!J284</f>
        <v>10</v>
      </c>
      <c r="O284" s="60">
        <f>[1]Chim1!K284</f>
        <v>6</v>
      </c>
      <c r="P284" s="97">
        <f>[1]Chim1!M284</f>
        <v>1</v>
      </c>
      <c r="Q284" s="98">
        <f>[1]UEF11!P284</f>
        <v>8.9326666666666679</v>
      </c>
      <c r="R284" s="99">
        <f>[1]UEF11!Q284</f>
        <v>12</v>
      </c>
      <c r="S284" s="100">
        <f>[1]UET11!P284</f>
        <v>1</v>
      </c>
      <c r="T284" s="101">
        <f>[1]TPPhys1!H284</f>
        <v>10.3</v>
      </c>
      <c r="U284" s="60">
        <f>[1]TPPhys1!I284</f>
        <v>2</v>
      </c>
      <c r="V284" s="97">
        <f>[1]TPPhys1!K284</f>
        <v>1</v>
      </c>
      <c r="W284" s="63">
        <f>[1]TPChim1!H284</f>
        <v>15</v>
      </c>
      <c r="X284" s="60">
        <f>[1]TPChim1!I284</f>
        <v>2</v>
      </c>
      <c r="Y284" s="97">
        <f>[1]TPChim1!K284</f>
        <v>1</v>
      </c>
      <c r="Z284" s="63">
        <f>[1]Info1!J284</f>
        <v>10.001999999999999</v>
      </c>
      <c r="AA284" s="60">
        <f>[1]Info1!K284</f>
        <v>4</v>
      </c>
      <c r="AB284" s="97">
        <f>[1]Info1!M284</f>
        <v>1</v>
      </c>
      <c r="AC284" s="63">
        <f>[1]MR!I284</f>
        <v>9</v>
      </c>
      <c r="AD284" s="60">
        <f>[1]MR!J284</f>
        <v>0</v>
      </c>
      <c r="AE284" s="97">
        <f>[1]MR!L284</f>
        <v>1</v>
      </c>
      <c r="AF284" s="102">
        <f>[1]UEM11!S284</f>
        <v>10.860800000000001</v>
      </c>
      <c r="AG284" s="99">
        <f>[1]UEM11!T284</f>
        <v>9</v>
      </c>
      <c r="AH284" s="103">
        <f>[1]UEM11!V284</f>
        <v>1</v>
      </c>
      <c r="AI284" s="101">
        <f>[1]MST1!I284</f>
        <v>8</v>
      </c>
      <c r="AJ284" s="60">
        <f>[1]MST1!J284</f>
        <v>0</v>
      </c>
      <c r="AK284" s="97">
        <f>[1]MST1!L284</f>
        <v>1</v>
      </c>
      <c r="AL284" s="102">
        <f>[1]UED11!J284</f>
        <v>8</v>
      </c>
      <c r="AM284" s="99">
        <f>[1]UED11!K284</f>
        <v>0</v>
      </c>
      <c r="AN284" s="103">
        <f>[1]UED11!M284</f>
        <v>1</v>
      </c>
      <c r="AO284" s="101">
        <f>[1]Fran1!I284</f>
        <v>8</v>
      </c>
      <c r="AP284" s="60">
        <f>[1]Fran1!J284</f>
        <v>0</v>
      </c>
      <c r="AQ284" s="97">
        <f>[1]Fran1!L284</f>
        <v>1</v>
      </c>
      <c r="AR284" s="64">
        <f>[1]Angl1!I284</f>
        <v>11.75</v>
      </c>
      <c r="AS284" s="60">
        <f>[1]Angl1!J284</f>
        <v>1</v>
      </c>
      <c r="AT284" s="97">
        <f>[1]Angl1!L284</f>
        <v>1</v>
      </c>
      <c r="AU284" s="102">
        <f>[1]UET11!M284</f>
        <v>9.875</v>
      </c>
      <c r="AV284" s="99">
        <f>[1]UET11!N284</f>
        <v>1</v>
      </c>
      <c r="AW284" s="104">
        <f>[1]UET11!P284</f>
        <v>1</v>
      </c>
      <c r="AX284" s="65">
        <f t="shared" si="16"/>
        <v>9.5557647058823534</v>
      </c>
      <c r="AY284" s="105">
        <f t="shared" si="17"/>
        <v>22</v>
      </c>
      <c r="AZ284" s="106">
        <f t="shared" si="18"/>
        <v>1</v>
      </c>
      <c r="BA284" s="107" t="str">
        <f t="shared" si="19"/>
        <v/>
      </c>
    </row>
    <row r="285" spans="1:53" ht="13.5" customHeight="1">
      <c r="A285" s="142">
        <v>273</v>
      </c>
      <c r="B285" s="166">
        <v>1333003208</v>
      </c>
      <c r="C285" s="202" t="s">
        <v>1026</v>
      </c>
      <c r="D285" s="183" t="s">
        <v>51</v>
      </c>
      <c r="E285" s="190" t="s">
        <v>506</v>
      </c>
      <c r="F285" s="72" t="s">
        <v>1265</v>
      </c>
      <c r="G285" s="95">
        <v>9.6153431372549001</v>
      </c>
      <c r="H285" s="96">
        <f>[1]Maths1!K285</f>
        <v>5.2</v>
      </c>
      <c r="I285" s="60">
        <f>[1]Maths1!L285</f>
        <v>0</v>
      </c>
      <c r="J285" s="97">
        <f>[1]Maths1!N285</f>
        <v>1</v>
      </c>
      <c r="K285" s="63">
        <f>[1]Phys1!J285</f>
        <v>5.8</v>
      </c>
      <c r="L285" s="60">
        <f>[1]Phys1!K285</f>
        <v>0</v>
      </c>
      <c r="M285" s="97">
        <f>[1]Phys1!M285</f>
        <v>1</v>
      </c>
      <c r="N285" s="63">
        <f>[1]Chim1!J285</f>
        <v>9.9980000000000011</v>
      </c>
      <c r="O285" s="60">
        <f>[1]Chim1!K285</f>
        <v>6</v>
      </c>
      <c r="P285" s="97">
        <f>[1]Chim1!M285</f>
        <v>1</v>
      </c>
      <c r="Q285" s="98">
        <f>[1]UEF11!P285</f>
        <v>6.9993333333333334</v>
      </c>
      <c r="R285" s="99">
        <f>[1]UEF11!Q285</f>
        <v>6</v>
      </c>
      <c r="S285" s="100">
        <f>[1]UET11!P285</f>
        <v>1</v>
      </c>
      <c r="T285" s="101">
        <f>[1]TPPhys1!H285</f>
        <v>6.63</v>
      </c>
      <c r="U285" s="60">
        <f>[1]TPPhys1!I285</f>
        <v>0</v>
      </c>
      <c r="V285" s="97">
        <f>[1]TPPhys1!K285</f>
        <v>1</v>
      </c>
      <c r="W285" s="63">
        <f>[1]TPChim1!H285</f>
        <v>14.75</v>
      </c>
      <c r="X285" s="60">
        <f>[1]TPChim1!I285</f>
        <v>2</v>
      </c>
      <c r="Y285" s="97">
        <f>[1]TPChim1!K285</f>
        <v>1</v>
      </c>
      <c r="Z285" s="63">
        <f>[1]Info1!J285</f>
        <v>7.5</v>
      </c>
      <c r="AA285" s="60">
        <f>[1]Info1!K285</f>
        <v>0</v>
      </c>
      <c r="AB285" s="97">
        <f>[1]Info1!M285</f>
        <v>1</v>
      </c>
      <c r="AC285" s="63">
        <f>[1]MR!I285</f>
        <v>16</v>
      </c>
      <c r="AD285" s="60">
        <f>[1]MR!J285</f>
        <v>1</v>
      </c>
      <c r="AE285" s="97">
        <f>[1]MR!L285</f>
        <v>1</v>
      </c>
      <c r="AF285" s="102">
        <f>[1]UEM11!S285</f>
        <v>10.475999999999999</v>
      </c>
      <c r="AG285" s="99">
        <f>[1]UEM11!T285</f>
        <v>9</v>
      </c>
      <c r="AH285" s="103">
        <f>[1]UEM11!V285</f>
        <v>1</v>
      </c>
      <c r="AI285" s="101">
        <f>[1]MST1!I285</f>
        <v>13</v>
      </c>
      <c r="AJ285" s="60">
        <f>[1]MST1!J285</f>
        <v>1</v>
      </c>
      <c r="AK285" s="97">
        <f>[1]MST1!L285</f>
        <v>1</v>
      </c>
      <c r="AL285" s="102">
        <f>[1]UED11!J285</f>
        <v>13</v>
      </c>
      <c r="AM285" s="99">
        <f>[1]UED11!K285</f>
        <v>1</v>
      </c>
      <c r="AN285" s="103">
        <f>[1]UED11!M285</f>
        <v>1</v>
      </c>
      <c r="AO285" s="101">
        <f>[1]Fran1!I285</f>
        <v>11</v>
      </c>
      <c r="AP285" s="60">
        <f>[1]Fran1!J285</f>
        <v>1</v>
      </c>
      <c r="AQ285" s="97">
        <f>[1]Fran1!L285</f>
        <v>1</v>
      </c>
      <c r="AR285" s="64">
        <f>[1]Angl1!I285</f>
        <v>11</v>
      </c>
      <c r="AS285" s="60">
        <f>[1]Angl1!J285</f>
        <v>1</v>
      </c>
      <c r="AT285" s="97">
        <f>[1]Angl1!L285</f>
        <v>1</v>
      </c>
      <c r="AU285" s="102">
        <f>[1]UET11!M285</f>
        <v>11</v>
      </c>
      <c r="AV285" s="99">
        <f>[1]UET11!N285</f>
        <v>2</v>
      </c>
      <c r="AW285" s="104">
        <f>[1]UET11!P285</f>
        <v>1</v>
      </c>
      <c r="AX285" s="65">
        <f t="shared" si="16"/>
        <v>8.845529411764705</v>
      </c>
      <c r="AY285" s="105">
        <f t="shared" si="17"/>
        <v>18</v>
      </c>
      <c r="AZ285" s="106">
        <f t="shared" si="18"/>
        <v>1</v>
      </c>
      <c r="BA285" s="107" t="str">
        <f t="shared" si="19"/>
        <v/>
      </c>
    </row>
    <row r="286" spans="1:53" ht="13.5" customHeight="1">
      <c r="A286" s="142">
        <v>274</v>
      </c>
      <c r="B286" s="165">
        <v>123010067</v>
      </c>
      <c r="C286" s="150" t="s">
        <v>312</v>
      </c>
      <c r="D286" s="61" t="s">
        <v>313</v>
      </c>
      <c r="E286" s="187" t="s">
        <v>513</v>
      </c>
      <c r="F286" s="68" t="s">
        <v>201</v>
      </c>
      <c r="G286" s="95">
        <v>8.8698039215686268</v>
      </c>
      <c r="H286" s="96">
        <f>[1]Maths1!K286</f>
        <v>8</v>
      </c>
      <c r="I286" s="60">
        <f>[1]Maths1!L286</f>
        <v>0</v>
      </c>
      <c r="J286" s="97">
        <f>[1]Maths1!N286</f>
        <v>1</v>
      </c>
      <c r="K286" s="63">
        <f>[1]Phys1!J286</f>
        <v>6.833333333333333</v>
      </c>
      <c r="L286" s="60">
        <f>[1]Phys1!K286</f>
        <v>0</v>
      </c>
      <c r="M286" s="97">
        <f>[1]Phys1!M286</f>
        <v>1</v>
      </c>
      <c r="N286" s="63">
        <f>[1]Chim1!J286</f>
        <v>6.333333333333333</v>
      </c>
      <c r="O286" s="60">
        <f>[1]Chim1!K286</f>
        <v>0</v>
      </c>
      <c r="P286" s="97">
        <f>[1]Chim1!M286</f>
        <v>1</v>
      </c>
      <c r="Q286" s="98">
        <f>[1]UEF11!P286</f>
        <v>7.0555555555555554</v>
      </c>
      <c r="R286" s="99">
        <f>[1]UEF11!Q286</f>
        <v>0</v>
      </c>
      <c r="S286" s="100">
        <f>[1]UET11!P286</f>
        <v>1</v>
      </c>
      <c r="T286" s="101">
        <f>[1]TPPhys1!H286</f>
        <v>12.666666666666666</v>
      </c>
      <c r="U286" s="60">
        <f>[1]TPPhys1!I286</f>
        <v>2</v>
      </c>
      <c r="V286" s="97">
        <f>[1]TPPhys1!K286</f>
        <v>1</v>
      </c>
      <c r="W286" s="63">
        <f>[1]TPChim1!H286</f>
        <v>11</v>
      </c>
      <c r="X286" s="60">
        <f>[1]TPChim1!I286</f>
        <v>2</v>
      </c>
      <c r="Y286" s="97">
        <f>[1]TPChim1!K286</f>
        <v>1</v>
      </c>
      <c r="Z286" s="63">
        <f>[1]Info1!J286</f>
        <v>10</v>
      </c>
      <c r="AA286" s="60">
        <f>[1]Info1!K286</f>
        <v>4</v>
      </c>
      <c r="AB286" s="97">
        <f>[1]Info1!M286</f>
        <v>1</v>
      </c>
      <c r="AC286" s="63">
        <f>[1]MR!I286</f>
        <v>15</v>
      </c>
      <c r="AD286" s="60">
        <f>[1]MR!J286</f>
        <v>1</v>
      </c>
      <c r="AE286" s="97">
        <f>[1]MR!L286</f>
        <v>1</v>
      </c>
      <c r="AF286" s="102">
        <f>[1]UEM11!S286</f>
        <v>11.733333333333333</v>
      </c>
      <c r="AG286" s="99">
        <f>[1]UEM11!T286</f>
        <v>9</v>
      </c>
      <c r="AH286" s="103">
        <f>[1]UEM11!V286</f>
        <v>1</v>
      </c>
      <c r="AI286" s="101">
        <f>[1]MST1!I286</f>
        <v>15</v>
      </c>
      <c r="AJ286" s="60">
        <f>[1]MST1!J286</f>
        <v>1</v>
      </c>
      <c r="AK286" s="97">
        <f>[1]MST1!L286</f>
        <v>1</v>
      </c>
      <c r="AL286" s="102">
        <f>[1]UED11!J286</f>
        <v>15</v>
      </c>
      <c r="AM286" s="99">
        <f>[1]UED11!K286</f>
        <v>1</v>
      </c>
      <c r="AN286" s="103">
        <f>[1]UED11!M286</f>
        <v>1</v>
      </c>
      <c r="AO286" s="101">
        <f>[1]Fran1!I286</f>
        <v>13</v>
      </c>
      <c r="AP286" s="60">
        <f>[1]Fran1!J286</f>
        <v>1</v>
      </c>
      <c r="AQ286" s="97">
        <f>[1]Fran1!L286</f>
        <v>1</v>
      </c>
      <c r="AR286" s="64">
        <f>[1]Angl1!I286</f>
        <v>10.5</v>
      </c>
      <c r="AS286" s="60">
        <f>[1]Angl1!J286</f>
        <v>1</v>
      </c>
      <c r="AT286" s="97">
        <f>[1]Angl1!L286</f>
        <v>1</v>
      </c>
      <c r="AU286" s="102">
        <f>[1]UET11!M286</f>
        <v>11.75</v>
      </c>
      <c r="AV286" s="99">
        <f>[1]UET11!N286</f>
        <v>2</v>
      </c>
      <c r="AW286" s="104">
        <f>[1]UET11!P286</f>
        <v>1</v>
      </c>
      <c r="AX286" s="65">
        <f t="shared" si="16"/>
        <v>9.4509803921568629</v>
      </c>
      <c r="AY286" s="105">
        <f t="shared" si="17"/>
        <v>12</v>
      </c>
      <c r="AZ286" s="106">
        <f t="shared" si="18"/>
        <v>1</v>
      </c>
      <c r="BA286" s="107" t="str">
        <f t="shared" si="19"/>
        <v/>
      </c>
    </row>
    <row r="287" spans="1:53" ht="13.5" customHeight="1">
      <c r="A287" s="142">
        <v>275</v>
      </c>
      <c r="B287" s="152">
        <v>1433004880</v>
      </c>
      <c r="C287" s="186" t="s">
        <v>312</v>
      </c>
      <c r="D287" s="66" t="s">
        <v>314</v>
      </c>
      <c r="E287" s="187" t="s">
        <v>513</v>
      </c>
      <c r="F287" s="72" t="s">
        <v>42</v>
      </c>
      <c r="G287" s="108">
        <v>7.6396078431372549</v>
      </c>
      <c r="H287" s="96">
        <f>[1]Maths1!K287</f>
        <v>6.6</v>
      </c>
      <c r="I287" s="60">
        <f>[1]Maths1!L287</f>
        <v>0</v>
      </c>
      <c r="J287" s="97">
        <f>[1]Maths1!N287</f>
        <v>1</v>
      </c>
      <c r="K287" s="63">
        <f>[1]Phys1!J287</f>
        <v>8.6</v>
      </c>
      <c r="L287" s="60">
        <f>[1]Phys1!K287</f>
        <v>0</v>
      </c>
      <c r="M287" s="97">
        <f>[1]Phys1!M287</f>
        <v>1</v>
      </c>
      <c r="N287" s="63">
        <f>[1]Chim1!J287</f>
        <v>2.9</v>
      </c>
      <c r="O287" s="60">
        <f>[1]Chim1!K287</f>
        <v>0</v>
      </c>
      <c r="P287" s="97">
        <f>[1]Chim1!M287</f>
        <v>1</v>
      </c>
      <c r="Q287" s="98">
        <f>[1]UEF11!P287</f>
        <v>6.0333333333333332</v>
      </c>
      <c r="R287" s="99">
        <f>[1]UEF11!Q287</f>
        <v>0</v>
      </c>
      <c r="S287" s="100">
        <f>[1]UET11!P287</f>
        <v>1</v>
      </c>
      <c r="T287" s="101">
        <f>[1]TPPhys1!H287</f>
        <v>10.08</v>
      </c>
      <c r="U287" s="60">
        <f>[1]TPPhys1!I287</f>
        <v>2</v>
      </c>
      <c r="V287" s="97">
        <f>[1]TPPhys1!K287</f>
        <v>1</v>
      </c>
      <c r="W287" s="63">
        <f>[1]TPChim1!H287</f>
        <v>14.5</v>
      </c>
      <c r="X287" s="60">
        <f>[1]TPChim1!I287</f>
        <v>2</v>
      </c>
      <c r="Y287" s="97">
        <f>[1]TPChim1!K287</f>
        <v>1</v>
      </c>
      <c r="Z287" s="63">
        <f>[1]Info1!J287</f>
        <v>8.4</v>
      </c>
      <c r="AA287" s="60">
        <f>[1]Info1!K287</f>
        <v>0</v>
      </c>
      <c r="AB287" s="97">
        <f>[1]Info1!M287</f>
        <v>1</v>
      </c>
      <c r="AC287" s="63">
        <f>[1]MR!I287</f>
        <v>17</v>
      </c>
      <c r="AD287" s="60">
        <f>[1]MR!J287</f>
        <v>1</v>
      </c>
      <c r="AE287" s="97">
        <f>[1]MR!L287</f>
        <v>1</v>
      </c>
      <c r="AF287" s="102">
        <f>[1]UEM11!S287</f>
        <v>11.675999999999998</v>
      </c>
      <c r="AG287" s="99">
        <f>[1]UEM11!T287</f>
        <v>9</v>
      </c>
      <c r="AH287" s="103">
        <f>[1]UEM11!V287</f>
        <v>1</v>
      </c>
      <c r="AI287" s="101">
        <f>[1]MST1!I287</f>
        <v>15</v>
      </c>
      <c r="AJ287" s="60">
        <f>[1]MST1!J287</f>
        <v>1</v>
      </c>
      <c r="AK287" s="97">
        <f>[1]MST1!L287</f>
        <v>1</v>
      </c>
      <c r="AL287" s="102">
        <f>[1]UED11!J287</f>
        <v>15</v>
      </c>
      <c r="AM287" s="99">
        <f>[1]UED11!K287</f>
        <v>1</v>
      </c>
      <c r="AN287" s="103">
        <f>[1]UED11!M287</f>
        <v>1</v>
      </c>
      <c r="AO287" s="101">
        <f>[1]Fran1!I287</f>
        <v>10</v>
      </c>
      <c r="AP287" s="60">
        <f>[1]Fran1!J287</f>
        <v>1</v>
      </c>
      <c r="AQ287" s="97">
        <f>[1]Fran1!L287</f>
        <v>1</v>
      </c>
      <c r="AR287" s="64">
        <f>[1]Angl1!I287</f>
        <v>13.5</v>
      </c>
      <c r="AS287" s="60">
        <f>[1]Angl1!J287</f>
        <v>1</v>
      </c>
      <c r="AT287" s="97">
        <f>[1]Angl1!L287</f>
        <v>1</v>
      </c>
      <c r="AU287" s="102">
        <f>[1]UET11!M287</f>
        <v>11.75</v>
      </c>
      <c r="AV287" s="99">
        <f>[1]UET11!N287</f>
        <v>2</v>
      </c>
      <c r="AW287" s="104">
        <f>[1]UET11!P287</f>
        <v>1</v>
      </c>
      <c r="AX287" s="65">
        <f t="shared" si="16"/>
        <v>8.8929411764705879</v>
      </c>
      <c r="AY287" s="105">
        <f t="shared" si="17"/>
        <v>12</v>
      </c>
      <c r="AZ287" s="106">
        <f t="shared" si="18"/>
        <v>1</v>
      </c>
      <c r="BA287" s="107" t="str">
        <f t="shared" si="19"/>
        <v/>
      </c>
    </row>
    <row r="288" spans="1:53" ht="13.5" customHeight="1">
      <c r="A288" s="142">
        <v>276</v>
      </c>
      <c r="B288" s="147">
        <v>1533011570</v>
      </c>
      <c r="C288" s="191" t="s">
        <v>316</v>
      </c>
      <c r="D288" s="192" t="s">
        <v>72</v>
      </c>
      <c r="E288" s="190" t="s">
        <v>506</v>
      </c>
      <c r="F288" s="72" t="s">
        <v>42</v>
      </c>
      <c r="G288" s="108">
        <v>8.5500000000000007</v>
      </c>
      <c r="H288" s="96">
        <f>[1]Maths1!K288</f>
        <v>10</v>
      </c>
      <c r="I288" s="60">
        <f>[1]Maths1!L288</f>
        <v>6</v>
      </c>
      <c r="J288" s="97">
        <f>[1]Maths1!N288</f>
        <v>1</v>
      </c>
      <c r="K288" s="63">
        <f>[1]Phys1!J288</f>
        <v>8.3000000000000007</v>
      </c>
      <c r="L288" s="60">
        <f>[1]Phys1!K288</f>
        <v>0</v>
      </c>
      <c r="M288" s="97">
        <f>[1]Phys1!M288</f>
        <v>1</v>
      </c>
      <c r="N288" s="63">
        <f>[1]Chim1!J288</f>
        <v>7.9</v>
      </c>
      <c r="O288" s="60">
        <f>[1]Chim1!K288</f>
        <v>0</v>
      </c>
      <c r="P288" s="97">
        <f>[1]Chim1!M288</f>
        <v>1</v>
      </c>
      <c r="Q288" s="98">
        <f>[1]UEF11!P288</f>
        <v>8.7333333333333343</v>
      </c>
      <c r="R288" s="99">
        <f>[1]UEF11!Q288</f>
        <v>6</v>
      </c>
      <c r="S288" s="100">
        <f>[1]UET11!P288</f>
        <v>1</v>
      </c>
      <c r="T288" s="101">
        <f>[1]TPPhys1!H288</f>
        <v>10.99</v>
      </c>
      <c r="U288" s="60">
        <f>[1]TPPhys1!I288</f>
        <v>2</v>
      </c>
      <c r="V288" s="97">
        <f>[1]TPPhys1!K288</f>
        <v>1</v>
      </c>
      <c r="W288" s="63">
        <f>[1]TPChim1!H288</f>
        <v>15.75</v>
      </c>
      <c r="X288" s="60">
        <f>[1]TPChim1!I288</f>
        <v>2</v>
      </c>
      <c r="Y288" s="97">
        <f>[1]TPChim1!K288</f>
        <v>1</v>
      </c>
      <c r="Z288" s="63">
        <f>[1]Info1!J288</f>
        <v>6.8</v>
      </c>
      <c r="AA288" s="60">
        <f>[1]Info1!K288</f>
        <v>0</v>
      </c>
      <c r="AB288" s="97">
        <f>[1]Info1!M288</f>
        <v>1</v>
      </c>
      <c r="AC288" s="63">
        <f>[1]MR!I288</f>
        <v>10</v>
      </c>
      <c r="AD288" s="60">
        <f>[1]MR!J288</f>
        <v>1</v>
      </c>
      <c r="AE288" s="97">
        <f>[1]MR!L288</f>
        <v>1</v>
      </c>
      <c r="AF288" s="102">
        <f>[1]UEM11!S288</f>
        <v>10.068000000000001</v>
      </c>
      <c r="AG288" s="99">
        <f>[1]UEM11!T288</f>
        <v>9</v>
      </c>
      <c r="AH288" s="103">
        <f>[1]UEM11!V288</f>
        <v>1</v>
      </c>
      <c r="AI288" s="101">
        <f>[1]MST1!I288</f>
        <v>10</v>
      </c>
      <c r="AJ288" s="60">
        <f>[1]MST1!J288</f>
        <v>1</v>
      </c>
      <c r="AK288" s="97">
        <f>[1]MST1!L288</f>
        <v>1</v>
      </c>
      <c r="AL288" s="102">
        <f>[1]UED11!J288</f>
        <v>10</v>
      </c>
      <c r="AM288" s="99">
        <f>[1]UED11!K288</f>
        <v>1</v>
      </c>
      <c r="AN288" s="103">
        <f>[1]UED11!M288</f>
        <v>1</v>
      </c>
      <c r="AO288" s="101">
        <f>[1]Fran1!I288</f>
        <v>12.25</v>
      </c>
      <c r="AP288" s="60">
        <f>[1]Fran1!J288</f>
        <v>1</v>
      </c>
      <c r="AQ288" s="97">
        <f>[1]Fran1!L288</f>
        <v>1</v>
      </c>
      <c r="AR288" s="64">
        <f>[1]Angl1!I288</f>
        <v>9</v>
      </c>
      <c r="AS288" s="60">
        <f>[1]Angl1!J288</f>
        <v>0</v>
      </c>
      <c r="AT288" s="97">
        <f>[1]Angl1!L288</f>
        <v>1</v>
      </c>
      <c r="AU288" s="102">
        <f>[1]UET11!M288</f>
        <v>10.625</v>
      </c>
      <c r="AV288" s="99">
        <f>[1]UET11!N288</f>
        <v>2</v>
      </c>
      <c r="AW288" s="104">
        <f>[1]UET11!P288</f>
        <v>1</v>
      </c>
      <c r="AX288" s="65">
        <f t="shared" si="16"/>
        <v>9.4229411764705873</v>
      </c>
      <c r="AY288" s="105">
        <f t="shared" si="17"/>
        <v>18</v>
      </c>
      <c r="AZ288" s="106">
        <f t="shared" si="18"/>
        <v>1</v>
      </c>
      <c r="BA288" s="107" t="str">
        <f t="shared" si="19"/>
        <v/>
      </c>
    </row>
    <row r="289" spans="1:53" ht="13.5" customHeight="1">
      <c r="A289" s="142">
        <v>277</v>
      </c>
      <c r="B289" s="168" t="s">
        <v>1029</v>
      </c>
      <c r="C289" s="168" t="s">
        <v>317</v>
      </c>
      <c r="D289" s="210" t="s">
        <v>106</v>
      </c>
      <c r="E289" s="196" t="s">
        <v>537</v>
      </c>
      <c r="F289" s="178" t="s">
        <v>1267</v>
      </c>
      <c r="G289" s="95">
        <v>9.7358823529411751</v>
      </c>
      <c r="H289" s="96">
        <f>[1]Maths1!K289</f>
        <v>10</v>
      </c>
      <c r="I289" s="60">
        <f>[1]Maths1!L289</f>
        <v>6</v>
      </c>
      <c r="J289" s="97">
        <f>[1]Maths1!N289</f>
        <v>1</v>
      </c>
      <c r="K289" s="63">
        <f>[1]Phys1!J289</f>
        <v>5.916666666666667</v>
      </c>
      <c r="L289" s="60">
        <f>[1]Phys1!K289</f>
        <v>0</v>
      </c>
      <c r="M289" s="97">
        <f>[1]Phys1!M289</f>
        <v>1</v>
      </c>
      <c r="N289" s="63">
        <f>[1]Chim1!J289</f>
        <v>8.1666666666666661</v>
      </c>
      <c r="O289" s="60">
        <f>[1]Chim1!K289</f>
        <v>0</v>
      </c>
      <c r="P289" s="97">
        <f>[1]Chim1!M289</f>
        <v>1</v>
      </c>
      <c r="Q289" s="98">
        <f>[1]UEF11!P289</f>
        <v>8.0277777777777786</v>
      </c>
      <c r="R289" s="99">
        <f>[1]UEF11!Q289</f>
        <v>6</v>
      </c>
      <c r="S289" s="100">
        <f>[1]UET11!P289</f>
        <v>1</v>
      </c>
      <c r="T289" s="101">
        <f>[1]TPPhys1!H289</f>
        <v>11.83</v>
      </c>
      <c r="U289" s="60">
        <f>[1]TPPhys1!I289</f>
        <v>2</v>
      </c>
      <c r="V289" s="97">
        <f>[1]TPPhys1!K289</f>
        <v>1</v>
      </c>
      <c r="W289" s="63">
        <f>[1]TPChim1!H289</f>
        <v>14</v>
      </c>
      <c r="X289" s="60">
        <f>[1]TPChim1!I289</f>
        <v>2</v>
      </c>
      <c r="Y289" s="97">
        <f>[1]TPChim1!K289</f>
        <v>1</v>
      </c>
      <c r="Z289" s="63">
        <f>[1]Info1!J289</f>
        <v>12</v>
      </c>
      <c r="AA289" s="60">
        <f>[1]Info1!K289</f>
        <v>4</v>
      </c>
      <c r="AB289" s="97">
        <f>[1]Info1!M289</f>
        <v>1</v>
      </c>
      <c r="AC289" s="63">
        <f>[1]MR!I289</f>
        <v>11</v>
      </c>
      <c r="AD289" s="60">
        <f>[1]MR!J289</f>
        <v>1</v>
      </c>
      <c r="AE289" s="97">
        <f>[1]MR!L289</f>
        <v>1</v>
      </c>
      <c r="AF289" s="102">
        <f>[1]UEM11!S289</f>
        <v>12.166</v>
      </c>
      <c r="AG289" s="99">
        <f>[1]UEM11!T289</f>
        <v>9</v>
      </c>
      <c r="AH289" s="103">
        <f>[1]UEM11!V289</f>
        <v>1</v>
      </c>
      <c r="AI289" s="101">
        <f>[1]MST1!I289</f>
        <v>9</v>
      </c>
      <c r="AJ289" s="60">
        <f>[1]MST1!J289</f>
        <v>0</v>
      </c>
      <c r="AK289" s="97">
        <f>[1]MST1!L289</f>
        <v>1</v>
      </c>
      <c r="AL289" s="102">
        <f>[1]UED11!J289</f>
        <v>9</v>
      </c>
      <c r="AM289" s="99">
        <f>[1]UED11!K289</f>
        <v>0</v>
      </c>
      <c r="AN289" s="103">
        <f>[1]UED11!M289</f>
        <v>1</v>
      </c>
      <c r="AO289" s="101">
        <f>[1]Fran1!I289</f>
        <v>11.25</v>
      </c>
      <c r="AP289" s="60">
        <f>[1]Fran1!J289</f>
        <v>1</v>
      </c>
      <c r="AQ289" s="97">
        <f>[1]Fran1!L289</f>
        <v>1</v>
      </c>
      <c r="AR289" s="64">
        <f>[1]Angl1!I289</f>
        <v>11.25</v>
      </c>
      <c r="AS289" s="60">
        <f>[1]Angl1!J289</f>
        <v>1</v>
      </c>
      <c r="AT289" s="97">
        <f>[1]Angl1!L289</f>
        <v>1</v>
      </c>
      <c r="AU289" s="102">
        <f>[1]UET11!M289</f>
        <v>11.25</v>
      </c>
      <c r="AV289" s="99">
        <f>[1]UET11!N289</f>
        <v>2</v>
      </c>
      <c r="AW289" s="104">
        <f>[1]UET11!P289</f>
        <v>1</v>
      </c>
      <c r="AX289" s="65">
        <f t="shared" si="16"/>
        <v>9.6811764705882339</v>
      </c>
      <c r="AY289" s="105">
        <f t="shared" si="17"/>
        <v>17</v>
      </c>
      <c r="AZ289" s="106">
        <f t="shared" si="18"/>
        <v>1</v>
      </c>
      <c r="BA289" s="107" t="str">
        <f t="shared" si="19"/>
        <v/>
      </c>
    </row>
    <row r="290" spans="1:53" ht="13.5" customHeight="1">
      <c r="A290" s="142">
        <v>278</v>
      </c>
      <c r="B290" s="147">
        <v>1533009497</v>
      </c>
      <c r="C290" s="191" t="s">
        <v>319</v>
      </c>
      <c r="D290" s="192" t="s">
        <v>1031</v>
      </c>
      <c r="E290" s="190" t="s">
        <v>506</v>
      </c>
      <c r="F290" s="72" t="s">
        <v>42</v>
      </c>
      <c r="G290" s="95">
        <v>8.3872549019607838</v>
      </c>
      <c r="H290" s="96">
        <f>[1]Maths1!K290</f>
        <v>10.8</v>
      </c>
      <c r="I290" s="60">
        <f>[1]Maths1!L290</f>
        <v>6</v>
      </c>
      <c r="J290" s="97">
        <f>[1]Maths1!N290</f>
        <v>1</v>
      </c>
      <c r="K290" s="63">
        <f>[1]Phys1!J290</f>
        <v>10.3</v>
      </c>
      <c r="L290" s="60">
        <f>[1]Phys1!K290</f>
        <v>6</v>
      </c>
      <c r="M290" s="97">
        <f>[1]Phys1!M290</f>
        <v>1</v>
      </c>
      <c r="N290" s="63">
        <f>[1]Chim1!J290</f>
        <v>8.9</v>
      </c>
      <c r="O290" s="60">
        <f>[1]Chim1!K290</f>
        <v>0</v>
      </c>
      <c r="P290" s="97">
        <f>[1]Chim1!M290</f>
        <v>1</v>
      </c>
      <c r="Q290" s="98">
        <f>[1]UEF11!P290</f>
        <v>10.000000000000002</v>
      </c>
      <c r="R290" s="99">
        <f>[1]UEF11!Q290</f>
        <v>18</v>
      </c>
      <c r="S290" s="100">
        <f>[1]UET11!P290</f>
        <v>1</v>
      </c>
      <c r="T290" s="101">
        <f>[1]TPPhys1!H290</f>
        <v>9.129999999999999</v>
      </c>
      <c r="U290" s="60">
        <f>[1]TPPhys1!I290</f>
        <v>0</v>
      </c>
      <c r="V290" s="97">
        <f>[1]TPPhys1!K290</f>
        <v>1</v>
      </c>
      <c r="W290" s="63">
        <f>[1]TPChim1!H290</f>
        <v>14.333333333333334</v>
      </c>
      <c r="X290" s="60">
        <f>[1]TPChim1!I290</f>
        <v>2</v>
      </c>
      <c r="Y290" s="97">
        <f>[1]TPChim1!K290</f>
        <v>1</v>
      </c>
      <c r="Z290" s="63">
        <f>[1]Info1!J290</f>
        <v>8.4</v>
      </c>
      <c r="AA290" s="60">
        <f>[1]Info1!K290</f>
        <v>0</v>
      </c>
      <c r="AB290" s="97">
        <f>[1]Info1!M290</f>
        <v>1</v>
      </c>
      <c r="AC290" s="63">
        <f>[1]MR!I290</f>
        <v>11</v>
      </c>
      <c r="AD290" s="60">
        <f>[1]MR!J290</f>
        <v>1</v>
      </c>
      <c r="AE290" s="97">
        <f>[1]MR!L290</f>
        <v>1</v>
      </c>
      <c r="AF290" s="102">
        <f>[1]UEM11!S290</f>
        <v>10.252666666666666</v>
      </c>
      <c r="AG290" s="99">
        <f>[1]UEM11!T290</f>
        <v>9</v>
      </c>
      <c r="AH290" s="103">
        <f>[1]UEM11!V290</f>
        <v>1</v>
      </c>
      <c r="AI290" s="101">
        <f>[1]MST1!I290</f>
        <v>9.5</v>
      </c>
      <c r="AJ290" s="60">
        <f>[1]MST1!J290</f>
        <v>0</v>
      </c>
      <c r="AK290" s="97">
        <f>[1]MST1!L290</f>
        <v>1</v>
      </c>
      <c r="AL290" s="102">
        <f>[1]UED11!J290</f>
        <v>9.5</v>
      </c>
      <c r="AM290" s="99">
        <f>[1]UED11!K290</f>
        <v>0</v>
      </c>
      <c r="AN290" s="103">
        <f>[1]UED11!M290</f>
        <v>1</v>
      </c>
      <c r="AO290" s="101">
        <f>[1]Fran1!I290</f>
        <v>8.5</v>
      </c>
      <c r="AP290" s="60">
        <f>[1]Fran1!J290</f>
        <v>0</v>
      </c>
      <c r="AQ290" s="97">
        <f>[1]Fran1!L290</f>
        <v>1</v>
      </c>
      <c r="AR290" s="64">
        <f>[1]Angl1!I290</f>
        <v>10</v>
      </c>
      <c r="AS290" s="60">
        <f>[1]Angl1!J290</f>
        <v>1</v>
      </c>
      <c r="AT290" s="97">
        <f>[1]Angl1!L290</f>
        <v>1</v>
      </c>
      <c r="AU290" s="102">
        <f>[1]UET11!M290</f>
        <v>9.25</v>
      </c>
      <c r="AV290" s="99">
        <f>[1]UET11!N290</f>
        <v>1</v>
      </c>
      <c r="AW290" s="104">
        <f>[1]UET11!P290</f>
        <v>1</v>
      </c>
      <c r="AX290" s="65">
        <f t="shared" si="16"/>
        <v>9.956666666666667</v>
      </c>
      <c r="AY290" s="105">
        <f t="shared" si="17"/>
        <v>28</v>
      </c>
      <c r="AZ290" s="106">
        <f t="shared" si="18"/>
        <v>1</v>
      </c>
      <c r="BA290" s="107" t="str">
        <f t="shared" si="19"/>
        <v/>
      </c>
    </row>
    <row r="291" spans="1:53" ht="13.5" customHeight="1">
      <c r="A291" s="142">
        <v>279</v>
      </c>
      <c r="B291" s="186">
        <v>1333002783</v>
      </c>
      <c r="C291" s="186" t="s">
        <v>319</v>
      </c>
      <c r="D291" s="66" t="s">
        <v>320</v>
      </c>
      <c r="E291" s="187" t="s">
        <v>513</v>
      </c>
      <c r="F291" s="72" t="s">
        <v>52</v>
      </c>
      <c r="G291" s="95">
        <v>8.9322303921568622</v>
      </c>
      <c r="H291" s="96">
        <f>[1]Maths1!K291</f>
        <v>11.3</v>
      </c>
      <c r="I291" s="60">
        <f>[1]Maths1!L291</f>
        <v>6</v>
      </c>
      <c r="J291" s="97">
        <f>[1]Maths1!N291</f>
        <v>1</v>
      </c>
      <c r="K291" s="63">
        <f>[1]Phys1!J291</f>
        <v>3.8</v>
      </c>
      <c r="L291" s="60">
        <f>[1]Phys1!K291</f>
        <v>0</v>
      </c>
      <c r="M291" s="97">
        <f>[1]Phys1!M291</f>
        <v>1</v>
      </c>
      <c r="N291" s="63">
        <f>[1]Chim1!J291</f>
        <v>8.5</v>
      </c>
      <c r="O291" s="60">
        <f>[1]Chim1!K291</f>
        <v>0</v>
      </c>
      <c r="P291" s="97">
        <f>[1]Chim1!M291</f>
        <v>1</v>
      </c>
      <c r="Q291" s="98">
        <f>[1]UEF11!P291</f>
        <v>7.866666666666668</v>
      </c>
      <c r="R291" s="99">
        <f>[1]UEF11!Q291</f>
        <v>6</v>
      </c>
      <c r="S291" s="100">
        <f>[1]UET11!P291</f>
        <v>1</v>
      </c>
      <c r="T291" s="101">
        <f>[1]TPPhys1!H291</f>
        <v>11.0625</v>
      </c>
      <c r="U291" s="60">
        <f>[1]TPPhys1!I291</f>
        <v>2</v>
      </c>
      <c r="V291" s="97">
        <f>[1]TPPhys1!K291</f>
        <v>1</v>
      </c>
      <c r="W291" s="63">
        <f>[1]TPChim1!H291</f>
        <v>13.15</v>
      </c>
      <c r="X291" s="60">
        <f>[1]TPChim1!I291</f>
        <v>2</v>
      </c>
      <c r="Y291" s="97">
        <f>[1]TPChim1!K291</f>
        <v>1</v>
      </c>
      <c r="Z291" s="63">
        <f>[1]Info1!J291</f>
        <v>11.25</v>
      </c>
      <c r="AA291" s="60">
        <f>[1]Info1!K291</f>
        <v>4</v>
      </c>
      <c r="AB291" s="97">
        <f>[1]Info1!M291</f>
        <v>1</v>
      </c>
      <c r="AC291" s="63">
        <f>[1]MR!I291</f>
        <v>12.5</v>
      </c>
      <c r="AD291" s="60">
        <f>[1]MR!J291</f>
        <v>1</v>
      </c>
      <c r="AE291" s="97">
        <f>[1]MR!L291</f>
        <v>1</v>
      </c>
      <c r="AF291" s="102">
        <f>[1]UEM11!S291</f>
        <v>11.842499999999999</v>
      </c>
      <c r="AG291" s="99">
        <f>[1]UEM11!T291</f>
        <v>9</v>
      </c>
      <c r="AH291" s="103">
        <f>[1]UEM11!V291</f>
        <v>1</v>
      </c>
      <c r="AI291" s="101">
        <f>[1]MST1!I291</f>
        <v>12</v>
      </c>
      <c r="AJ291" s="60">
        <f>[1]MST1!J291</f>
        <v>1</v>
      </c>
      <c r="AK291" s="97">
        <f>[1]MST1!L291</f>
        <v>1</v>
      </c>
      <c r="AL291" s="102">
        <f>[1]UED11!J291</f>
        <v>12</v>
      </c>
      <c r="AM291" s="99">
        <f>[1]UED11!K291</f>
        <v>1</v>
      </c>
      <c r="AN291" s="103">
        <f>[1]UED11!M291</f>
        <v>1</v>
      </c>
      <c r="AO291" s="101">
        <f>[1]Fran1!I291</f>
        <v>16.5</v>
      </c>
      <c r="AP291" s="60">
        <f>[1]Fran1!J291</f>
        <v>1</v>
      </c>
      <c r="AQ291" s="97">
        <f>[1]Fran1!L291</f>
        <v>1</v>
      </c>
      <c r="AR291" s="64">
        <f>[1]Angl1!I291</f>
        <v>14.5</v>
      </c>
      <c r="AS291" s="60">
        <f>[1]Angl1!J291</f>
        <v>1</v>
      </c>
      <c r="AT291" s="97">
        <f>[1]Angl1!L291</f>
        <v>1</v>
      </c>
      <c r="AU291" s="102">
        <f>[1]UET11!M291</f>
        <v>15.5</v>
      </c>
      <c r="AV291" s="99">
        <f>[1]UET11!N291</f>
        <v>2</v>
      </c>
      <c r="AW291" s="104">
        <f>[1]UET11!P291</f>
        <v>1</v>
      </c>
      <c r="AX291" s="65">
        <f t="shared" si="16"/>
        <v>10.177205882352942</v>
      </c>
      <c r="AY291" s="105">
        <f t="shared" si="17"/>
        <v>30</v>
      </c>
      <c r="AZ291" s="106">
        <f t="shared" si="18"/>
        <v>1</v>
      </c>
      <c r="BA291" s="107" t="str">
        <f t="shared" si="19"/>
        <v>S1 validé</v>
      </c>
    </row>
    <row r="292" spans="1:53" ht="13.5" customHeight="1">
      <c r="A292" s="142">
        <v>280</v>
      </c>
      <c r="B292" s="165">
        <v>1333001032</v>
      </c>
      <c r="C292" s="150" t="s">
        <v>319</v>
      </c>
      <c r="D292" s="61" t="s">
        <v>156</v>
      </c>
      <c r="E292" s="187" t="s">
        <v>513</v>
      </c>
      <c r="F292" s="68" t="s">
        <v>228</v>
      </c>
      <c r="G292" s="108">
        <v>9.2414215686274499</v>
      </c>
      <c r="H292" s="96">
        <f>[1]Maths1!K292</f>
        <v>10.166666666666666</v>
      </c>
      <c r="I292" s="60">
        <f>[1]Maths1!L292</f>
        <v>6</v>
      </c>
      <c r="J292" s="97">
        <f>[1]Maths1!N292</f>
        <v>1</v>
      </c>
      <c r="K292" s="63">
        <f>[1]Phys1!J292</f>
        <v>8</v>
      </c>
      <c r="L292" s="60">
        <f>[1]Phys1!K292</f>
        <v>0</v>
      </c>
      <c r="M292" s="97">
        <f>[1]Phys1!M292</f>
        <v>1</v>
      </c>
      <c r="N292" s="63">
        <f>[1]Chim1!J292</f>
        <v>7.6944444444444438</v>
      </c>
      <c r="O292" s="60">
        <f>[1]Chim1!K292</f>
        <v>0</v>
      </c>
      <c r="P292" s="97">
        <f>[1]Chim1!M292</f>
        <v>1</v>
      </c>
      <c r="Q292" s="98">
        <f>[1]UEF11!P292</f>
        <v>8.6203703703703702</v>
      </c>
      <c r="R292" s="99">
        <f>[1]UEF11!Q292</f>
        <v>6</v>
      </c>
      <c r="S292" s="100">
        <f>[1]UET11!P292</f>
        <v>1</v>
      </c>
      <c r="T292" s="101">
        <f>[1]TPPhys1!H292</f>
        <v>10.75</v>
      </c>
      <c r="U292" s="60">
        <f>[1]TPPhys1!I292</f>
        <v>2</v>
      </c>
      <c r="V292" s="97">
        <f>[1]TPPhys1!K292</f>
        <v>1</v>
      </c>
      <c r="W292" s="63">
        <f>[1]TPChim1!H292</f>
        <v>14.75</v>
      </c>
      <c r="X292" s="60">
        <f>[1]TPChim1!I292</f>
        <v>2</v>
      </c>
      <c r="Y292" s="97">
        <f>[1]TPChim1!K292</f>
        <v>1</v>
      </c>
      <c r="Z292" s="63">
        <f>[1]Info1!J292</f>
        <v>7.166666666666667</v>
      </c>
      <c r="AA292" s="60">
        <f>[1]Info1!K292</f>
        <v>0</v>
      </c>
      <c r="AB292" s="97">
        <f>[1]Info1!M292</f>
        <v>1</v>
      </c>
      <c r="AC292" s="63">
        <f>[1]MR!I292</f>
        <v>13</v>
      </c>
      <c r="AD292" s="60">
        <f>[1]MR!J292</f>
        <v>1</v>
      </c>
      <c r="AE292" s="97">
        <f>[1]MR!L292</f>
        <v>1</v>
      </c>
      <c r="AF292" s="102">
        <f>[1]UEM11!S292</f>
        <v>10.566666666666666</v>
      </c>
      <c r="AG292" s="99">
        <f>[1]UEM11!T292</f>
        <v>9</v>
      </c>
      <c r="AH292" s="103">
        <f>[1]UEM11!V292</f>
        <v>1</v>
      </c>
      <c r="AI292" s="101">
        <f>[1]MST1!I292</f>
        <v>9</v>
      </c>
      <c r="AJ292" s="60">
        <f>[1]MST1!J292</f>
        <v>0</v>
      </c>
      <c r="AK292" s="97">
        <f>[1]MST1!L292</f>
        <v>1</v>
      </c>
      <c r="AL292" s="102">
        <f>[1]UED11!J292</f>
        <v>9</v>
      </c>
      <c r="AM292" s="99">
        <f>[1]UED11!K292</f>
        <v>0</v>
      </c>
      <c r="AN292" s="103">
        <f>[1]UED11!M292</f>
        <v>1</v>
      </c>
      <c r="AO292" s="101">
        <f>[1]Fran1!I292</f>
        <v>10.5</v>
      </c>
      <c r="AP292" s="60">
        <f>[1]Fran1!J292</f>
        <v>1</v>
      </c>
      <c r="AQ292" s="97">
        <f>[1]Fran1!L292</f>
        <v>1</v>
      </c>
      <c r="AR292" s="64">
        <f>[1]Angl1!I292</f>
        <v>11</v>
      </c>
      <c r="AS292" s="60">
        <f>[1]Angl1!J292</f>
        <v>1</v>
      </c>
      <c r="AT292" s="97">
        <f>[1]Angl1!L292</f>
        <v>1</v>
      </c>
      <c r="AU292" s="102">
        <f>[1]UET11!M292</f>
        <v>10.75</v>
      </c>
      <c r="AV292" s="99">
        <f>[1]UET11!N292</f>
        <v>2</v>
      </c>
      <c r="AW292" s="104">
        <f>[1]UET11!P292</f>
        <v>1</v>
      </c>
      <c r="AX292" s="65">
        <f t="shared" si="16"/>
        <v>9.4656862745098032</v>
      </c>
      <c r="AY292" s="105">
        <f t="shared" si="17"/>
        <v>17</v>
      </c>
      <c r="AZ292" s="106">
        <f t="shared" si="18"/>
        <v>1</v>
      </c>
      <c r="BA292" s="107" t="str">
        <f t="shared" si="19"/>
        <v/>
      </c>
    </row>
    <row r="293" spans="1:53" ht="13.5" customHeight="1">
      <c r="A293" s="142">
        <v>281</v>
      </c>
      <c r="B293" s="147">
        <v>1533014477</v>
      </c>
      <c r="C293" s="191" t="s">
        <v>1035</v>
      </c>
      <c r="D293" s="192" t="s">
        <v>535</v>
      </c>
      <c r="E293" s="190" t="s">
        <v>506</v>
      </c>
      <c r="F293" s="72" t="s">
        <v>42</v>
      </c>
      <c r="G293" s="108">
        <v>10.20705882352941</v>
      </c>
      <c r="H293" s="96">
        <f>[1]Maths1!K293</f>
        <v>10.3</v>
      </c>
      <c r="I293" s="60">
        <f>[1]Maths1!L293</f>
        <v>6</v>
      </c>
      <c r="J293" s="97">
        <f>[1]Maths1!N293</f>
        <v>1</v>
      </c>
      <c r="K293" s="63">
        <f>[1]Phys1!J293</f>
        <v>5.8</v>
      </c>
      <c r="L293" s="60">
        <f>[1]Phys1!K293</f>
        <v>0</v>
      </c>
      <c r="M293" s="97">
        <f>[1]Phys1!M293</f>
        <v>1</v>
      </c>
      <c r="N293" s="63">
        <f>[1]Chim1!J293</f>
        <v>10.001999999999999</v>
      </c>
      <c r="O293" s="60">
        <f>[1]Chim1!K293</f>
        <v>6</v>
      </c>
      <c r="P293" s="97">
        <f>[1]Chim1!M293</f>
        <v>1</v>
      </c>
      <c r="Q293" s="98">
        <f>[1]UEF11!P293</f>
        <v>8.7006666666666668</v>
      </c>
      <c r="R293" s="99">
        <f>[1]UEF11!Q293</f>
        <v>12</v>
      </c>
      <c r="S293" s="100">
        <f>[1]UET11!P293</f>
        <v>1</v>
      </c>
      <c r="T293" s="101">
        <f>[1]TPPhys1!H293</f>
        <v>13.25</v>
      </c>
      <c r="U293" s="60">
        <f>[1]TPPhys1!I293</f>
        <v>2</v>
      </c>
      <c r="V293" s="97">
        <f>[1]TPPhys1!K293</f>
        <v>1</v>
      </c>
      <c r="W293" s="63">
        <f>[1]TPChim1!H293</f>
        <v>12.093333333333334</v>
      </c>
      <c r="X293" s="60">
        <f>[1]TPChim1!I293</f>
        <v>2</v>
      </c>
      <c r="Y293" s="97">
        <f>[1]TPChim1!K293</f>
        <v>1</v>
      </c>
      <c r="Z293" s="63">
        <f>[1]Info1!J293</f>
        <v>10.4</v>
      </c>
      <c r="AA293" s="60">
        <f>[1]Info1!K293</f>
        <v>4</v>
      </c>
      <c r="AB293" s="97">
        <f>[1]Info1!M293</f>
        <v>1</v>
      </c>
      <c r="AC293" s="63">
        <f>[1]MR!I293</f>
        <v>10</v>
      </c>
      <c r="AD293" s="60">
        <f>[1]MR!J293</f>
        <v>1</v>
      </c>
      <c r="AE293" s="97">
        <f>[1]MR!L293</f>
        <v>1</v>
      </c>
      <c r="AF293" s="102">
        <f>[1]UEM11!S293</f>
        <v>11.228666666666665</v>
      </c>
      <c r="AG293" s="99">
        <f>[1]UEM11!T293</f>
        <v>9</v>
      </c>
      <c r="AH293" s="103">
        <f>[1]UEM11!V293</f>
        <v>1</v>
      </c>
      <c r="AI293" s="101">
        <f>[1]MST1!I293</f>
        <v>10.5</v>
      </c>
      <c r="AJ293" s="60">
        <f>[1]MST1!J293</f>
        <v>1</v>
      </c>
      <c r="AK293" s="97">
        <f>[1]MST1!L293</f>
        <v>1</v>
      </c>
      <c r="AL293" s="102">
        <f>[1]UED11!J293</f>
        <v>10.5</v>
      </c>
      <c r="AM293" s="99">
        <f>[1]UED11!K293</f>
        <v>1</v>
      </c>
      <c r="AN293" s="103">
        <f>[1]UED11!M293</f>
        <v>1</v>
      </c>
      <c r="AO293" s="101">
        <f>[1]Fran1!I293</f>
        <v>10.5</v>
      </c>
      <c r="AP293" s="60">
        <f>[1]Fran1!J293</f>
        <v>1</v>
      </c>
      <c r="AQ293" s="97">
        <f>[1]Fran1!L293</f>
        <v>1</v>
      </c>
      <c r="AR293" s="64">
        <f>[1]Angl1!I293</f>
        <v>11.75</v>
      </c>
      <c r="AS293" s="60">
        <f>[1]Angl1!J293</f>
        <v>1</v>
      </c>
      <c r="AT293" s="97">
        <f>[1]Angl1!L293</f>
        <v>1</v>
      </c>
      <c r="AU293" s="102">
        <f>[1]UET11!M293</f>
        <v>11.125</v>
      </c>
      <c r="AV293" s="99">
        <f>[1]UET11!N293</f>
        <v>2</v>
      </c>
      <c r="AW293" s="104">
        <f>[1]UET11!P293</f>
        <v>1</v>
      </c>
      <c r="AX293" s="65">
        <f t="shared" si="16"/>
        <v>9.8352549019607842</v>
      </c>
      <c r="AY293" s="105">
        <f t="shared" si="17"/>
        <v>24</v>
      </c>
      <c r="AZ293" s="106">
        <f t="shared" si="18"/>
        <v>1</v>
      </c>
      <c r="BA293" s="107" t="str">
        <f t="shared" si="19"/>
        <v/>
      </c>
    </row>
    <row r="294" spans="1:53" ht="13.5" customHeight="1">
      <c r="A294" s="142">
        <v>282</v>
      </c>
      <c r="B294" s="166">
        <v>123005441</v>
      </c>
      <c r="C294" s="202" t="s">
        <v>1037</v>
      </c>
      <c r="D294" s="183" t="s">
        <v>1038</v>
      </c>
      <c r="E294" s="190" t="s">
        <v>506</v>
      </c>
      <c r="F294" s="72" t="s">
        <v>37</v>
      </c>
      <c r="G294" s="95">
        <v>9.4292156862745102</v>
      </c>
      <c r="H294" s="96">
        <f>[1]Maths1!K294</f>
        <v>8.35</v>
      </c>
      <c r="I294" s="60">
        <f>[1]Maths1!L294</f>
        <v>0</v>
      </c>
      <c r="J294" s="97">
        <f>[1]Maths1!N294</f>
        <v>1</v>
      </c>
      <c r="K294" s="63">
        <f>[1]Phys1!J294</f>
        <v>6.8</v>
      </c>
      <c r="L294" s="60">
        <f>[1]Phys1!K294</f>
        <v>0</v>
      </c>
      <c r="M294" s="97">
        <f>[1]Phys1!M294</f>
        <v>1</v>
      </c>
      <c r="N294" s="63">
        <f>[1]Chim1!J294</f>
        <v>8.6</v>
      </c>
      <c r="O294" s="60">
        <f>[1]Chim1!K294</f>
        <v>0</v>
      </c>
      <c r="P294" s="97">
        <f>[1]Chim1!M294</f>
        <v>1</v>
      </c>
      <c r="Q294" s="98">
        <f>[1]UEF11!P294</f>
        <v>7.916666666666667</v>
      </c>
      <c r="R294" s="99">
        <f>[1]UEF11!Q294</f>
        <v>0</v>
      </c>
      <c r="S294" s="100">
        <f>[1]UET11!P294</f>
        <v>1</v>
      </c>
      <c r="T294" s="101">
        <f>[1]TPPhys1!H294</f>
        <v>8.08</v>
      </c>
      <c r="U294" s="60">
        <f>[1]TPPhys1!I294</f>
        <v>0</v>
      </c>
      <c r="V294" s="97">
        <f>[1]TPPhys1!K294</f>
        <v>1</v>
      </c>
      <c r="W294" s="63">
        <f>[1]TPChim1!H294</f>
        <v>11.25</v>
      </c>
      <c r="X294" s="60">
        <f>[1]TPChim1!I294</f>
        <v>2</v>
      </c>
      <c r="Y294" s="97">
        <f>[1]TPChim1!K294</f>
        <v>1</v>
      </c>
      <c r="Z294" s="63">
        <f>[1]Info1!J294</f>
        <v>10.666666666666666</v>
      </c>
      <c r="AA294" s="60">
        <f>[1]Info1!K294</f>
        <v>4</v>
      </c>
      <c r="AB294" s="97">
        <f>[1]Info1!M294</f>
        <v>1</v>
      </c>
      <c r="AC294" s="63">
        <f>[1]MR!I294</f>
        <v>13</v>
      </c>
      <c r="AD294" s="60">
        <f>[1]MR!J294</f>
        <v>1</v>
      </c>
      <c r="AE294" s="97">
        <f>[1]MR!L294</f>
        <v>1</v>
      </c>
      <c r="AF294" s="102">
        <f>[1]UEM11!S294</f>
        <v>10.732666666666665</v>
      </c>
      <c r="AG294" s="99">
        <f>[1]UEM11!T294</f>
        <v>9</v>
      </c>
      <c r="AH294" s="103">
        <f>[1]UEM11!V294</f>
        <v>1</v>
      </c>
      <c r="AI294" s="101">
        <f>[1]MST1!I294</f>
        <v>10</v>
      </c>
      <c r="AJ294" s="60">
        <f>[1]MST1!J294</f>
        <v>1</v>
      </c>
      <c r="AK294" s="97">
        <f>[1]MST1!L294</f>
        <v>1</v>
      </c>
      <c r="AL294" s="102">
        <f>[1]UED11!J294</f>
        <v>10</v>
      </c>
      <c r="AM294" s="99">
        <f>[1]UED11!K294</f>
        <v>1</v>
      </c>
      <c r="AN294" s="103">
        <f>[1]UED11!M294</f>
        <v>1</v>
      </c>
      <c r="AO294" s="101">
        <f>[1]Fran1!I294</f>
        <v>12</v>
      </c>
      <c r="AP294" s="60">
        <f>[1]Fran1!J294</f>
        <v>1</v>
      </c>
      <c r="AQ294" s="97">
        <f>[1]Fran1!L294</f>
        <v>1</v>
      </c>
      <c r="AR294" s="64">
        <f>[1]Angl1!I294</f>
        <v>10</v>
      </c>
      <c r="AS294" s="60">
        <f>[1]Angl1!J294</f>
        <v>1</v>
      </c>
      <c r="AT294" s="97">
        <f>[1]Angl1!L294</f>
        <v>1</v>
      </c>
      <c r="AU294" s="102">
        <f>[1]UET11!M294</f>
        <v>11</v>
      </c>
      <c r="AV294" s="99">
        <f>[1]UET11!N294</f>
        <v>2</v>
      </c>
      <c r="AW294" s="104">
        <f>[1]UET11!P294</f>
        <v>1</v>
      </c>
      <c r="AX294" s="65">
        <f t="shared" si="16"/>
        <v>9.2301960784313728</v>
      </c>
      <c r="AY294" s="105">
        <f t="shared" si="17"/>
        <v>12</v>
      </c>
      <c r="AZ294" s="106">
        <f t="shared" si="18"/>
        <v>1</v>
      </c>
      <c r="BA294" s="107" t="str">
        <f t="shared" si="19"/>
        <v/>
      </c>
    </row>
    <row r="295" spans="1:53" ht="13.5" customHeight="1">
      <c r="A295" s="142">
        <v>283</v>
      </c>
      <c r="B295" s="168" t="s">
        <v>1041</v>
      </c>
      <c r="C295" s="168" t="s">
        <v>1042</v>
      </c>
      <c r="D295" s="210" t="s">
        <v>315</v>
      </c>
      <c r="E295" s="196" t="s">
        <v>537</v>
      </c>
      <c r="F295" s="160" t="s">
        <v>1270</v>
      </c>
      <c r="G295" s="95">
        <v>6.4901960784313726</v>
      </c>
      <c r="H295" s="96">
        <f>[1]Maths1!K295</f>
        <v>4.5</v>
      </c>
      <c r="I295" s="60">
        <f>[1]Maths1!L295</f>
        <v>0</v>
      </c>
      <c r="J295" s="97">
        <f>[1]Maths1!N295</f>
        <v>1</v>
      </c>
      <c r="K295" s="63">
        <f>[1]Phys1!J295</f>
        <v>5.833333333333333</v>
      </c>
      <c r="L295" s="60">
        <f>[1]Phys1!K295</f>
        <v>0</v>
      </c>
      <c r="M295" s="97">
        <f>[1]Phys1!M295</f>
        <v>1</v>
      </c>
      <c r="N295" s="63">
        <f>[1]Chim1!J295</f>
        <v>10.666666666666666</v>
      </c>
      <c r="O295" s="60">
        <f>[1]Chim1!K295</f>
        <v>6</v>
      </c>
      <c r="P295" s="97">
        <f>[1]Chim1!M295</f>
        <v>1</v>
      </c>
      <c r="Q295" s="98">
        <f>[1]UEF11!P295</f>
        <v>7</v>
      </c>
      <c r="R295" s="99">
        <f>[1]UEF11!Q295</f>
        <v>6</v>
      </c>
      <c r="S295" s="100">
        <f>[1]UET11!P295</f>
        <v>1</v>
      </c>
      <c r="T295" s="101">
        <f>[1]TPPhys1!H295</f>
        <v>12.88</v>
      </c>
      <c r="U295" s="60">
        <f>[1]TPPhys1!I295</f>
        <v>2</v>
      </c>
      <c r="V295" s="97">
        <f>[1]TPPhys1!K295</f>
        <v>1</v>
      </c>
      <c r="W295" s="63">
        <f>[1]TPChim1!H295</f>
        <v>14.3125</v>
      </c>
      <c r="X295" s="60">
        <f>[1]TPChim1!I295</f>
        <v>2</v>
      </c>
      <c r="Y295" s="97">
        <f>[1]TPChim1!K295</f>
        <v>1</v>
      </c>
      <c r="Z295" s="63">
        <f>[1]Info1!J295</f>
        <v>10.666666666666666</v>
      </c>
      <c r="AA295" s="60">
        <f>[1]Info1!K295</f>
        <v>4</v>
      </c>
      <c r="AB295" s="97">
        <f>[1]Info1!M295</f>
        <v>1</v>
      </c>
      <c r="AC295" s="63">
        <f>[1]MR!I295</f>
        <v>14</v>
      </c>
      <c r="AD295" s="60">
        <f>[1]MR!J295</f>
        <v>1</v>
      </c>
      <c r="AE295" s="97">
        <f>[1]MR!L295</f>
        <v>1</v>
      </c>
      <c r="AF295" s="102">
        <f>[1]UEM11!S295</f>
        <v>12.505166666666668</v>
      </c>
      <c r="AG295" s="99">
        <f>[1]UEM11!T295</f>
        <v>9</v>
      </c>
      <c r="AH295" s="103">
        <f>[1]UEM11!V295</f>
        <v>1</v>
      </c>
      <c r="AI295" s="101">
        <f>[1]MST1!I295</f>
        <v>11</v>
      </c>
      <c r="AJ295" s="60">
        <f>[1]MST1!J295</f>
        <v>1</v>
      </c>
      <c r="AK295" s="97">
        <f>[1]MST1!L295</f>
        <v>1</v>
      </c>
      <c r="AL295" s="102">
        <f>[1]UED11!J295</f>
        <v>11</v>
      </c>
      <c r="AM295" s="99">
        <f>[1]UED11!K295</f>
        <v>1</v>
      </c>
      <c r="AN295" s="103">
        <f>[1]UED11!M295</f>
        <v>1</v>
      </c>
      <c r="AO295" s="101">
        <f>[1]Fran1!I295</f>
        <v>16</v>
      </c>
      <c r="AP295" s="60">
        <f>[1]Fran1!J295</f>
        <v>1</v>
      </c>
      <c r="AQ295" s="97">
        <f>[1]Fran1!L295</f>
        <v>1</v>
      </c>
      <c r="AR295" s="64">
        <f>[1]Angl1!I295</f>
        <v>16</v>
      </c>
      <c r="AS295" s="60">
        <f>[1]Angl1!J295</f>
        <v>1</v>
      </c>
      <c r="AT295" s="97">
        <f>[1]Angl1!L295</f>
        <v>1</v>
      </c>
      <c r="AU295" s="102">
        <f>[1]UET11!M295</f>
        <v>16</v>
      </c>
      <c r="AV295" s="99">
        <f>[1]UET11!N295</f>
        <v>2</v>
      </c>
      <c r="AW295" s="104">
        <f>[1]UET11!P295</f>
        <v>1</v>
      </c>
      <c r="AX295" s="65">
        <f t="shared" si="16"/>
        <v>9.9132843137254909</v>
      </c>
      <c r="AY295" s="105">
        <f t="shared" si="17"/>
        <v>18</v>
      </c>
      <c r="AZ295" s="106">
        <f t="shared" si="18"/>
        <v>1</v>
      </c>
      <c r="BA295" s="107" t="str">
        <f t="shared" si="19"/>
        <v/>
      </c>
    </row>
    <row r="296" spans="1:53" ht="13.5" customHeight="1">
      <c r="A296" s="142">
        <v>284</v>
      </c>
      <c r="B296" s="165">
        <v>1333012996</v>
      </c>
      <c r="C296" s="150" t="s">
        <v>321</v>
      </c>
      <c r="D296" s="61" t="s">
        <v>211</v>
      </c>
      <c r="E296" s="187" t="s">
        <v>513</v>
      </c>
      <c r="F296" s="68" t="s">
        <v>201</v>
      </c>
      <c r="G296" s="95">
        <v>9.870000000000001</v>
      </c>
      <c r="H296" s="96">
        <f>[1]Maths1!K296</f>
        <v>5.833333333333333</v>
      </c>
      <c r="I296" s="60">
        <f>[1]Maths1!L296</f>
        <v>0</v>
      </c>
      <c r="J296" s="97">
        <f>[1]Maths1!N296</f>
        <v>1</v>
      </c>
      <c r="K296" s="63">
        <f>[1]Phys1!J296</f>
        <v>5</v>
      </c>
      <c r="L296" s="60">
        <f>[1]Phys1!K296</f>
        <v>0</v>
      </c>
      <c r="M296" s="97">
        <f>[1]Phys1!M296</f>
        <v>1</v>
      </c>
      <c r="N296" s="63">
        <f>[1]Chim1!J296</f>
        <v>10</v>
      </c>
      <c r="O296" s="60">
        <f>[1]Chim1!K296</f>
        <v>6</v>
      </c>
      <c r="P296" s="97">
        <f>[1]Chim1!M296</f>
        <v>1</v>
      </c>
      <c r="Q296" s="98">
        <f>[1]UEF11!P296</f>
        <v>6.9444444444444446</v>
      </c>
      <c r="R296" s="99">
        <f>[1]UEF11!Q296</f>
        <v>6</v>
      </c>
      <c r="S296" s="100">
        <f>[1]UET11!P296</f>
        <v>1</v>
      </c>
      <c r="T296" s="101">
        <f>[1]TPPhys1!H296</f>
        <v>14.625</v>
      </c>
      <c r="U296" s="60">
        <f>[1]TPPhys1!I296</f>
        <v>2</v>
      </c>
      <c r="V296" s="97">
        <f>[1]TPPhys1!K296</f>
        <v>1</v>
      </c>
      <c r="W296" s="63">
        <f>[1]TPChim1!H296</f>
        <v>15.62</v>
      </c>
      <c r="X296" s="60">
        <f>[1]TPChim1!I296</f>
        <v>2</v>
      </c>
      <c r="Y296" s="97">
        <f>[1]TPChim1!K296</f>
        <v>1</v>
      </c>
      <c r="Z296" s="63">
        <f>[1]Info1!J296</f>
        <v>8.9166666666666661</v>
      </c>
      <c r="AA296" s="60">
        <f>[1]Info1!K296</f>
        <v>0</v>
      </c>
      <c r="AB296" s="97">
        <f>[1]Info1!M296</f>
        <v>1</v>
      </c>
      <c r="AC296" s="63">
        <f>[1]MR!I296</f>
        <v>12.5</v>
      </c>
      <c r="AD296" s="60">
        <f>[1]MR!J296</f>
        <v>1</v>
      </c>
      <c r="AE296" s="97">
        <f>[1]MR!L296</f>
        <v>1</v>
      </c>
      <c r="AF296" s="102">
        <f>[1]UEM11!S296</f>
        <v>12.115666666666666</v>
      </c>
      <c r="AG296" s="99">
        <f>[1]UEM11!T296</f>
        <v>9</v>
      </c>
      <c r="AH296" s="103">
        <f>[1]UEM11!V296</f>
        <v>1</v>
      </c>
      <c r="AI296" s="101">
        <f>[1]MST1!I296</f>
        <v>10</v>
      </c>
      <c r="AJ296" s="60">
        <f>[1]MST1!J296</f>
        <v>1</v>
      </c>
      <c r="AK296" s="97">
        <f>[1]MST1!L296</f>
        <v>1</v>
      </c>
      <c r="AL296" s="102">
        <f>[1]UED11!J296</f>
        <v>10</v>
      </c>
      <c r="AM296" s="99">
        <f>[1]UED11!K296</f>
        <v>1</v>
      </c>
      <c r="AN296" s="103">
        <f>[1]UED11!M296</f>
        <v>1</v>
      </c>
      <c r="AO296" s="101">
        <f>[1]Fran1!I296</f>
        <v>11.5</v>
      </c>
      <c r="AP296" s="60">
        <f>[1]Fran1!J296</f>
        <v>1</v>
      </c>
      <c r="AQ296" s="97">
        <f>[1]Fran1!L296</f>
        <v>1</v>
      </c>
      <c r="AR296" s="64">
        <f>[1]Angl1!I296</f>
        <v>13.5</v>
      </c>
      <c r="AS296" s="60">
        <f>[1]Angl1!J296</f>
        <v>1</v>
      </c>
      <c r="AT296" s="97">
        <f>[1]Angl1!L296</f>
        <v>1</v>
      </c>
      <c r="AU296" s="102">
        <f>[1]UET11!M296</f>
        <v>12.5</v>
      </c>
      <c r="AV296" s="99">
        <f>[1]UET11!N296</f>
        <v>2</v>
      </c>
      <c r="AW296" s="104">
        <f>[1]UET11!P296</f>
        <v>1</v>
      </c>
      <c r="AX296" s="65">
        <f t="shared" si="16"/>
        <v>9.2987254901960767</v>
      </c>
      <c r="AY296" s="105">
        <f t="shared" si="17"/>
        <v>18</v>
      </c>
      <c r="AZ296" s="106">
        <f t="shared" si="18"/>
        <v>1</v>
      </c>
      <c r="BA296" s="107" t="str">
        <f t="shared" si="19"/>
        <v/>
      </c>
    </row>
    <row r="297" spans="1:53" ht="13.5" customHeight="1">
      <c r="A297" s="142">
        <v>285</v>
      </c>
      <c r="B297" s="147">
        <v>1533015476</v>
      </c>
      <c r="C297" s="191" t="s">
        <v>1045</v>
      </c>
      <c r="D297" s="192" t="s">
        <v>154</v>
      </c>
      <c r="E297" s="190" t="s">
        <v>506</v>
      </c>
      <c r="F297" s="72" t="s">
        <v>42</v>
      </c>
      <c r="G297" s="95">
        <v>6.7456862745098043</v>
      </c>
      <c r="H297" s="96">
        <f>[1]Maths1!K297</f>
        <v>10.1</v>
      </c>
      <c r="I297" s="60">
        <f>[1]Maths1!L297</f>
        <v>6</v>
      </c>
      <c r="J297" s="97">
        <f>[1]Maths1!N297</f>
        <v>1</v>
      </c>
      <c r="K297" s="63">
        <f>[1]Phys1!J297</f>
        <v>10.001999999999999</v>
      </c>
      <c r="L297" s="60">
        <f>[1]Phys1!K297</f>
        <v>6</v>
      </c>
      <c r="M297" s="97">
        <f>[1]Phys1!M297</f>
        <v>1</v>
      </c>
      <c r="N297" s="63">
        <f>[1]Chim1!J297</f>
        <v>6.4</v>
      </c>
      <c r="O297" s="60">
        <f>[1]Chim1!K297</f>
        <v>0</v>
      </c>
      <c r="P297" s="97">
        <f>[1]Chim1!M297</f>
        <v>1</v>
      </c>
      <c r="Q297" s="98">
        <f>[1]UEF11!P297</f>
        <v>8.8339999999999996</v>
      </c>
      <c r="R297" s="99">
        <f>[1]UEF11!Q297</f>
        <v>12</v>
      </c>
      <c r="S297" s="100">
        <f>[1]UET11!P297</f>
        <v>1</v>
      </c>
      <c r="T297" s="101">
        <f>[1]TPPhys1!H297</f>
        <v>9.16</v>
      </c>
      <c r="U297" s="60">
        <f>[1]TPPhys1!I297</f>
        <v>0</v>
      </c>
      <c r="V297" s="97">
        <f>[1]TPPhys1!K297</f>
        <v>1</v>
      </c>
      <c r="W297" s="63">
        <f>[1]TPChim1!H297</f>
        <v>12.25</v>
      </c>
      <c r="X297" s="60">
        <f>[1]TPChim1!I297</f>
        <v>2</v>
      </c>
      <c r="Y297" s="97">
        <f>[1]TPChim1!K297</f>
        <v>1</v>
      </c>
      <c r="Z297" s="63">
        <f>[1]Info1!J297</f>
        <v>11.05</v>
      </c>
      <c r="AA297" s="60">
        <f>[1]Info1!K297</f>
        <v>4</v>
      </c>
      <c r="AB297" s="97">
        <f>[1]Info1!M297</f>
        <v>1</v>
      </c>
      <c r="AC297" s="63">
        <f>[1]MR!I297</f>
        <v>11.5</v>
      </c>
      <c r="AD297" s="60">
        <f>[1]MR!J297</f>
        <v>1</v>
      </c>
      <c r="AE297" s="97">
        <f>[1]MR!L297</f>
        <v>1</v>
      </c>
      <c r="AF297" s="102">
        <f>[1]UEM11!S297</f>
        <v>11.002000000000001</v>
      </c>
      <c r="AG297" s="99">
        <f>[1]UEM11!T297</f>
        <v>9</v>
      </c>
      <c r="AH297" s="103">
        <f>[1]UEM11!V297</f>
        <v>1</v>
      </c>
      <c r="AI297" s="101">
        <f>[1]MST1!I297</f>
        <v>6.5</v>
      </c>
      <c r="AJ297" s="60">
        <f>[1]MST1!J297</f>
        <v>0</v>
      </c>
      <c r="AK297" s="97">
        <f>[1]MST1!L297</f>
        <v>1</v>
      </c>
      <c r="AL297" s="102">
        <f>[1]UED11!J297</f>
        <v>6.5</v>
      </c>
      <c r="AM297" s="99">
        <f>[1]UED11!K297</f>
        <v>0</v>
      </c>
      <c r="AN297" s="103">
        <f>[1]UED11!M297</f>
        <v>1</v>
      </c>
      <c r="AO297" s="101">
        <f>[1]Fran1!I297</f>
        <v>10.5</v>
      </c>
      <c r="AP297" s="60">
        <f>[1]Fran1!J297</f>
        <v>1</v>
      </c>
      <c r="AQ297" s="97">
        <f>[1]Fran1!L297</f>
        <v>1</v>
      </c>
      <c r="AR297" s="64">
        <f>[1]Angl1!I297</f>
        <v>13.5</v>
      </c>
      <c r="AS297" s="60">
        <f>[1]Angl1!J297</f>
        <v>1</v>
      </c>
      <c r="AT297" s="97">
        <f>[1]Angl1!L297</f>
        <v>1</v>
      </c>
      <c r="AU297" s="102">
        <f>[1]UET11!M297</f>
        <v>12</v>
      </c>
      <c r="AV297" s="99">
        <f>[1]UET11!N297</f>
        <v>2</v>
      </c>
      <c r="AW297" s="104">
        <f>[1]UET11!P297</f>
        <v>1</v>
      </c>
      <c r="AX297" s="65">
        <f t="shared" si="16"/>
        <v>9.706823529411766</v>
      </c>
      <c r="AY297" s="105">
        <f t="shared" si="17"/>
        <v>23</v>
      </c>
      <c r="AZ297" s="106">
        <f t="shared" si="18"/>
        <v>1</v>
      </c>
      <c r="BA297" s="107" t="str">
        <f t="shared" si="19"/>
        <v/>
      </c>
    </row>
    <row r="298" spans="1:53" ht="13.5" customHeight="1">
      <c r="A298" s="142">
        <v>286</v>
      </c>
      <c r="B298" s="155" t="s">
        <v>1048</v>
      </c>
      <c r="C298" s="194" t="s">
        <v>1049</v>
      </c>
      <c r="D298" s="195" t="s">
        <v>133</v>
      </c>
      <c r="E298" s="196" t="s">
        <v>537</v>
      </c>
      <c r="F298" s="178" t="s">
        <v>1266</v>
      </c>
      <c r="G298" s="95">
        <v>9.1331372549019605</v>
      </c>
      <c r="H298" s="96">
        <f>[1]Maths1!K298</f>
        <v>10</v>
      </c>
      <c r="I298" s="60">
        <f>[1]Maths1!L298</f>
        <v>6</v>
      </c>
      <c r="J298" s="97">
        <f>[1]Maths1!N298</f>
        <v>1</v>
      </c>
      <c r="K298" s="63">
        <f>[1]Phys1!J298</f>
        <v>8</v>
      </c>
      <c r="L298" s="60">
        <f>[1]Phys1!K298</f>
        <v>0</v>
      </c>
      <c r="M298" s="97">
        <f>[1]Phys1!M298</f>
        <v>1</v>
      </c>
      <c r="N298" s="63">
        <f>[1]Chim1!J298</f>
        <v>5.666666666666667</v>
      </c>
      <c r="O298" s="60">
        <f>[1]Chim1!K298</f>
        <v>0</v>
      </c>
      <c r="P298" s="97">
        <f>[1]Chim1!M298</f>
        <v>1</v>
      </c>
      <c r="Q298" s="98">
        <f>[1]UEF11!P298</f>
        <v>7.8888888888888893</v>
      </c>
      <c r="R298" s="99">
        <f>[1]UEF11!Q298</f>
        <v>6</v>
      </c>
      <c r="S298" s="100">
        <f>[1]UET11!P298</f>
        <v>1</v>
      </c>
      <c r="T298" s="101">
        <f>[1]TPPhys1!H298</f>
        <v>11.12</v>
      </c>
      <c r="U298" s="60">
        <f>[1]TPPhys1!I298</f>
        <v>2</v>
      </c>
      <c r="V298" s="97">
        <f>[1]TPPhys1!K298</f>
        <v>1</v>
      </c>
      <c r="W298" s="63">
        <f>[1]TPChim1!H298</f>
        <v>11.5</v>
      </c>
      <c r="X298" s="60">
        <f>[1]TPChim1!I298</f>
        <v>2</v>
      </c>
      <c r="Y298" s="97">
        <f>[1]TPChim1!K298</f>
        <v>1</v>
      </c>
      <c r="Z298" s="63">
        <f>[1]Info1!J298</f>
        <v>8.2533333333333321</v>
      </c>
      <c r="AA298" s="60">
        <f>[1]Info1!K298</f>
        <v>0</v>
      </c>
      <c r="AB298" s="97">
        <f>[1]Info1!M298</f>
        <v>1</v>
      </c>
      <c r="AC298" s="63">
        <f>[1]MR!I298</f>
        <v>12</v>
      </c>
      <c r="AD298" s="60">
        <f>[1]MR!J298</f>
        <v>1</v>
      </c>
      <c r="AE298" s="97">
        <f>[1]MR!L298</f>
        <v>1</v>
      </c>
      <c r="AF298" s="102">
        <f>[1]UEM11!S298</f>
        <v>10.225333333333333</v>
      </c>
      <c r="AG298" s="99">
        <f>[1]UEM11!T298</f>
        <v>9</v>
      </c>
      <c r="AH298" s="103">
        <f>[1]UEM11!V298</f>
        <v>1</v>
      </c>
      <c r="AI298" s="101">
        <f>[1]MST1!I298</f>
        <v>10</v>
      </c>
      <c r="AJ298" s="60">
        <f>[1]MST1!J298</f>
        <v>1</v>
      </c>
      <c r="AK298" s="97">
        <f>[1]MST1!L298</f>
        <v>1</v>
      </c>
      <c r="AL298" s="102">
        <f>[1]UED11!J298</f>
        <v>10</v>
      </c>
      <c r="AM298" s="99">
        <f>[1]UED11!K298</f>
        <v>1</v>
      </c>
      <c r="AN298" s="103">
        <f>[1]UED11!M298</f>
        <v>1</v>
      </c>
      <c r="AO298" s="101">
        <f>[1]Fran1!I298</f>
        <v>10.5</v>
      </c>
      <c r="AP298" s="60">
        <f>[1]Fran1!J298</f>
        <v>1</v>
      </c>
      <c r="AQ298" s="97">
        <f>[1]Fran1!L298</f>
        <v>1</v>
      </c>
      <c r="AR298" s="64">
        <f>[1]Angl1!I298</f>
        <v>10.5</v>
      </c>
      <c r="AS298" s="60">
        <f>[1]Angl1!J298</f>
        <v>1</v>
      </c>
      <c r="AT298" s="97">
        <f>[1]Angl1!L298</f>
        <v>1</v>
      </c>
      <c r="AU298" s="102">
        <f>[1]UET11!M298</f>
        <v>10.5</v>
      </c>
      <c r="AV298" s="99">
        <f>[1]UET11!N298</f>
        <v>2</v>
      </c>
      <c r="AW298" s="104">
        <f>[1]UET11!P298</f>
        <v>1</v>
      </c>
      <c r="AX298" s="65">
        <f t="shared" si="16"/>
        <v>9.0074509803921572</v>
      </c>
      <c r="AY298" s="105">
        <f t="shared" si="17"/>
        <v>18</v>
      </c>
      <c r="AZ298" s="106">
        <f t="shared" si="18"/>
        <v>1</v>
      </c>
      <c r="BA298" s="107" t="str">
        <f t="shared" si="19"/>
        <v/>
      </c>
    </row>
    <row r="299" spans="1:53" ht="13.5" customHeight="1">
      <c r="A299" s="142">
        <v>287</v>
      </c>
      <c r="B299" s="152">
        <v>1333012855</v>
      </c>
      <c r="C299" s="186" t="s">
        <v>322</v>
      </c>
      <c r="D299" s="66" t="s">
        <v>167</v>
      </c>
      <c r="E299" s="187" t="s">
        <v>513</v>
      </c>
      <c r="F299" s="73" t="s">
        <v>1271</v>
      </c>
      <c r="G299" s="95">
        <v>9.2157843137254911</v>
      </c>
      <c r="H299" s="96">
        <f>[1]Maths1!K299</f>
        <v>6.9</v>
      </c>
      <c r="I299" s="60">
        <f>[1]Maths1!L299</f>
        <v>0</v>
      </c>
      <c r="J299" s="97">
        <f>[1]Maths1!N299</f>
        <v>1</v>
      </c>
      <c r="K299" s="63">
        <f>[1]Phys1!J299</f>
        <v>2.85</v>
      </c>
      <c r="L299" s="60">
        <f>[1]Phys1!K299</f>
        <v>0</v>
      </c>
      <c r="M299" s="97">
        <f>[1]Phys1!M299</f>
        <v>1</v>
      </c>
      <c r="N299" s="63">
        <f>[1]Chim1!J299</f>
        <v>10.1</v>
      </c>
      <c r="O299" s="60">
        <f>[1]Chim1!K299</f>
        <v>6</v>
      </c>
      <c r="P299" s="97">
        <f>[1]Chim1!M299</f>
        <v>1</v>
      </c>
      <c r="Q299" s="98">
        <f>[1]UEF11!P299</f>
        <v>6.6166666666666663</v>
      </c>
      <c r="R299" s="99">
        <f>[1]UEF11!Q299</f>
        <v>6</v>
      </c>
      <c r="S299" s="100">
        <f>[1]UET11!P299</f>
        <v>1</v>
      </c>
      <c r="T299" s="101">
        <f>[1]TPPhys1!H299</f>
        <v>10</v>
      </c>
      <c r="U299" s="60">
        <f>[1]TPPhys1!I299</f>
        <v>2</v>
      </c>
      <c r="V299" s="97">
        <f>[1]TPPhys1!K299</f>
        <v>1</v>
      </c>
      <c r="W299" s="63">
        <f>[1]TPChim1!H299</f>
        <v>12.120000000000001</v>
      </c>
      <c r="X299" s="60">
        <f>[1]TPChim1!I299</f>
        <v>2</v>
      </c>
      <c r="Y299" s="97">
        <f>[1]TPChim1!K299</f>
        <v>1</v>
      </c>
      <c r="Z299" s="63">
        <f>[1]Info1!J299</f>
        <v>9.5</v>
      </c>
      <c r="AA299" s="60">
        <f>[1]Info1!K299</f>
        <v>0</v>
      </c>
      <c r="AB299" s="97">
        <f>[1]Info1!M299</f>
        <v>1</v>
      </c>
      <c r="AC299" s="63">
        <f>[1]MR!I299</f>
        <v>12.5</v>
      </c>
      <c r="AD299" s="60">
        <f>[1]MR!J299</f>
        <v>1</v>
      </c>
      <c r="AE299" s="97">
        <f>[1]MR!L299</f>
        <v>1</v>
      </c>
      <c r="AF299" s="102">
        <f>[1]UEM11!S299</f>
        <v>10.724</v>
      </c>
      <c r="AG299" s="99">
        <f>[1]UEM11!T299</f>
        <v>9</v>
      </c>
      <c r="AH299" s="103">
        <f>[1]UEM11!V299</f>
        <v>1</v>
      </c>
      <c r="AI299" s="101">
        <f>[1]MST1!I299</f>
        <v>13</v>
      </c>
      <c r="AJ299" s="60">
        <f>[1]MST1!J299</f>
        <v>1</v>
      </c>
      <c r="AK299" s="97">
        <f>[1]MST1!L299</f>
        <v>1</v>
      </c>
      <c r="AL299" s="102">
        <f>[1]UED11!J299</f>
        <v>13</v>
      </c>
      <c r="AM299" s="99">
        <f>[1]UED11!K299</f>
        <v>1</v>
      </c>
      <c r="AN299" s="103">
        <f>[1]UED11!M299</f>
        <v>1</v>
      </c>
      <c r="AO299" s="101">
        <f>[1]Fran1!I299</f>
        <v>13</v>
      </c>
      <c r="AP299" s="60">
        <f>[1]Fran1!J299</f>
        <v>1</v>
      </c>
      <c r="AQ299" s="97">
        <f>[1]Fran1!L299</f>
        <v>1</v>
      </c>
      <c r="AR299" s="64">
        <f>[1]Angl1!I299</f>
        <v>15</v>
      </c>
      <c r="AS299" s="60">
        <f>[1]Angl1!J299</f>
        <v>1</v>
      </c>
      <c r="AT299" s="97">
        <f>[1]Angl1!L299</f>
        <v>1</v>
      </c>
      <c r="AU299" s="102">
        <f>[1]UET11!M299</f>
        <v>14</v>
      </c>
      <c r="AV299" s="99">
        <f>[1]UET11!N299</f>
        <v>2</v>
      </c>
      <c r="AW299" s="104">
        <f>[1]UET11!P299</f>
        <v>1</v>
      </c>
      <c r="AX299" s="65">
        <f t="shared" si="16"/>
        <v>9.0688235294117661</v>
      </c>
      <c r="AY299" s="105">
        <f t="shared" si="17"/>
        <v>18</v>
      </c>
      <c r="AZ299" s="106">
        <f t="shared" si="18"/>
        <v>1</v>
      </c>
      <c r="BA299" s="107" t="str">
        <f t="shared" si="19"/>
        <v/>
      </c>
    </row>
    <row r="300" spans="1:53" ht="13.5" customHeight="1">
      <c r="A300" s="142">
        <v>288</v>
      </c>
      <c r="B300" s="152">
        <v>1433021773</v>
      </c>
      <c r="C300" s="186" t="s">
        <v>323</v>
      </c>
      <c r="D300" s="66" t="s">
        <v>105</v>
      </c>
      <c r="E300" s="187" t="s">
        <v>513</v>
      </c>
      <c r="F300" s="72" t="s">
        <v>42</v>
      </c>
      <c r="G300" s="108">
        <v>9.458921568627451</v>
      </c>
      <c r="H300" s="96">
        <f>[1]Maths1!K300</f>
        <v>7.9</v>
      </c>
      <c r="I300" s="60">
        <f>[1]Maths1!L300</f>
        <v>0</v>
      </c>
      <c r="J300" s="97">
        <f>[1]Maths1!N300</f>
        <v>1</v>
      </c>
      <c r="K300" s="63">
        <f>[1]Phys1!J300</f>
        <v>4.8499999999999996</v>
      </c>
      <c r="L300" s="60">
        <f>[1]Phys1!K300</f>
        <v>0</v>
      </c>
      <c r="M300" s="97">
        <f>[1]Phys1!M300</f>
        <v>1</v>
      </c>
      <c r="N300" s="63">
        <f>[1]Chim1!J300</f>
        <v>7.85</v>
      </c>
      <c r="O300" s="60">
        <f>[1]Chim1!K300</f>
        <v>0</v>
      </c>
      <c r="P300" s="97">
        <f>[1]Chim1!M300</f>
        <v>1</v>
      </c>
      <c r="Q300" s="98">
        <f>[1]UEF11!P300</f>
        <v>6.8666666666666663</v>
      </c>
      <c r="R300" s="99">
        <f>[1]UEF11!Q300</f>
        <v>0</v>
      </c>
      <c r="S300" s="100">
        <f>[1]UET11!P300</f>
        <v>1</v>
      </c>
      <c r="T300" s="101">
        <f>[1]TPPhys1!H300</f>
        <v>8.58</v>
      </c>
      <c r="U300" s="60">
        <f>[1]TPPhys1!I300</f>
        <v>0</v>
      </c>
      <c r="V300" s="97">
        <f>[1]TPPhys1!K300</f>
        <v>1</v>
      </c>
      <c r="W300" s="63">
        <f>[1]TPChim1!H300</f>
        <v>13</v>
      </c>
      <c r="X300" s="60">
        <f>[1]TPChim1!I300</f>
        <v>2</v>
      </c>
      <c r="Y300" s="97">
        <f>[1]TPChim1!K300</f>
        <v>1</v>
      </c>
      <c r="Z300" s="63">
        <f>[1]Info1!J300</f>
        <v>6.85</v>
      </c>
      <c r="AA300" s="60">
        <f>[1]Info1!K300</f>
        <v>0</v>
      </c>
      <c r="AB300" s="97">
        <f>[1]Info1!M300</f>
        <v>1</v>
      </c>
      <c r="AC300" s="63">
        <f>[1]MR!I300</f>
        <v>16</v>
      </c>
      <c r="AD300" s="60">
        <f>[1]MR!J300</f>
        <v>1</v>
      </c>
      <c r="AE300" s="97">
        <f>[1]MR!L300</f>
        <v>1</v>
      </c>
      <c r="AF300" s="102">
        <f>[1]UEM11!S300</f>
        <v>10.256</v>
      </c>
      <c r="AG300" s="99">
        <f>[1]UEM11!T300</f>
        <v>9</v>
      </c>
      <c r="AH300" s="103">
        <f>[1]UEM11!V300</f>
        <v>1</v>
      </c>
      <c r="AI300" s="101">
        <f>[1]MST1!I300</f>
        <v>10</v>
      </c>
      <c r="AJ300" s="60">
        <f>[1]MST1!J300</f>
        <v>1</v>
      </c>
      <c r="AK300" s="97">
        <f>[1]MST1!L300</f>
        <v>1</v>
      </c>
      <c r="AL300" s="102">
        <f>[1]UED11!J300</f>
        <v>10</v>
      </c>
      <c r="AM300" s="99">
        <f>[1]UED11!K300</f>
        <v>1</v>
      </c>
      <c r="AN300" s="103">
        <f>[1]UED11!M300</f>
        <v>1</v>
      </c>
      <c r="AO300" s="101">
        <f>[1]Fran1!I300</f>
        <v>10</v>
      </c>
      <c r="AP300" s="60">
        <f>[1]Fran1!J300</f>
        <v>1</v>
      </c>
      <c r="AQ300" s="97">
        <f>[1]Fran1!L300</f>
        <v>1</v>
      </c>
      <c r="AR300" s="64">
        <f>[1]Angl1!I300</f>
        <v>14.5</v>
      </c>
      <c r="AS300" s="60">
        <f>[1]Angl1!J300</f>
        <v>1</v>
      </c>
      <c r="AT300" s="97">
        <f>[1]Angl1!L300</f>
        <v>1</v>
      </c>
      <c r="AU300" s="102">
        <f>[1]UET11!M300</f>
        <v>12.25</v>
      </c>
      <c r="AV300" s="99">
        <f>[1]UET11!N300</f>
        <v>2</v>
      </c>
      <c r="AW300" s="104">
        <f>[1]UET11!P300</f>
        <v>1</v>
      </c>
      <c r="AX300" s="65">
        <f t="shared" si="16"/>
        <v>8.6811764705882339</v>
      </c>
      <c r="AY300" s="105">
        <f t="shared" si="17"/>
        <v>12</v>
      </c>
      <c r="AZ300" s="106">
        <f t="shared" si="18"/>
        <v>1</v>
      </c>
      <c r="BA300" s="107" t="str">
        <f t="shared" si="19"/>
        <v/>
      </c>
    </row>
    <row r="301" spans="1:53" ht="13.5" customHeight="1">
      <c r="A301" s="142">
        <v>289</v>
      </c>
      <c r="B301" s="165">
        <v>1333009105</v>
      </c>
      <c r="C301" s="150" t="s">
        <v>324</v>
      </c>
      <c r="D301" s="61" t="s">
        <v>325</v>
      </c>
      <c r="E301" s="187" t="s">
        <v>513</v>
      </c>
      <c r="F301" s="74" t="s">
        <v>37</v>
      </c>
      <c r="G301" s="108">
        <v>8.8156862745098046</v>
      </c>
      <c r="H301" s="96">
        <f>[1]Maths1!K301</f>
        <v>8.3333333333333339</v>
      </c>
      <c r="I301" s="60">
        <f>[1]Maths1!L301</f>
        <v>0</v>
      </c>
      <c r="J301" s="97">
        <f>[1]Maths1!N301</f>
        <v>1</v>
      </c>
      <c r="K301" s="63">
        <f>[1]Phys1!J301</f>
        <v>5</v>
      </c>
      <c r="L301" s="60">
        <f>[1]Phys1!K301</f>
        <v>0</v>
      </c>
      <c r="M301" s="97">
        <f>[1]Phys1!M301</f>
        <v>1</v>
      </c>
      <c r="N301" s="63">
        <f>[1]Chim1!J301</f>
        <v>5.333333333333333</v>
      </c>
      <c r="O301" s="60">
        <f>[1]Chim1!K301</f>
        <v>0</v>
      </c>
      <c r="P301" s="97">
        <f>[1]Chim1!M301</f>
        <v>1</v>
      </c>
      <c r="Q301" s="98">
        <f>[1]UEF11!P301</f>
        <v>6.2222222222222223</v>
      </c>
      <c r="R301" s="99">
        <f>[1]UEF11!Q301</f>
        <v>0</v>
      </c>
      <c r="S301" s="100">
        <f>[1]UET11!P301</f>
        <v>1</v>
      </c>
      <c r="T301" s="101">
        <f>[1]TPPhys1!H301</f>
        <v>11.5625</v>
      </c>
      <c r="U301" s="60">
        <f>[1]TPPhys1!I301</f>
        <v>2</v>
      </c>
      <c r="V301" s="97">
        <f>[1]TPPhys1!K301</f>
        <v>1</v>
      </c>
      <c r="W301" s="63">
        <f>[1]TPChim1!H301</f>
        <v>11.620000000000001</v>
      </c>
      <c r="X301" s="60">
        <f>[1]TPChim1!I301</f>
        <v>2</v>
      </c>
      <c r="Y301" s="97">
        <f>[1]TPChim1!K301</f>
        <v>1</v>
      </c>
      <c r="Z301" s="63">
        <f>[1]Info1!J301</f>
        <v>9.5</v>
      </c>
      <c r="AA301" s="60">
        <f>[1]Info1!K301</f>
        <v>0</v>
      </c>
      <c r="AB301" s="97">
        <f>[1]Info1!M301</f>
        <v>1</v>
      </c>
      <c r="AC301" s="63">
        <f>[1]MR!I301</f>
        <v>10.5</v>
      </c>
      <c r="AD301" s="60">
        <f>[1]MR!J301</f>
        <v>1</v>
      </c>
      <c r="AE301" s="97">
        <f>[1]MR!L301</f>
        <v>1</v>
      </c>
      <c r="AF301" s="102">
        <f>[1]UEM11!S301</f>
        <v>10.5365</v>
      </c>
      <c r="AG301" s="99">
        <f>[1]UEM11!T301</f>
        <v>9</v>
      </c>
      <c r="AH301" s="103">
        <f>[1]UEM11!V301</f>
        <v>1</v>
      </c>
      <c r="AI301" s="101">
        <f>[1]MST1!I301</f>
        <v>12</v>
      </c>
      <c r="AJ301" s="60">
        <f>[1]MST1!J301</f>
        <v>1</v>
      </c>
      <c r="AK301" s="97">
        <f>[1]MST1!L301</f>
        <v>1</v>
      </c>
      <c r="AL301" s="102">
        <f>[1]UED11!J301</f>
        <v>12</v>
      </c>
      <c r="AM301" s="99">
        <f>[1]UED11!K301</f>
        <v>1</v>
      </c>
      <c r="AN301" s="103">
        <f>[1]UED11!M301</f>
        <v>1</v>
      </c>
      <c r="AO301" s="101">
        <f>[1]Fran1!I301</f>
        <v>12.5</v>
      </c>
      <c r="AP301" s="60">
        <f>[1]Fran1!J301</f>
        <v>1</v>
      </c>
      <c r="AQ301" s="97">
        <f>[1]Fran1!L301</f>
        <v>1</v>
      </c>
      <c r="AR301" s="64">
        <f>[1]Angl1!I301</f>
        <v>12</v>
      </c>
      <c r="AS301" s="60">
        <f>[1]Angl1!J301</f>
        <v>1</v>
      </c>
      <c r="AT301" s="97">
        <f>[1]Angl1!L301</f>
        <v>1</v>
      </c>
      <c r="AU301" s="102">
        <f>[1]UET11!M301</f>
        <v>12.25</v>
      </c>
      <c r="AV301" s="99">
        <f>[1]UET11!N301</f>
        <v>2</v>
      </c>
      <c r="AW301" s="104">
        <f>[1]UET11!P301</f>
        <v>1</v>
      </c>
      <c r="AX301" s="65">
        <f t="shared" si="16"/>
        <v>8.5401470588235302</v>
      </c>
      <c r="AY301" s="105">
        <f t="shared" si="17"/>
        <v>12</v>
      </c>
      <c r="AZ301" s="106">
        <f t="shared" si="18"/>
        <v>1</v>
      </c>
      <c r="BA301" s="107" t="str">
        <f t="shared" si="19"/>
        <v/>
      </c>
    </row>
    <row r="302" spans="1:53" ht="13.5" customHeight="1">
      <c r="A302" s="142">
        <v>290</v>
      </c>
      <c r="B302" s="152">
        <v>123009246</v>
      </c>
      <c r="C302" s="186" t="s">
        <v>324</v>
      </c>
      <c r="D302" s="66" t="s">
        <v>88</v>
      </c>
      <c r="E302" s="187" t="s">
        <v>513</v>
      </c>
      <c r="F302" s="74" t="s">
        <v>37</v>
      </c>
      <c r="G302" s="95">
        <v>9.363995098039215</v>
      </c>
      <c r="H302" s="96">
        <f>[1]Maths1!K302</f>
        <v>6.4</v>
      </c>
      <c r="I302" s="60">
        <f>[1]Maths1!L302</f>
        <v>0</v>
      </c>
      <c r="J302" s="97">
        <f>[1]Maths1!N302</f>
        <v>1</v>
      </c>
      <c r="K302" s="63">
        <f>[1]Phys1!J302</f>
        <v>6.7</v>
      </c>
      <c r="L302" s="60">
        <f>[1]Phys1!K302</f>
        <v>0</v>
      </c>
      <c r="M302" s="97">
        <f>[1]Phys1!M302</f>
        <v>1</v>
      </c>
      <c r="N302" s="63">
        <f>[1]Chim1!J302</f>
        <v>11.3</v>
      </c>
      <c r="O302" s="60">
        <f>[1]Chim1!K302</f>
        <v>6</v>
      </c>
      <c r="P302" s="97">
        <f>[1]Chim1!M302</f>
        <v>1</v>
      </c>
      <c r="Q302" s="98">
        <f>[1]UEF11!P302</f>
        <v>8.1333333333333346</v>
      </c>
      <c r="R302" s="99">
        <f>[1]UEF11!Q302</f>
        <v>6</v>
      </c>
      <c r="S302" s="100">
        <f>[1]UET11!P302</f>
        <v>1</v>
      </c>
      <c r="T302" s="101">
        <f>[1]TPPhys1!H302</f>
        <v>13.583333333333332</v>
      </c>
      <c r="U302" s="60">
        <f>[1]TPPhys1!I302</f>
        <v>2</v>
      </c>
      <c r="V302" s="97">
        <f>[1]TPPhys1!K302</f>
        <v>1</v>
      </c>
      <c r="W302" s="63">
        <f>[1]TPChim1!H302</f>
        <v>13.12</v>
      </c>
      <c r="X302" s="60">
        <f>[1]TPChim1!I302</f>
        <v>2</v>
      </c>
      <c r="Y302" s="97">
        <f>[1]TPChim1!K302</f>
        <v>1</v>
      </c>
      <c r="Z302" s="63">
        <f>[1]Info1!J302</f>
        <v>9.1666666666666661</v>
      </c>
      <c r="AA302" s="60">
        <f>[1]Info1!K302</f>
        <v>0</v>
      </c>
      <c r="AB302" s="97">
        <f>[1]Info1!M302</f>
        <v>1</v>
      </c>
      <c r="AC302" s="63">
        <f>[1]MR!I302</f>
        <v>10</v>
      </c>
      <c r="AD302" s="60">
        <f>[1]MR!J302</f>
        <v>1</v>
      </c>
      <c r="AE302" s="97">
        <f>[1]MR!L302</f>
        <v>1</v>
      </c>
      <c r="AF302" s="102">
        <f>[1]UEM11!S302</f>
        <v>11.007333333333332</v>
      </c>
      <c r="AG302" s="99">
        <f>[1]UEM11!T302</f>
        <v>9</v>
      </c>
      <c r="AH302" s="103">
        <f>[1]UEM11!V302</f>
        <v>1</v>
      </c>
      <c r="AI302" s="101">
        <f>[1]MST1!I302</f>
        <v>11</v>
      </c>
      <c r="AJ302" s="60">
        <f>[1]MST1!J302</f>
        <v>1</v>
      </c>
      <c r="AK302" s="97">
        <f>[1]MST1!L302</f>
        <v>1</v>
      </c>
      <c r="AL302" s="102">
        <f>[1]UED11!J302</f>
        <v>11</v>
      </c>
      <c r="AM302" s="99">
        <f>[1]UED11!K302</f>
        <v>1</v>
      </c>
      <c r="AN302" s="103">
        <f>[1]UED11!M302</f>
        <v>1</v>
      </c>
      <c r="AO302" s="101">
        <f>[1]Fran1!I302</f>
        <v>10.5</v>
      </c>
      <c r="AP302" s="60">
        <f>[1]Fran1!J302</f>
        <v>1</v>
      </c>
      <c r="AQ302" s="97">
        <f>[1]Fran1!L302</f>
        <v>1</v>
      </c>
      <c r="AR302" s="64">
        <f>[1]Angl1!I302</f>
        <v>10</v>
      </c>
      <c r="AS302" s="60">
        <f>[1]Angl1!J302</f>
        <v>1</v>
      </c>
      <c r="AT302" s="97">
        <f>[1]Angl1!L302</f>
        <v>1</v>
      </c>
      <c r="AU302" s="102">
        <f>[1]UET11!M302</f>
        <v>10.25</v>
      </c>
      <c r="AV302" s="99">
        <f>[1]UET11!N302</f>
        <v>2</v>
      </c>
      <c r="AW302" s="104">
        <f>[1]UET11!P302</f>
        <v>1</v>
      </c>
      <c r="AX302" s="65">
        <f t="shared" si="16"/>
        <v>9.3962745098039218</v>
      </c>
      <c r="AY302" s="105">
        <f t="shared" si="17"/>
        <v>18</v>
      </c>
      <c r="AZ302" s="106">
        <f t="shared" si="18"/>
        <v>1</v>
      </c>
      <c r="BA302" s="107" t="str">
        <f t="shared" si="19"/>
        <v/>
      </c>
    </row>
    <row r="303" spans="1:53" ht="13.5" customHeight="1">
      <c r="A303" s="142">
        <v>291</v>
      </c>
      <c r="B303" s="152">
        <v>123007362</v>
      </c>
      <c r="C303" s="186" t="s">
        <v>326</v>
      </c>
      <c r="D303" s="66" t="s">
        <v>133</v>
      </c>
      <c r="E303" s="187" t="s">
        <v>513</v>
      </c>
      <c r="F303" s="74" t="s">
        <v>37</v>
      </c>
      <c r="G303" s="95">
        <v>9.011274509803922</v>
      </c>
      <c r="H303" s="96">
        <f>[1]Maths1!K303</f>
        <v>7.4</v>
      </c>
      <c r="I303" s="60">
        <f>[1]Maths1!L303</f>
        <v>0</v>
      </c>
      <c r="J303" s="97">
        <f>[1]Maths1!N303</f>
        <v>1</v>
      </c>
      <c r="K303" s="63">
        <f>[1]Phys1!J303</f>
        <v>10.4</v>
      </c>
      <c r="L303" s="60">
        <f>[1]Phys1!K303</f>
        <v>6</v>
      </c>
      <c r="M303" s="97">
        <f>[1]Phys1!M303</f>
        <v>1</v>
      </c>
      <c r="N303" s="63">
        <f>[1]Chim1!J303</f>
        <v>6.1</v>
      </c>
      <c r="O303" s="60">
        <f>[1]Chim1!K303</f>
        <v>0</v>
      </c>
      <c r="P303" s="97">
        <f>[1]Chim1!M303</f>
        <v>1</v>
      </c>
      <c r="Q303" s="98">
        <f>[1]UEF11!P303</f>
        <v>7.9666666666666668</v>
      </c>
      <c r="R303" s="99">
        <f>[1]UEF11!Q303</f>
        <v>6</v>
      </c>
      <c r="S303" s="100">
        <f>[1]UET11!P303</f>
        <v>1</v>
      </c>
      <c r="T303" s="101">
        <f>[1]TPPhys1!H303</f>
        <v>10.5</v>
      </c>
      <c r="U303" s="60">
        <f>[1]TPPhys1!I303</f>
        <v>2</v>
      </c>
      <c r="V303" s="97">
        <f>[1]TPPhys1!K303</f>
        <v>1</v>
      </c>
      <c r="W303" s="63">
        <f>[1]TPChim1!H303</f>
        <v>11.62</v>
      </c>
      <c r="X303" s="60">
        <f>[1]TPChim1!I303</f>
        <v>2</v>
      </c>
      <c r="Y303" s="97">
        <f>[1]TPChim1!K303</f>
        <v>1</v>
      </c>
      <c r="Z303" s="63">
        <f>[1]Info1!J303</f>
        <v>7.75</v>
      </c>
      <c r="AA303" s="60">
        <f>[1]Info1!K303</f>
        <v>0</v>
      </c>
      <c r="AB303" s="97">
        <f>[1]Info1!M303</f>
        <v>1</v>
      </c>
      <c r="AC303" s="63">
        <f>[1]MR!I303</f>
        <v>12.5</v>
      </c>
      <c r="AD303" s="60">
        <f>[1]MR!J303</f>
        <v>1</v>
      </c>
      <c r="AE303" s="97">
        <f>[1]MR!L303</f>
        <v>1</v>
      </c>
      <c r="AF303" s="102">
        <f>[1]UEM11!S303</f>
        <v>10.023999999999999</v>
      </c>
      <c r="AG303" s="99">
        <f>[1]UEM11!T303</f>
        <v>9</v>
      </c>
      <c r="AH303" s="103">
        <f>[1]UEM11!V303</f>
        <v>1</v>
      </c>
      <c r="AI303" s="101">
        <f>[1]MST1!I303</f>
        <v>11</v>
      </c>
      <c r="AJ303" s="60">
        <f>[1]MST1!J303</f>
        <v>1</v>
      </c>
      <c r="AK303" s="97">
        <f>[1]MST1!L303</f>
        <v>1</v>
      </c>
      <c r="AL303" s="102">
        <f>[1]UED11!J303</f>
        <v>11</v>
      </c>
      <c r="AM303" s="99">
        <f>[1]UED11!K303</f>
        <v>1</v>
      </c>
      <c r="AN303" s="103">
        <f>[1]UED11!M303</f>
        <v>1</v>
      </c>
      <c r="AO303" s="101">
        <f>[1]Fran1!I303</f>
        <v>12.75</v>
      </c>
      <c r="AP303" s="60">
        <f>[1]Fran1!J303</f>
        <v>1</v>
      </c>
      <c r="AQ303" s="97">
        <f>[1]Fran1!L303</f>
        <v>1</v>
      </c>
      <c r="AR303" s="64">
        <f>[1]Angl1!I303</f>
        <v>10</v>
      </c>
      <c r="AS303" s="60">
        <f>[1]Angl1!J303</f>
        <v>1</v>
      </c>
      <c r="AT303" s="97">
        <f>[1]Angl1!L303</f>
        <v>1</v>
      </c>
      <c r="AU303" s="102">
        <f>[1]UET11!M303</f>
        <v>11.375</v>
      </c>
      <c r="AV303" s="99">
        <f>[1]UET11!N303</f>
        <v>2</v>
      </c>
      <c r="AW303" s="104">
        <f>[1]UET11!P303</f>
        <v>1</v>
      </c>
      <c r="AX303" s="65">
        <f t="shared" si="16"/>
        <v>9.1511764705882346</v>
      </c>
      <c r="AY303" s="105">
        <f t="shared" si="17"/>
        <v>18</v>
      </c>
      <c r="AZ303" s="106">
        <f t="shared" si="18"/>
        <v>1</v>
      </c>
      <c r="BA303" s="107" t="str">
        <f t="shared" si="19"/>
        <v/>
      </c>
    </row>
    <row r="304" spans="1:53" ht="13.5" customHeight="1">
      <c r="A304" s="142">
        <v>292</v>
      </c>
      <c r="B304" s="152">
        <v>1433003099</v>
      </c>
      <c r="C304" s="186" t="s">
        <v>327</v>
      </c>
      <c r="D304" s="66" t="s">
        <v>132</v>
      </c>
      <c r="E304" s="187" t="s">
        <v>513</v>
      </c>
      <c r="F304" s="74" t="s">
        <v>37</v>
      </c>
      <c r="G304" s="95">
        <v>9.3970588235294112</v>
      </c>
      <c r="H304" s="96">
        <f>[1]Maths1!K304</f>
        <v>10</v>
      </c>
      <c r="I304" s="60">
        <f>[1]Maths1!L304</f>
        <v>6</v>
      </c>
      <c r="J304" s="97">
        <f>[1]Maths1!N304</f>
        <v>1</v>
      </c>
      <c r="K304" s="63">
        <f>[1]Phys1!J304</f>
        <v>4.2</v>
      </c>
      <c r="L304" s="60">
        <f>[1]Phys1!K304</f>
        <v>0</v>
      </c>
      <c r="M304" s="97">
        <f>[1]Phys1!M304</f>
        <v>1</v>
      </c>
      <c r="N304" s="63">
        <f>[1]Chim1!J304</f>
        <v>10.050000000000001</v>
      </c>
      <c r="O304" s="60">
        <f>[1]Chim1!K304</f>
        <v>6</v>
      </c>
      <c r="P304" s="97">
        <f>[1]Chim1!M304</f>
        <v>1</v>
      </c>
      <c r="Q304" s="98">
        <f>[1]UEF11!P304</f>
        <v>8.0833333333333339</v>
      </c>
      <c r="R304" s="99">
        <f>[1]UEF11!Q304</f>
        <v>12</v>
      </c>
      <c r="S304" s="100">
        <f>[1]UET11!P304</f>
        <v>1</v>
      </c>
      <c r="T304" s="101">
        <f>[1]TPPhys1!H304</f>
        <v>10.17</v>
      </c>
      <c r="U304" s="60">
        <f>[1]TPPhys1!I304</f>
        <v>2</v>
      </c>
      <c r="V304" s="97">
        <f>[1]TPPhys1!K304</f>
        <v>1</v>
      </c>
      <c r="W304" s="63">
        <f>[1]TPChim1!H304</f>
        <v>10.370000000000001</v>
      </c>
      <c r="X304" s="60">
        <f>[1]TPChim1!I304</f>
        <v>2</v>
      </c>
      <c r="Y304" s="97">
        <f>[1]TPChim1!K304</f>
        <v>1</v>
      </c>
      <c r="Z304" s="63">
        <f>[1]Info1!J304</f>
        <v>10</v>
      </c>
      <c r="AA304" s="60">
        <f>[1]Info1!K304</f>
        <v>4</v>
      </c>
      <c r="AB304" s="97">
        <f>[1]Info1!M304</f>
        <v>1</v>
      </c>
      <c r="AC304" s="63">
        <f>[1]MR!I304</f>
        <v>10</v>
      </c>
      <c r="AD304" s="60">
        <f>[1]MR!J304</f>
        <v>1</v>
      </c>
      <c r="AE304" s="97">
        <f>[1]MR!L304</f>
        <v>1</v>
      </c>
      <c r="AF304" s="102">
        <f>[1]UEM11!S304</f>
        <v>10.108000000000001</v>
      </c>
      <c r="AG304" s="99">
        <f>[1]UEM11!T304</f>
        <v>9</v>
      </c>
      <c r="AH304" s="103">
        <f>[1]UEM11!V304</f>
        <v>1</v>
      </c>
      <c r="AI304" s="101">
        <f>[1]MST1!I304</f>
        <v>14.5</v>
      </c>
      <c r="AJ304" s="60">
        <f>[1]MST1!J304</f>
        <v>1</v>
      </c>
      <c r="AK304" s="97">
        <f>[1]MST1!L304</f>
        <v>1</v>
      </c>
      <c r="AL304" s="102">
        <f>[1]UED11!J304</f>
        <v>14.5</v>
      </c>
      <c r="AM304" s="99">
        <f>[1]UED11!K304</f>
        <v>1</v>
      </c>
      <c r="AN304" s="103">
        <f>[1]UED11!M304</f>
        <v>1</v>
      </c>
      <c r="AO304" s="101">
        <f>[1]Fran1!I304</f>
        <v>12</v>
      </c>
      <c r="AP304" s="60">
        <f>[1]Fran1!J304</f>
        <v>1</v>
      </c>
      <c r="AQ304" s="97">
        <f>[1]Fran1!L304</f>
        <v>1</v>
      </c>
      <c r="AR304" s="64">
        <f>[1]Angl1!I304</f>
        <v>10.5</v>
      </c>
      <c r="AS304" s="60">
        <f>[1]Angl1!J304</f>
        <v>1</v>
      </c>
      <c r="AT304" s="97">
        <f>[1]Angl1!L304</f>
        <v>1</v>
      </c>
      <c r="AU304" s="102">
        <f>[1]UET11!M304</f>
        <v>11.25</v>
      </c>
      <c r="AV304" s="99">
        <f>[1]UET11!N304</f>
        <v>2</v>
      </c>
      <c r="AW304" s="104">
        <f>[1]UET11!P304</f>
        <v>1</v>
      </c>
      <c r="AX304" s="65">
        <f t="shared" si="16"/>
        <v>9.4288235294117655</v>
      </c>
      <c r="AY304" s="105">
        <f t="shared" si="17"/>
        <v>24</v>
      </c>
      <c r="AZ304" s="106">
        <f t="shared" si="18"/>
        <v>1</v>
      </c>
      <c r="BA304" s="107" t="str">
        <f t="shared" si="19"/>
        <v/>
      </c>
    </row>
    <row r="305" spans="1:53" ht="13.5" customHeight="1">
      <c r="A305" s="142">
        <v>293</v>
      </c>
      <c r="B305" s="143">
        <v>1433013959</v>
      </c>
      <c r="C305" s="188" t="s">
        <v>1058</v>
      </c>
      <c r="D305" s="189" t="s">
        <v>53</v>
      </c>
      <c r="E305" s="190" t="s">
        <v>506</v>
      </c>
      <c r="F305" s="72" t="s">
        <v>42</v>
      </c>
      <c r="G305" s="95">
        <v>9.5741176470588236</v>
      </c>
      <c r="H305" s="96">
        <f>[1]Maths1!K305</f>
        <v>10.9</v>
      </c>
      <c r="I305" s="60">
        <f>[1]Maths1!L305</f>
        <v>6</v>
      </c>
      <c r="J305" s="97">
        <f>[1]Maths1!N305</f>
        <v>1</v>
      </c>
      <c r="K305" s="63">
        <f>[1]Phys1!J305</f>
        <v>11.95</v>
      </c>
      <c r="L305" s="60">
        <f>[1]Phys1!K305</f>
        <v>6</v>
      </c>
      <c r="M305" s="97">
        <f>[1]Phys1!M305</f>
        <v>1</v>
      </c>
      <c r="N305" s="63">
        <f>[1]Chim1!J305</f>
        <v>4.8499999999999996</v>
      </c>
      <c r="O305" s="60">
        <f>[1]Chim1!K305</f>
        <v>0</v>
      </c>
      <c r="P305" s="97">
        <f>[1]Chim1!M305</f>
        <v>1</v>
      </c>
      <c r="Q305" s="98">
        <f>[1]UEF11!P305</f>
        <v>9.2333333333333325</v>
      </c>
      <c r="R305" s="99">
        <f>[1]UEF11!Q305</f>
        <v>12</v>
      </c>
      <c r="S305" s="100">
        <f>[1]UET11!P305</f>
        <v>1</v>
      </c>
      <c r="T305" s="101">
        <f>[1]TPPhys1!H305</f>
        <v>6</v>
      </c>
      <c r="U305" s="60">
        <f>[1]TPPhys1!I305</f>
        <v>0</v>
      </c>
      <c r="V305" s="97">
        <f>[1]TPPhys1!K305</f>
        <v>1</v>
      </c>
      <c r="W305" s="63">
        <f>[1]TPChim1!H305</f>
        <v>12.25</v>
      </c>
      <c r="X305" s="60">
        <f>[1]TPChim1!I305</f>
        <v>2</v>
      </c>
      <c r="Y305" s="97">
        <f>[1]TPChim1!K305</f>
        <v>1</v>
      </c>
      <c r="Z305" s="63">
        <f>[1]Info1!J305</f>
        <v>10.6</v>
      </c>
      <c r="AA305" s="60">
        <f>[1]Info1!K305</f>
        <v>4</v>
      </c>
      <c r="AB305" s="97">
        <f>[1]Info1!M305</f>
        <v>1</v>
      </c>
      <c r="AC305" s="63">
        <f>[1]MR!I305</f>
        <v>16.5</v>
      </c>
      <c r="AD305" s="60">
        <f>[1]MR!J305</f>
        <v>1</v>
      </c>
      <c r="AE305" s="97">
        <f>[1]MR!L305</f>
        <v>1</v>
      </c>
      <c r="AF305" s="102">
        <f>[1]UEM11!S305</f>
        <v>11.190000000000001</v>
      </c>
      <c r="AG305" s="99">
        <f>[1]UEM11!T305</f>
        <v>9</v>
      </c>
      <c r="AH305" s="103">
        <f>[1]UEM11!V305</f>
        <v>1</v>
      </c>
      <c r="AI305" s="101">
        <f>[1]MST1!I305</f>
        <v>8</v>
      </c>
      <c r="AJ305" s="60">
        <f>[1]MST1!J305</f>
        <v>0</v>
      </c>
      <c r="AK305" s="97">
        <f>[1]MST1!L305</f>
        <v>1</v>
      </c>
      <c r="AL305" s="102">
        <f>[1]UED11!J305</f>
        <v>8</v>
      </c>
      <c r="AM305" s="99">
        <f>[1]UED11!K305</f>
        <v>0</v>
      </c>
      <c r="AN305" s="103">
        <f>[1]UED11!M305</f>
        <v>1</v>
      </c>
      <c r="AO305" s="101">
        <f>[1]Fran1!I305</f>
        <v>11</v>
      </c>
      <c r="AP305" s="60">
        <f>[1]Fran1!J305</f>
        <v>1</v>
      </c>
      <c r="AQ305" s="97">
        <f>[1]Fran1!L305</f>
        <v>1</v>
      </c>
      <c r="AR305" s="64">
        <f>[1]Angl1!I305</f>
        <v>10.5</v>
      </c>
      <c r="AS305" s="60">
        <f>[1]Angl1!J305</f>
        <v>1</v>
      </c>
      <c r="AT305" s="97">
        <f>[1]Angl1!L305</f>
        <v>1</v>
      </c>
      <c r="AU305" s="102">
        <f>[1]UET11!M305</f>
        <v>10.75</v>
      </c>
      <c r="AV305" s="99">
        <f>[1]UET11!N305</f>
        <v>2</v>
      </c>
      <c r="AW305" s="104">
        <f>[1]UET11!P305</f>
        <v>1</v>
      </c>
      <c r="AX305" s="65">
        <f t="shared" si="16"/>
        <v>9.9147058823529424</v>
      </c>
      <c r="AY305" s="105">
        <f t="shared" si="17"/>
        <v>23</v>
      </c>
      <c r="AZ305" s="106">
        <f t="shared" si="18"/>
        <v>1</v>
      </c>
      <c r="BA305" s="107" t="str">
        <f t="shared" si="19"/>
        <v/>
      </c>
    </row>
    <row r="306" spans="1:53" ht="13.5" customHeight="1">
      <c r="A306" s="142">
        <v>294</v>
      </c>
      <c r="B306" s="143">
        <v>1433014047</v>
      </c>
      <c r="C306" s="188" t="s">
        <v>1058</v>
      </c>
      <c r="D306" s="189" t="s">
        <v>1060</v>
      </c>
      <c r="E306" s="190" t="s">
        <v>506</v>
      </c>
      <c r="F306" s="72" t="s">
        <v>37</v>
      </c>
      <c r="G306" s="95">
        <v>8.8227752639517334</v>
      </c>
      <c r="H306" s="96">
        <f>[1]Maths1!K306</f>
        <v>10.9</v>
      </c>
      <c r="I306" s="60">
        <f>[1]Maths1!L306</f>
        <v>6</v>
      </c>
      <c r="J306" s="97">
        <f>[1]Maths1!N306</f>
        <v>1</v>
      </c>
      <c r="K306" s="63">
        <f>[1]Phys1!J306</f>
        <v>4.8</v>
      </c>
      <c r="L306" s="60">
        <f>[1]Phys1!K306</f>
        <v>0</v>
      </c>
      <c r="M306" s="97">
        <f>[1]Phys1!M306</f>
        <v>1</v>
      </c>
      <c r="N306" s="63">
        <f>[1]Chim1!J306</f>
        <v>10</v>
      </c>
      <c r="O306" s="60">
        <f>[1]Chim1!K306</f>
        <v>6</v>
      </c>
      <c r="P306" s="97">
        <f>[1]Chim1!M306</f>
        <v>1</v>
      </c>
      <c r="Q306" s="98">
        <f>[1]UEF11!P306</f>
        <v>8.5666666666666664</v>
      </c>
      <c r="R306" s="99">
        <f>[1]UEF11!Q306</f>
        <v>12</v>
      </c>
      <c r="S306" s="100">
        <f>[1]UET11!P306</f>
        <v>1</v>
      </c>
      <c r="T306" s="101">
        <f>[1]TPPhys1!H306</f>
        <v>8.129999999999999</v>
      </c>
      <c r="U306" s="60">
        <f>[1]TPPhys1!I306</f>
        <v>0</v>
      </c>
      <c r="V306" s="97">
        <f>[1]TPPhys1!K306</f>
        <v>1</v>
      </c>
      <c r="W306" s="63">
        <f>[1]TPChim1!H306</f>
        <v>13.125</v>
      </c>
      <c r="X306" s="60">
        <f>[1]TPChim1!I306</f>
        <v>2</v>
      </c>
      <c r="Y306" s="97">
        <f>[1]TPChim1!K306</f>
        <v>1</v>
      </c>
      <c r="Z306" s="63">
        <f>[1]Info1!J306</f>
        <v>10.75</v>
      </c>
      <c r="AA306" s="60">
        <f>[1]Info1!K306</f>
        <v>4</v>
      </c>
      <c r="AB306" s="97">
        <f>[1]Info1!M306</f>
        <v>1</v>
      </c>
      <c r="AC306" s="63">
        <f>[1]MR!I306</f>
        <v>15</v>
      </c>
      <c r="AD306" s="60">
        <f>[1]MR!J306</f>
        <v>1</v>
      </c>
      <c r="AE306" s="97">
        <f>[1]MR!L306</f>
        <v>1</v>
      </c>
      <c r="AF306" s="102">
        <f>[1]UEM11!S306</f>
        <v>11.550999999999998</v>
      </c>
      <c r="AG306" s="99">
        <f>[1]UEM11!T306</f>
        <v>9</v>
      </c>
      <c r="AH306" s="103">
        <f>[1]UEM11!V306</f>
        <v>1</v>
      </c>
      <c r="AI306" s="101">
        <f>[1]MST1!I306</f>
        <v>14</v>
      </c>
      <c r="AJ306" s="60">
        <f>[1]MST1!J306</f>
        <v>1</v>
      </c>
      <c r="AK306" s="97">
        <f>[1]MST1!L306</f>
        <v>1</v>
      </c>
      <c r="AL306" s="102">
        <f>[1]UED11!J306</f>
        <v>14</v>
      </c>
      <c r="AM306" s="99">
        <f>[1]UED11!K306</f>
        <v>1</v>
      </c>
      <c r="AN306" s="103">
        <f>[1]UED11!M306</f>
        <v>1</v>
      </c>
      <c r="AO306" s="101">
        <f>[1]Fran1!I306</f>
        <v>12</v>
      </c>
      <c r="AP306" s="60">
        <f>[1]Fran1!J306</f>
        <v>1</v>
      </c>
      <c r="AQ306" s="97">
        <f>[1]Fran1!L306</f>
        <v>1</v>
      </c>
      <c r="AR306" s="64">
        <f>[1]Angl1!I306</f>
        <v>12</v>
      </c>
      <c r="AS306" s="60">
        <f>[1]Angl1!J306</f>
        <v>1</v>
      </c>
      <c r="AT306" s="97">
        <f>[1]Angl1!L306</f>
        <v>1</v>
      </c>
      <c r="AU306" s="102">
        <f>[1]UET11!M306</f>
        <v>12</v>
      </c>
      <c r="AV306" s="99">
        <f>[1]UET11!N306</f>
        <v>2</v>
      </c>
      <c r="AW306" s="104">
        <f>[1]UET11!P306</f>
        <v>1</v>
      </c>
      <c r="AX306" s="65">
        <f t="shared" si="16"/>
        <v>10.167941176470588</v>
      </c>
      <c r="AY306" s="105">
        <f t="shared" si="17"/>
        <v>30</v>
      </c>
      <c r="AZ306" s="106">
        <f t="shared" si="18"/>
        <v>1</v>
      </c>
      <c r="BA306" s="107" t="str">
        <f t="shared" si="19"/>
        <v>S1 validé</v>
      </c>
    </row>
    <row r="307" spans="1:53" ht="13.5" customHeight="1">
      <c r="A307" s="142">
        <v>295</v>
      </c>
      <c r="B307" s="147">
        <v>1533005864</v>
      </c>
      <c r="C307" s="191" t="s">
        <v>1061</v>
      </c>
      <c r="D307" s="192" t="s">
        <v>387</v>
      </c>
      <c r="E307" s="190" t="s">
        <v>506</v>
      </c>
      <c r="F307" s="72" t="s">
        <v>37</v>
      </c>
      <c r="G307" s="108">
        <v>9.7639215686274508</v>
      </c>
      <c r="H307" s="96">
        <f>[1]Maths1!K307</f>
        <v>7.2</v>
      </c>
      <c r="I307" s="60">
        <f>[1]Maths1!L307</f>
        <v>0</v>
      </c>
      <c r="J307" s="97">
        <f>[1]Maths1!N307</f>
        <v>1</v>
      </c>
      <c r="K307" s="63">
        <f>[1]Phys1!J307</f>
        <v>10.001999999999999</v>
      </c>
      <c r="L307" s="60">
        <f>[1]Phys1!K307</f>
        <v>6</v>
      </c>
      <c r="M307" s="97">
        <f>[1]Phys1!M307</f>
        <v>1</v>
      </c>
      <c r="N307" s="63">
        <f>[1]Chim1!J307</f>
        <v>8.6</v>
      </c>
      <c r="O307" s="60">
        <f>[1]Chim1!K307</f>
        <v>0</v>
      </c>
      <c r="P307" s="97">
        <f>[1]Chim1!M307</f>
        <v>1</v>
      </c>
      <c r="Q307" s="98">
        <f>[1]UEF11!P307</f>
        <v>8.6006666666666653</v>
      </c>
      <c r="R307" s="99">
        <f>[1]UEF11!Q307</f>
        <v>6</v>
      </c>
      <c r="S307" s="100">
        <f>[1]UET11!P307</f>
        <v>1</v>
      </c>
      <c r="T307" s="101">
        <f>[1]TPPhys1!H307</f>
        <v>11.16</v>
      </c>
      <c r="U307" s="60">
        <f>[1]TPPhys1!I307</f>
        <v>2</v>
      </c>
      <c r="V307" s="97">
        <f>[1]TPPhys1!K307</f>
        <v>1</v>
      </c>
      <c r="W307" s="63">
        <f>[1]TPChim1!H307</f>
        <v>10.5</v>
      </c>
      <c r="X307" s="60">
        <f>[1]TPChim1!I307</f>
        <v>2</v>
      </c>
      <c r="Y307" s="97">
        <f>[1]TPChim1!K307</f>
        <v>1</v>
      </c>
      <c r="Z307" s="63">
        <f>[1]Info1!J307</f>
        <v>11.2</v>
      </c>
      <c r="AA307" s="60">
        <f>[1]Info1!K307</f>
        <v>4</v>
      </c>
      <c r="AB307" s="97">
        <f>[1]Info1!M307</f>
        <v>1</v>
      </c>
      <c r="AC307" s="63">
        <f>[1]MR!I307</f>
        <v>7.5</v>
      </c>
      <c r="AD307" s="60">
        <f>[1]MR!J307</f>
        <v>0</v>
      </c>
      <c r="AE307" s="97">
        <f>[1]MR!L307</f>
        <v>1</v>
      </c>
      <c r="AF307" s="102">
        <f>[1]UEM11!S307</f>
        <v>10.312000000000001</v>
      </c>
      <c r="AG307" s="99">
        <f>[1]UEM11!T307</f>
        <v>9</v>
      </c>
      <c r="AH307" s="103">
        <f>[1]UEM11!V307</f>
        <v>1</v>
      </c>
      <c r="AI307" s="101">
        <f>[1]MST1!I307</f>
        <v>8</v>
      </c>
      <c r="AJ307" s="60">
        <f>[1]MST1!J307</f>
        <v>0</v>
      </c>
      <c r="AK307" s="97">
        <f>[1]MST1!L307</f>
        <v>1</v>
      </c>
      <c r="AL307" s="102">
        <f>[1]UED11!J307</f>
        <v>8</v>
      </c>
      <c r="AM307" s="99">
        <f>[1]UED11!K307</f>
        <v>0</v>
      </c>
      <c r="AN307" s="103">
        <f>[1]UED11!M307</f>
        <v>1</v>
      </c>
      <c r="AO307" s="101">
        <f>[1]Fran1!I307</f>
        <v>10.5</v>
      </c>
      <c r="AP307" s="60">
        <f>[1]Fran1!J307</f>
        <v>1</v>
      </c>
      <c r="AQ307" s="97">
        <f>[1]Fran1!L307</f>
        <v>1</v>
      </c>
      <c r="AR307" s="64">
        <f>[1]Angl1!I307</f>
        <v>10</v>
      </c>
      <c r="AS307" s="60">
        <f>[1]Angl1!J307</f>
        <v>1</v>
      </c>
      <c r="AT307" s="97">
        <f>[1]Angl1!L307</f>
        <v>1</v>
      </c>
      <c r="AU307" s="102">
        <f>[1]UET11!M307</f>
        <v>10.25</v>
      </c>
      <c r="AV307" s="99">
        <f>[1]UET11!N307</f>
        <v>2</v>
      </c>
      <c r="AW307" s="104">
        <f>[1]UET11!P307</f>
        <v>1</v>
      </c>
      <c r="AX307" s="65">
        <f t="shared" si="16"/>
        <v>9.2627058823529413</v>
      </c>
      <c r="AY307" s="105">
        <f t="shared" si="17"/>
        <v>17</v>
      </c>
      <c r="AZ307" s="106">
        <f t="shared" si="18"/>
        <v>1</v>
      </c>
      <c r="BA307" s="107" t="str">
        <f t="shared" si="19"/>
        <v/>
      </c>
    </row>
    <row r="308" spans="1:53" ht="13.5" customHeight="1">
      <c r="A308" s="142">
        <v>296</v>
      </c>
      <c r="B308" s="176">
        <v>123009044</v>
      </c>
      <c r="C308" s="194" t="s">
        <v>1063</v>
      </c>
      <c r="D308" s="195" t="s">
        <v>1064</v>
      </c>
      <c r="E308" s="196" t="s">
        <v>537</v>
      </c>
      <c r="F308" s="178" t="s">
        <v>1266</v>
      </c>
      <c r="G308" s="95">
        <v>8.8455882352941178</v>
      </c>
      <c r="H308" s="96">
        <f>[1]Maths1!K308</f>
        <v>10</v>
      </c>
      <c r="I308" s="60">
        <f>[1]Maths1!L308</f>
        <v>6</v>
      </c>
      <c r="J308" s="97">
        <f>[1]Maths1!N308</f>
        <v>1</v>
      </c>
      <c r="K308" s="63">
        <f>[1]Phys1!J308</f>
        <v>7.333333333333333</v>
      </c>
      <c r="L308" s="60">
        <f>[1]Phys1!K308</f>
        <v>0</v>
      </c>
      <c r="M308" s="97">
        <f>[1]Phys1!M308</f>
        <v>1</v>
      </c>
      <c r="N308" s="63">
        <f>[1]Chim1!J308</f>
        <v>8.1666666666666661</v>
      </c>
      <c r="O308" s="60">
        <f>[1]Chim1!K308</f>
        <v>0</v>
      </c>
      <c r="P308" s="97">
        <f>[1]Chim1!M308</f>
        <v>1</v>
      </c>
      <c r="Q308" s="98">
        <f>[1]UEF11!P308</f>
        <v>8.5</v>
      </c>
      <c r="R308" s="99">
        <f>[1]UEF11!Q308</f>
        <v>6</v>
      </c>
      <c r="S308" s="100">
        <f>[1]UET11!P308</f>
        <v>1</v>
      </c>
      <c r="T308" s="101">
        <f>[1]TPPhys1!H308</f>
        <v>9.42</v>
      </c>
      <c r="U308" s="60">
        <f>[1]TPPhys1!I308</f>
        <v>0</v>
      </c>
      <c r="V308" s="97">
        <f>[1]TPPhys1!K308</f>
        <v>1</v>
      </c>
      <c r="W308" s="63">
        <f>[1]TPChim1!H308</f>
        <v>13</v>
      </c>
      <c r="X308" s="60">
        <f>[1]TPChim1!I308</f>
        <v>2</v>
      </c>
      <c r="Y308" s="97">
        <f>[1]TPChim1!K308</f>
        <v>1</v>
      </c>
      <c r="Z308" s="63">
        <f>[1]Info1!J308</f>
        <v>10.5</v>
      </c>
      <c r="AA308" s="60">
        <f>[1]Info1!K308</f>
        <v>4</v>
      </c>
      <c r="AB308" s="97">
        <f>[1]Info1!M308</f>
        <v>1</v>
      </c>
      <c r="AC308" s="63">
        <f>[1]MR!I308</f>
        <v>14</v>
      </c>
      <c r="AD308" s="60">
        <f>[1]MR!J308</f>
        <v>1</v>
      </c>
      <c r="AE308" s="97">
        <f>[1]MR!L308</f>
        <v>1</v>
      </c>
      <c r="AF308" s="102">
        <f>[1]UEM11!S308</f>
        <v>11.484</v>
      </c>
      <c r="AG308" s="99">
        <f>[1]UEM11!T308</f>
        <v>9</v>
      </c>
      <c r="AH308" s="103">
        <f>[1]UEM11!V308</f>
        <v>1</v>
      </c>
      <c r="AI308" s="101">
        <f>[1]MST1!I308</f>
        <v>14.5</v>
      </c>
      <c r="AJ308" s="60">
        <f>[1]MST1!J308</f>
        <v>1</v>
      </c>
      <c r="AK308" s="97">
        <f>[1]MST1!L308</f>
        <v>1</v>
      </c>
      <c r="AL308" s="102">
        <f>[1]UED11!J308</f>
        <v>14.5</v>
      </c>
      <c r="AM308" s="99">
        <f>[1]UED11!K308</f>
        <v>1</v>
      </c>
      <c r="AN308" s="103">
        <f>[1]UED11!M308</f>
        <v>1</v>
      </c>
      <c r="AO308" s="101">
        <f>[1]Fran1!I308</f>
        <v>13.25</v>
      </c>
      <c r="AP308" s="60">
        <f>[1]Fran1!J308</f>
        <v>1</v>
      </c>
      <c r="AQ308" s="97">
        <f>[1]Fran1!L308</f>
        <v>1</v>
      </c>
      <c r="AR308" s="64">
        <f>[1]Angl1!I308</f>
        <v>13.25</v>
      </c>
      <c r="AS308" s="60">
        <f>[1]Angl1!J308</f>
        <v>1</v>
      </c>
      <c r="AT308" s="97">
        <f>[1]Angl1!L308</f>
        <v>1</v>
      </c>
      <c r="AU308" s="102">
        <f>[1]UET11!M308</f>
        <v>13.25</v>
      </c>
      <c r="AV308" s="99">
        <f>[1]UET11!N308</f>
        <v>2</v>
      </c>
      <c r="AW308" s="104">
        <f>[1]UET11!P308</f>
        <v>1</v>
      </c>
      <c r="AX308" s="65">
        <f t="shared" si="16"/>
        <v>10.289411764705884</v>
      </c>
      <c r="AY308" s="105">
        <f t="shared" si="17"/>
        <v>30</v>
      </c>
      <c r="AZ308" s="106">
        <f t="shared" si="18"/>
        <v>1</v>
      </c>
      <c r="BA308" s="107" t="str">
        <f t="shared" si="19"/>
        <v>S1 validé</v>
      </c>
    </row>
    <row r="309" spans="1:53" ht="13.5" customHeight="1">
      <c r="A309" s="142">
        <v>297</v>
      </c>
      <c r="B309" s="147">
        <v>1533009707</v>
      </c>
      <c r="C309" s="191" t="s">
        <v>1066</v>
      </c>
      <c r="D309" s="192" t="s">
        <v>97</v>
      </c>
      <c r="E309" s="190" t="s">
        <v>506</v>
      </c>
      <c r="F309" s="72" t="s">
        <v>37</v>
      </c>
      <c r="G309" s="95">
        <v>9.3811764705882368</v>
      </c>
      <c r="H309" s="96">
        <f>[1]Maths1!K309</f>
        <v>10</v>
      </c>
      <c r="I309" s="60">
        <f>[1]Maths1!L309</f>
        <v>6</v>
      </c>
      <c r="J309" s="97">
        <f>[1]Maths1!N309</f>
        <v>1</v>
      </c>
      <c r="K309" s="63">
        <f>[1]Phys1!J309</f>
        <v>5.0999999999999996</v>
      </c>
      <c r="L309" s="60">
        <f>[1]Phys1!K309</f>
        <v>0</v>
      </c>
      <c r="M309" s="97">
        <f>[1]Phys1!M309</f>
        <v>1</v>
      </c>
      <c r="N309" s="63">
        <f>[1]Chim1!J309</f>
        <v>9.9980000000000011</v>
      </c>
      <c r="O309" s="60">
        <f>[1]Chim1!K309</f>
        <v>6</v>
      </c>
      <c r="P309" s="97">
        <f>[1]Chim1!M309</f>
        <v>1</v>
      </c>
      <c r="Q309" s="98">
        <f>[1]UEF11!P309</f>
        <v>8.3659999999999997</v>
      </c>
      <c r="R309" s="99">
        <f>[1]UEF11!Q309</f>
        <v>12</v>
      </c>
      <c r="S309" s="100">
        <f>[1]UET11!P309</f>
        <v>1</v>
      </c>
      <c r="T309" s="101">
        <f>[1]TPPhys1!H309</f>
        <v>12.44</v>
      </c>
      <c r="U309" s="60">
        <f>[1]TPPhys1!I309</f>
        <v>2</v>
      </c>
      <c r="V309" s="97">
        <f>[1]TPPhys1!K309</f>
        <v>1</v>
      </c>
      <c r="W309" s="63">
        <f>[1]TPChim1!H309</f>
        <v>13</v>
      </c>
      <c r="X309" s="60">
        <f>[1]TPChim1!I309</f>
        <v>2</v>
      </c>
      <c r="Y309" s="97">
        <f>[1]TPChim1!K309</f>
        <v>1</v>
      </c>
      <c r="Z309" s="63">
        <f>[1]Info1!J309</f>
        <v>9.9980000000000011</v>
      </c>
      <c r="AA309" s="60">
        <f>[1]Info1!K309</f>
        <v>4</v>
      </c>
      <c r="AB309" s="97">
        <f>[1]Info1!M309</f>
        <v>1</v>
      </c>
      <c r="AC309" s="63">
        <f>[1]MR!I309</f>
        <v>11.25</v>
      </c>
      <c r="AD309" s="60">
        <f>[1]MR!J309</f>
        <v>1</v>
      </c>
      <c r="AE309" s="97">
        <f>[1]MR!L309</f>
        <v>1</v>
      </c>
      <c r="AF309" s="102">
        <f>[1]UEM11!S309</f>
        <v>11.337199999999999</v>
      </c>
      <c r="AG309" s="99">
        <f>[1]UEM11!T309</f>
        <v>9</v>
      </c>
      <c r="AH309" s="103">
        <f>[1]UEM11!V309</f>
        <v>1</v>
      </c>
      <c r="AI309" s="101">
        <f>[1]MST1!I309</f>
        <v>10</v>
      </c>
      <c r="AJ309" s="60">
        <f>[1]MST1!J309</f>
        <v>1</v>
      </c>
      <c r="AK309" s="97">
        <f>[1]MST1!L309</f>
        <v>1</v>
      </c>
      <c r="AL309" s="102">
        <f>[1]UED11!J309</f>
        <v>10</v>
      </c>
      <c r="AM309" s="99">
        <f>[1]UED11!K309</f>
        <v>1</v>
      </c>
      <c r="AN309" s="103">
        <f>[1]UED11!M309</f>
        <v>1</v>
      </c>
      <c r="AO309" s="101">
        <f>[1]Fran1!I309</f>
        <v>12.25</v>
      </c>
      <c r="AP309" s="60">
        <f>[1]Fran1!J309</f>
        <v>1</v>
      </c>
      <c r="AQ309" s="97">
        <f>[1]Fran1!L309</f>
        <v>1</v>
      </c>
      <c r="AR309" s="64">
        <f>[1]Angl1!I309</f>
        <v>15</v>
      </c>
      <c r="AS309" s="60">
        <f>[1]Angl1!J309</f>
        <v>1</v>
      </c>
      <c r="AT309" s="97">
        <f>[1]Angl1!L309</f>
        <v>1</v>
      </c>
      <c r="AU309" s="102">
        <f>[1]UET11!M309</f>
        <v>13.625</v>
      </c>
      <c r="AV309" s="99">
        <f>[1]UET11!N309</f>
        <v>2</v>
      </c>
      <c r="AW309" s="104">
        <f>[1]UET11!P309</f>
        <v>1</v>
      </c>
      <c r="AX309" s="65">
        <f t="shared" si="16"/>
        <v>9.9547058823529397</v>
      </c>
      <c r="AY309" s="105">
        <f t="shared" si="17"/>
        <v>24</v>
      </c>
      <c r="AZ309" s="106">
        <f t="shared" si="18"/>
        <v>1</v>
      </c>
      <c r="BA309" s="107" t="str">
        <f t="shared" si="19"/>
        <v/>
      </c>
    </row>
    <row r="310" spans="1:53" ht="13.5" customHeight="1">
      <c r="A310" s="142">
        <v>298</v>
      </c>
      <c r="B310" s="147">
        <v>1533009375</v>
      </c>
      <c r="C310" s="191" t="s">
        <v>1068</v>
      </c>
      <c r="D310" s="192" t="s">
        <v>1069</v>
      </c>
      <c r="E310" s="190" t="s">
        <v>506</v>
      </c>
      <c r="F310" s="72" t="s">
        <v>37</v>
      </c>
      <c r="G310" s="95">
        <v>8.8088235294117645</v>
      </c>
      <c r="H310" s="96">
        <f>[1]Maths1!K310</f>
        <v>10.001999999999999</v>
      </c>
      <c r="I310" s="60">
        <f>[1]Maths1!L310</f>
        <v>6</v>
      </c>
      <c r="J310" s="97">
        <f>[1]Maths1!N310</f>
        <v>1</v>
      </c>
      <c r="K310" s="63">
        <f>[1]Phys1!J310</f>
        <v>6.5</v>
      </c>
      <c r="L310" s="60">
        <f>[1]Phys1!K310</f>
        <v>0</v>
      </c>
      <c r="M310" s="97">
        <f>[1]Phys1!M310</f>
        <v>1</v>
      </c>
      <c r="N310" s="63">
        <f>[1]Chim1!J310</f>
        <v>10.050000000000001</v>
      </c>
      <c r="O310" s="60">
        <f>[1]Chim1!K310</f>
        <v>6</v>
      </c>
      <c r="P310" s="97">
        <f>[1]Chim1!M310</f>
        <v>1</v>
      </c>
      <c r="Q310" s="98">
        <f>[1]UEF11!P310</f>
        <v>8.8506666666666671</v>
      </c>
      <c r="R310" s="99">
        <f>[1]UEF11!Q310</f>
        <v>12</v>
      </c>
      <c r="S310" s="100">
        <f>[1]UET11!P310</f>
        <v>1</v>
      </c>
      <c r="T310" s="101">
        <f>[1]TPPhys1!H310</f>
        <v>11.93</v>
      </c>
      <c r="U310" s="60">
        <f>[1]TPPhys1!I310</f>
        <v>2</v>
      </c>
      <c r="V310" s="97">
        <f>[1]TPPhys1!K310</f>
        <v>1</v>
      </c>
      <c r="W310" s="63">
        <f>[1]TPChim1!H310</f>
        <v>12.416666666666666</v>
      </c>
      <c r="X310" s="60">
        <f>[1]TPChim1!I310</f>
        <v>2</v>
      </c>
      <c r="Y310" s="97">
        <f>[1]TPChim1!K310</f>
        <v>1</v>
      </c>
      <c r="Z310" s="63">
        <f>[1]Info1!J310</f>
        <v>10.001999999999999</v>
      </c>
      <c r="AA310" s="60">
        <f>[1]Info1!K310</f>
        <v>4</v>
      </c>
      <c r="AB310" s="97">
        <f>[1]Info1!M310</f>
        <v>1</v>
      </c>
      <c r="AC310" s="63">
        <f>[1]MR!I310</f>
        <v>10</v>
      </c>
      <c r="AD310" s="60">
        <f>[1]MR!J310</f>
        <v>1</v>
      </c>
      <c r="AE310" s="97">
        <f>[1]MR!L310</f>
        <v>1</v>
      </c>
      <c r="AF310" s="102">
        <f>[1]UEM11!S310</f>
        <v>10.870133333333332</v>
      </c>
      <c r="AG310" s="99">
        <f>[1]UEM11!T310</f>
        <v>9</v>
      </c>
      <c r="AH310" s="103">
        <f>[1]UEM11!V310</f>
        <v>1</v>
      </c>
      <c r="AI310" s="101">
        <f>[1]MST1!I310</f>
        <v>10</v>
      </c>
      <c r="AJ310" s="60">
        <f>[1]MST1!J310</f>
        <v>1</v>
      </c>
      <c r="AK310" s="97">
        <f>[1]MST1!L310</f>
        <v>1</v>
      </c>
      <c r="AL310" s="102">
        <f>[1]UED11!J310</f>
        <v>10</v>
      </c>
      <c r="AM310" s="99">
        <f>[1]UED11!K310</f>
        <v>1</v>
      </c>
      <c r="AN310" s="103">
        <f>[1]UED11!M310</f>
        <v>1</v>
      </c>
      <c r="AO310" s="101">
        <f>[1]Fran1!I310</f>
        <v>14.5</v>
      </c>
      <c r="AP310" s="60">
        <f>[1]Fran1!J310</f>
        <v>1</v>
      </c>
      <c r="AQ310" s="97">
        <f>[1]Fran1!L310</f>
        <v>1</v>
      </c>
      <c r="AR310" s="64">
        <f>[1]Angl1!I310</f>
        <v>10</v>
      </c>
      <c r="AS310" s="60">
        <f>[1]Angl1!J310</f>
        <v>1</v>
      </c>
      <c r="AT310" s="97">
        <f>[1]Angl1!L310</f>
        <v>1</v>
      </c>
      <c r="AU310" s="102">
        <f>[1]UET11!M310</f>
        <v>12.25</v>
      </c>
      <c r="AV310" s="99">
        <f>[1]UET11!N310</f>
        <v>2</v>
      </c>
      <c r="AW310" s="104">
        <f>[1]UET11!P310</f>
        <v>1</v>
      </c>
      <c r="AX310" s="65">
        <f t="shared" si="16"/>
        <v>9.912156862745098</v>
      </c>
      <c r="AY310" s="105">
        <f t="shared" si="17"/>
        <v>24</v>
      </c>
      <c r="AZ310" s="106">
        <f t="shared" si="18"/>
        <v>1</v>
      </c>
      <c r="BA310" s="107" t="str">
        <f t="shared" si="19"/>
        <v/>
      </c>
    </row>
    <row r="311" spans="1:53" ht="13.5" customHeight="1">
      <c r="A311" s="142">
        <v>299</v>
      </c>
      <c r="B311" s="176" t="s">
        <v>1071</v>
      </c>
      <c r="C311" s="194" t="s">
        <v>1072</v>
      </c>
      <c r="D311" s="195" t="s">
        <v>1073</v>
      </c>
      <c r="E311" s="196" t="s">
        <v>537</v>
      </c>
      <c r="F311" s="178" t="s">
        <v>1267</v>
      </c>
      <c r="G311" s="95">
        <v>9.8333333333333339</v>
      </c>
      <c r="H311" s="96">
        <f>[1]Maths1!K311</f>
        <v>5.333333333333333</v>
      </c>
      <c r="I311" s="60">
        <f>[1]Maths1!L311</f>
        <v>0</v>
      </c>
      <c r="J311" s="97">
        <f>[1]Maths1!N311</f>
        <v>1</v>
      </c>
      <c r="K311" s="63">
        <f>[1]Phys1!J311</f>
        <v>6.916666666666667</v>
      </c>
      <c r="L311" s="60">
        <f>[1]Phys1!K311</f>
        <v>0</v>
      </c>
      <c r="M311" s="97">
        <f>[1]Phys1!M311</f>
        <v>1</v>
      </c>
      <c r="N311" s="63">
        <f>[1]Chim1!J311</f>
        <v>8.9166666666666661</v>
      </c>
      <c r="O311" s="60">
        <f>[1]Chim1!K311</f>
        <v>0</v>
      </c>
      <c r="P311" s="97">
        <f>[1]Chim1!M311</f>
        <v>1</v>
      </c>
      <c r="Q311" s="98">
        <f>[1]UEF11!P311</f>
        <v>7.0555555555555554</v>
      </c>
      <c r="R311" s="99">
        <f>[1]UEF11!Q311</f>
        <v>0</v>
      </c>
      <c r="S311" s="100">
        <f>[1]UET11!P311</f>
        <v>1</v>
      </c>
      <c r="T311" s="101">
        <f>[1]TPPhys1!H311</f>
        <v>9.875</v>
      </c>
      <c r="U311" s="60">
        <f>[1]TPPhys1!I311</f>
        <v>0</v>
      </c>
      <c r="V311" s="97">
        <f>[1]TPPhys1!K311</f>
        <v>1</v>
      </c>
      <c r="W311" s="63">
        <f>[1]TPChim1!H311</f>
        <v>15.25</v>
      </c>
      <c r="X311" s="60">
        <f>[1]TPChim1!I311</f>
        <v>2</v>
      </c>
      <c r="Y311" s="97">
        <f>[1]TPChim1!K311</f>
        <v>1</v>
      </c>
      <c r="Z311" s="63">
        <f>[1]Info1!J311</f>
        <v>10</v>
      </c>
      <c r="AA311" s="60">
        <f>[1]Info1!K311</f>
        <v>4</v>
      </c>
      <c r="AB311" s="97">
        <f>[1]Info1!M311</f>
        <v>1</v>
      </c>
      <c r="AC311" s="63">
        <f>[1]MR!I311</f>
        <v>9</v>
      </c>
      <c r="AD311" s="60">
        <f>[1]MR!J311</f>
        <v>0</v>
      </c>
      <c r="AE311" s="97">
        <f>[1]MR!L311</f>
        <v>1</v>
      </c>
      <c r="AF311" s="102">
        <f>[1]UEM11!S311</f>
        <v>10.824999999999999</v>
      </c>
      <c r="AG311" s="99">
        <f>[1]UEM11!T311</f>
        <v>9</v>
      </c>
      <c r="AH311" s="103">
        <f>[1]UEM11!V311</f>
        <v>1</v>
      </c>
      <c r="AI311" s="101">
        <f>[1]MST1!I311</f>
        <v>11</v>
      </c>
      <c r="AJ311" s="60">
        <f>[1]MST1!J311</f>
        <v>1</v>
      </c>
      <c r="AK311" s="97">
        <f>[1]MST1!L311</f>
        <v>1</v>
      </c>
      <c r="AL311" s="102">
        <f>[1]UED11!J311</f>
        <v>11</v>
      </c>
      <c r="AM311" s="99">
        <f>[1]UED11!K311</f>
        <v>1</v>
      </c>
      <c r="AN311" s="103">
        <f>[1]UED11!M311</f>
        <v>1</v>
      </c>
      <c r="AO311" s="101">
        <f>[1]Fran1!I311</f>
        <v>13.25</v>
      </c>
      <c r="AP311" s="60">
        <f>[1]Fran1!J311</f>
        <v>1</v>
      </c>
      <c r="AQ311" s="97">
        <f>[1]Fran1!L311</f>
        <v>1</v>
      </c>
      <c r="AR311" s="64">
        <f>[1]Angl1!I311</f>
        <v>13.25</v>
      </c>
      <c r="AS311" s="60">
        <f>[1]Angl1!J311</f>
        <v>1</v>
      </c>
      <c r="AT311" s="97">
        <f>[1]Angl1!L311</f>
        <v>1</v>
      </c>
      <c r="AU311" s="102">
        <f>[1]UET11!M311</f>
        <v>13.25</v>
      </c>
      <c r="AV311" s="99">
        <f>[1]UET11!N311</f>
        <v>2</v>
      </c>
      <c r="AW311" s="104">
        <f>[1]UET11!P311</f>
        <v>1</v>
      </c>
      <c r="AX311" s="65">
        <f t="shared" si="16"/>
        <v>9.125</v>
      </c>
      <c r="AY311" s="105">
        <f t="shared" si="17"/>
        <v>12</v>
      </c>
      <c r="AZ311" s="106">
        <f t="shared" si="18"/>
        <v>1</v>
      </c>
      <c r="BA311" s="107" t="str">
        <f t="shared" si="19"/>
        <v/>
      </c>
    </row>
    <row r="312" spans="1:53" ht="13.5" customHeight="1">
      <c r="A312" s="142">
        <v>300</v>
      </c>
      <c r="B312" s="147">
        <v>1533018497</v>
      </c>
      <c r="C312" s="191" t="s">
        <v>1072</v>
      </c>
      <c r="D312" s="192" t="s">
        <v>1075</v>
      </c>
      <c r="E312" s="190" t="s">
        <v>506</v>
      </c>
      <c r="F312" s="72" t="s">
        <v>42</v>
      </c>
      <c r="G312" s="108">
        <v>9.4658823529411773</v>
      </c>
      <c r="H312" s="96">
        <f>[1]Maths1!K312</f>
        <v>8.4</v>
      </c>
      <c r="I312" s="60">
        <f>[1]Maths1!L312</f>
        <v>0</v>
      </c>
      <c r="J312" s="97">
        <f>[1]Maths1!N312</f>
        <v>1</v>
      </c>
      <c r="K312" s="63">
        <f>[1]Phys1!J312</f>
        <v>8.5</v>
      </c>
      <c r="L312" s="60">
        <f>[1]Phys1!K312</f>
        <v>0</v>
      </c>
      <c r="M312" s="97">
        <f>[1]Phys1!M312</f>
        <v>1</v>
      </c>
      <c r="N312" s="63">
        <f>[1]Chim1!J312</f>
        <v>4.25</v>
      </c>
      <c r="O312" s="60">
        <f>[1]Chim1!K312</f>
        <v>0</v>
      </c>
      <c r="P312" s="97">
        <f>[1]Chim1!M312</f>
        <v>1</v>
      </c>
      <c r="Q312" s="98">
        <f>[1]UEF11!P312</f>
        <v>7.0500000000000007</v>
      </c>
      <c r="R312" s="99">
        <f>[1]UEF11!Q312</f>
        <v>0</v>
      </c>
      <c r="S312" s="100">
        <f>[1]UET11!P312</f>
        <v>1</v>
      </c>
      <c r="T312" s="101">
        <f>[1]TPPhys1!H312</f>
        <v>11.870000000000001</v>
      </c>
      <c r="U312" s="60">
        <f>[1]TPPhys1!I312</f>
        <v>2</v>
      </c>
      <c r="V312" s="97">
        <f>[1]TPPhys1!K312</f>
        <v>1</v>
      </c>
      <c r="W312" s="63">
        <f>[1]TPChim1!H312</f>
        <v>13</v>
      </c>
      <c r="X312" s="60">
        <f>[1]TPChim1!I312</f>
        <v>2</v>
      </c>
      <c r="Y312" s="97">
        <f>[1]TPChim1!K312</f>
        <v>1</v>
      </c>
      <c r="Z312" s="63">
        <f>[1]Info1!J312</f>
        <v>9.9980000000000011</v>
      </c>
      <c r="AA312" s="60">
        <f>[1]Info1!K312</f>
        <v>4</v>
      </c>
      <c r="AB312" s="97">
        <f>[1]Info1!M312</f>
        <v>1</v>
      </c>
      <c r="AC312" s="63">
        <f>[1]MR!I312</f>
        <v>8</v>
      </c>
      <c r="AD312" s="60">
        <f>[1]MR!J312</f>
        <v>0</v>
      </c>
      <c r="AE312" s="97">
        <f>[1]MR!L312</f>
        <v>1</v>
      </c>
      <c r="AF312" s="102">
        <f>[1]UEM11!S312</f>
        <v>10.5732</v>
      </c>
      <c r="AG312" s="99">
        <f>[1]UEM11!T312</f>
        <v>9</v>
      </c>
      <c r="AH312" s="103">
        <f>[1]UEM11!V312</f>
        <v>1</v>
      </c>
      <c r="AI312" s="101">
        <f>[1]MST1!I312</f>
        <v>10</v>
      </c>
      <c r="AJ312" s="60">
        <f>[1]MST1!J312</f>
        <v>1</v>
      </c>
      <c r="AK312" s="97">
        <f>[1]MST1!L312</f>
        <v>1</v>
      </c>
      <c r="AL312" s="102">
        <f>[1]UED11!J312</f>
        <v>10</v>
      </c>
      <c r="AM312" s="99">
        <f>[1]UED11!K312</f>
        <v>1</v>
      </c>
      <c r="AN312" s="103">
        <f>[1]UED11!M312</f>
        <v>1</v>
      </c>
      <c r="AO312" s="101">
        <f>[1]Fran1!I312</f>
        <v>9</v>
      </c>
      <c r="AP312" s="60">
        <f>[1]Fran1!J312</f>
        <v>0</v>
      </c>
      <c r="AQ312" s="97">
        <f>[1]Fran1!L312</f>
        <v>1</v>
      </c>
      <c r="AR312" s="64">
        <f>[1]Angl1!I312</f>
        <v>10.5</v>
      </c>
      <c r="AS312" s="60">
        <f>[1]Angl1!J312</f>
        <v>1</v>
      </c>
      <c r="AT312" s="97">
        <f>[1]Angl1!L312</f>
        <v>1</v>
      </c>
      <c r="AU312" s="102">
        <f>[1]UET11!M312</f>
        <v>9.75</v>
      </c>
      <c r="AV312" s="99">
        <f>[1]UET11!N312</f>
        <v>1</v>
      </c>
      <c r="AW312" s="104">
        <f>[1]UET11!P312</f>
        <v>1</v>
      </c>
      <c r="AX312" s="65">
        <f t="shared" si="16"/>
        <v>8.5774117647058823</v>
      </c>
      <c r="AY312" s="105">
        <f t="shared" si="17"/>
        <v>11</v>
      </c>
      <c r="AZ312" s="106">
        <f t="shared" si="18"/>
        <v>1</v>
      </c>
      <c r="BA312" s="107" t="str">
        <f t="shared" si="19"/>
        <v/>
      </c>
    </row>
    <row r="313" spans="1:53" ht="13.5" customHeight="1">
      <c r="A313" s="142">
        <v>301</v>
      </c>
      <c r="B313" s="143">
        <v>1433000957</v>
      </c>
      <c r="C313" s="188" t="s">
        <v>1077</v>
      </c>
      <c r="D313" s="189" t="s">
        <v>1078</v>
      </c>
      <c r="E313" s="190" t="s">
        <v>506</v>
      </c>
      <c r="F313" s="72" t="s">
        <v>1265</v>
      </c>
      <c r="G313" s="108">
        <v>8.9847058823529409</v>
      </c>
      <c r="H313" s="96">
        <f>[1]Maths1!K313</f>
        <v>11</v>
      </c>
      <c r="I313" s="60">
        <f>[1]Maths1!L313</f>
        <v>6</v>
      </c>
      <c r="J313" s="97">
        <f>[1]Maths1!N313</f>
        <v>1</v>
      </c>
      <c r="K313" s="63">
        <f>[1]Phys1!J313</f>
        <v>14.1</v>
      </c>
      <c r="L313" s="60">
        <f>[1]Phys1!K313</f>
        <v>6</v>
      </c>
      <c r="M313" s="97">
        <f>[1]Phys1!M313</f>
        <v>1</v>
      </c>
      <c r="N313" s="63">
        <f>[1]Chim1!J313</f>
        <v>4.3</v>
      </c>
      <c r="O313" s="60">
        <f>[1]Chim1!K313</f>
        <v>0</v>
      </c>
      <c r="P313" s="97">
        <f>[1]Chim1!M313</f>
        <v>1</v>
      </c>
      <c r="Q313" s="98">
        <f>[1]UEF11!P313</f>
        <v>9.7999999999999989</v>
      </c>
      <c r="R313" s="99">
        <f>[1]UEF11!Q313</f>
        <v>12</v>
      </c>
      <c r="S313" s="100">
        <f>[1]UET11!P313</f>
        <v>1</v>
      </c>
      <c r="T313" s="101">
        <f>[1]TPPhys1!H313</f>
        <v>10.5</v>
      </c>
      <c r="U313" s="60">
        <f>[1]TPPhys1!I313</f>
        <v>2</v>
      </c>
      <c r="V313" s="97">
        <f>[1]TPPhys1!K313</f>
        <v>1</v>
      </c>
      <c r="W313" s="63">
        <f>[1]TPChim1!H313</f>
        <v>12</v>
      </c>
      <c r="X313" s="60">
        <f>[1]TPChim1!I313</f>
        <v>2</v>
      </c>
      <c r="Y313" s="97">
        <f>[1]TPChim1!K313</f>
        <v>1</v>
      </c>
      <c r="Z313" s="63">
        <f>[1]Info1!J313</f>
        <v>7.2</v>
      </c>
      <c r="AA313" s="60">
        <f>[1]Info1!K313</f>
        <v>0</v>
      </c>
      <c r="AB313" s="97">
        <f>[1]Info1!M313</f>
        <v>1</v>
      </c>
      <c r="AC313" s="63">
        <f>[1]MR!I313</f>
        <v>12.5</v>
      </c>
      <c r="AD313" s="60">
        <f>[1]MR!J313</f>
        <v>1</v>
      </c>
      <c r="AE313" s="97">
        <f>[1]MR!L313</f>
        <v>1</v>
      </c>
      <c r="AF313" s="102">
        <f>[1]UEM11!S313</f>
        <v>9.879999999999999</v>
      </c>
      <c r="AG313" s="99">
        <f>[1]UEM11!T313</f>
        <v>5</v>
      </c>
      <c r="AH313" s="103">
        <f>[1]UEM11!V313</f>
        <v>1</v>
      </c>
      <c r="AI313" s="101">
        <f>[1]MST1!I313</f>
        <v>14.5</v>
      </c>
      <c r="AJ313" s="60">
        <f>[1]MST1!J313</f>
        <v>1</v>
      </c>
      <c r="AK313" s="97">
        <f>[1]MST1!L313</f>
        <v>1</v>
      </c>
      <c r="AL313" s="102">
        <f>[1]UED11!J313</f>
        <v>14.5</v>
      </c>
      <c r="AM313" s="99">
        <f>[1]UED11!K313</f>
        <v>1</v>
      </c>
      <c r="AN313" s="103">
        <f>[1]UED11!M313</f>
        <v>1</v>
      </c>
      <c r="AO313" s="101">
        <f>[1]Fran1!I313</f>
        <v>15</v>
      </c>
      <c r="AP313" s="60">
        <f>[1]Fran1!J313</f>
        <v>1</v>
      </c>
      <c r="AQ313" s="97">
        <f>[1]Fran1!L313</f>
        <v>1</v>
      </c>
      <c r="AR313" s="64">
        <f>[1]Angl1!I313</f>
        <v>16</v>
      </c>
      <c r="AS313" s="60">
        <f>[1]Angl1!J313</f>
        <v>1</v>
      </c>
      <c r="AT313" s="97">
        <f>[1]Angl1!L313</f>
        <v>1</v>
      </c>
      <c r="AU313" s="102">
        <f>[1]UET11!M313</f>
        <v>15.5</v>
      </c>
      <c r="AV313" s="99">
        <f>[1]UET11!N313</f>
        <v>2</v>
      </c>
      <c r="AW313" s="104">
        <f>[1]UET11!P313</f>
        <v>1</v>
      </c>
      <c r="AX313" s="65">
        <f t="shared" si="16"/>
        <v>10.770588235294115</v>
      </c>
      <c r="AY313" s="105">
        <f t="shared" si="17"/>
        <v>30</v>
      </c>
      <c r="AZ313" s="106">
        <f t="shared" si="18"/>
        <v>1</v>
      </c>
      <c r="BA313" s="107" t="str">
        <f t="shared" si="19"/>
        <v>S1 validé</v>
      </c>
    </row>
    <row r="314" spans="1:53" ht="13.5" customHeight="1">
      <c r="A314" s="142">
        <v>302</v>
      </c>
      <c r="B314" s="143">
        <v>1433006534</v>
      </c>
      <c r="C314" s="188" t="s">
        <v>328</v>
      </c>
      <c r="D314" s="189" t="s">
        <v>56</v>
      </c>
      <c r="E314" s="190" t="s">
        <v>506</v>
      </c>
      <c r="F314" s="72" t="s">
        <v>37</v>
      </c>
      <c r="G314" s="95">
        <v>9.9361029411764701</v>
      </c>
      <c r="H314" s="96">
        <f>[1]Maths1!K314</f>
        <v>12.9</v>
      </c>
      <c r="I314" s="60">
        <f>[1]Maths1!L314</f>
        <v>6</v>
      </c>
      <c r="J314" s="97">
        <f>[1]Maths1!N314</f>
        <v>1</v>
      </c>
      <c r="K314" s="63">
        <f>[1]Phys1!J314</f>
        <v>6</v>
      </c>
      <c r="L314" s="60">
        <f>[1]Phys1!K314</f>
        <v>0</v>
      </c>
      <c r="M314" s="97">
        <f>[1]Phys1!M314</f>
        <v>1</v>
      </c>
      <c r="N314" s="63">
        <f>[1]Chim1!J314</f>
        <v>7</v>
      </c>
      <c r="O314" s="60">
        <f>[1]Chim1!K314</f>
        <v>0</v>
      </c>
      <c r="P314" s="97">
        <f>[1]Chim1!M314</f>
        <v>1</v>
      </c>
      <c r="Q314" s="98">
        <f>[1]UEF11!P314</f>
        <v>8.6333333333333329</v>
      </c>
      <c r="R314" s="99">
        <f>[1]UEF11!Q314</f>
        <v>6</v>
      </c>
      <c r="S314" s="100">
        <f>[1]UET11!P314</f>
        <v>1</v>
      </c>
      <c r="T314" s="101">
        <f>[1]TPPhys1!H314</f>
        <v>10.5</v>
      </c>
      <c r="U314" s="60">
        <f>[1]TPPhys1!I314</f>
        <v>2</v>
      </c>
      <c r="V314" s="97">
        <f>[1]TPPhys1!K314</f>
        <v>1</v>
      </c>
      <c r="W314" s="63">
        <f>[1]TPChim1!H314</f>
        <v>11.83</v>
      </c>
      <c r="X314" s="60">
        <f>[1]TPChim1!I314</f>
        <v>2</v>
      </c>
      <c r="Y314" s="97">
        <f>[1]TPChim1!K314</f>
        <v>1</v>
      </c>
      <c r="Z314" s="63">
        <f>[1]Info1!J314</f>
        <v>8.3000000000000007</v>
      </c>
      <c r="AA314" s="60">
        <f>[1]Info1!K314</f>
        <v>0</v>
      </c>
      <c r="AB314" s="97">
        <f>[1]Info1!M314</f>
        <v>1</v>
      </c>
      <c r="AC314" s="63">
        <f>[1]MR!I314</f>
        <v>16</v>
      </c>
      <c r="AD314" s="60">
        <f>[1]MR!J314</f>
        <v>1</v>
      </c>
      <c r="AE314" s="97">
        <f>[1]MR!L314</f>
        <v>1</v>
      </c>
      <c r="AF314" s="102">
        <f>[1]UEM11!S314</f>
        <v>10.986000000000001</v>
      </c>
      <c r="AG314" s="99">
        <f>[1]UEM11!T314</f>
        <v>9</v>
      </c>
      <c r="AH314" s="103">
        <f>[1]UEM11!V314</f>
        <v>1</v>
      </c>
      <c r="AI314" s="101">
        <f>[1]MST1!I314</f>
        <v>4.5</v>
      </c>
      <c r="AJ314" s="60">
        <f>[1]MST1!J314</f>
        <v>0</v>
      </c>
      <c r="AK314" s="97">
        <f>[1]MST1!L314</f>
        <v>1</v>
      </c>
      <c r="AL314" s="102">
        <f>[1]UED11!J314</f>
        <v>4.5</v>
      </c>
      <c r="AM314" s="99">
        <f>[1]UED11!K314</f>
        <v>0</v>
      </c>
      <c r="AN314" s="103">
        <f>[1]UED11!M314</f>
        <v>1</v>
      </c>
      <c r="AO314" s="101">
        <f>[1]Fran1!I314</f>
        <v>10</v>
      </c>
      <c r="AP314" s="60">
        <f>[1]Fran1!J314</f>
        <v>1</v>
      </c>
      <c r="AQ314" s="97">
        <f>[1]Fran1!L314</f>
        <v>1</v>
      </c>
      <c r="AR314" s="64">
        <f>[1]Angl1!I314</f>
        <v>13.5</v>
      </c>
      <c r="AS314" s="60">
        <f>[1]Angl1!J314</f>
        <v>1</v>
      </c>
      <c r="AT314" s="97">
        <f>[1]Angl1!L314</f>
        <v>1</v>
      </c>
      <c r="AU314" s="102">
        <f>[1]UET11!M314</f>
        <v>11.75</v>
      </c>
      <c r="AV314" s="99">
        <f>[1]UET11!N314</f>
        <v>2</v>
      </c>
      <c r="AW314" s="104">
        <f>[1]UET11!P314</f>
        <v>1</v>
      </c>
      <c r="AX314" s="65">
        <f t="shared" si="16"/>
        <v>9.4488235294117651</v>
      </c>
      <c r="AY314" s="105">
        <f t="shared" si="17"/>
        <v>17</v>
      </c>
      <c r="AZ314" s="106">
        <f t="shared" si="18"/>
        <v>1</v>
      </c>
      <c r="BA314" s="107" t="str">
        <f t="shared" si="19"/>
        <v/>
      </c>
    </row>
    <row r="315" spans="1:53" ht="13.5" customHeight="1">
      <c r="A315" s="142">
        <v>303</v>
      </c>
      <c r="B315" s="147">
        <v>1533004391</v>
      </c>
      <c r="C315" s="191" t="s">
        <v>1082</v>
      </c>
      <c r="D315" s="192" t="s">
        <v>87</v>
      </c>
      <c r="E315" s="190" t="s">
        <v>506</v>
      </c>
      <c r="F315" s="72" t="s">
        <v>37</v>
      </c>
      <c r="G315" s="95">
        <v>8.9627450980392158</v>
      </c>
      <c r="H315" s="96">
        <f>[1]Maths1!K315</f>
        <v>7.7</v>
      </c>
      <c r="I315" s="60">
        <f>[1]Maths1!L315</f>
        <v>0</v>
      </c>
      <c r="J315" s="97">
        <f>[1]Maths1!N315</f>
        <v>1</v>
      </c>
      <c r="K315" s="63">
        <f>[1]Phys1!J315</f>
        <v>10.199999999999999</v>
      </c>
      <c r="L315" s="60">
        <f>[1]Phys1!K315</f>
        <v>6</v>
      </c>
      <c r="M315" s="97">
        <f>[1]Phys1!M315</f>
        <v>1</v>
      </c>
      <c r="N315" s="63">
        <f>[1]Chim1!J315</f>
        <v>7.1333333333333329</v>
      </c>
      <c r="O315" s="60">
        <f>[1]Chim1!K315</f>
        <v>0</v>
      </c>
      <c r="P315" s="97">
        <f>[1]Chim1!M315</f>
        <v>1</v>
      </c>
      <c r="Q315" s="98">
        <f>[1]UEF11!P315</f>
        <v>8.3444444444444432</v>
      </c>
      <c r="R315" s="99">
        <f>[1]UEF11!Q315</f>
        <v>6</v>
      </c>
      <c r="S315" s="100">
        <f>[1]UET11!P315</f>
        <v>1</v>
      </c>
      <c r="T315" s="101">
        <f>[1]TPPhys1!H315</f>
        <v>8.620000000000001</v>
      </c>
      <c r="U315" s="60">
        <f>[1]TPPhys1!I315</f>
        <v>0</v>
      </c>
      <c r="V315" s="97">
        <f>[1]TPPhys1!K315</f>
        <v>1</v>
      </c>
      <c r="W315" s="63">
        <f>[1]TPChim1!H315</f>
        <v>12.41</v>
      </c>
      <c r="X315" s="60">
        <f>[1]TPChim1!I315</f>
        <v>2</v>
      </c>
      <c r="Y315" s="97">
        <f>[1]TPChim1!K315</f>
        <v>1</v>
      </c>
      <c r="Z315" s="63">
        <f>[1]Info1!J315</f>
        <v>10</v>
      </c>
      <c r="AA315" s="60">
        <f>[1]Info1!K315</f>
        <v>4</v>
      </c>
      <c r="AB315" s="97">
        <f>[1]Info1!M315</f>
        <v>1</v>
      </c>
      <c r="AC315" s="63">
        <f>[1]MR!I315</f>
        <v>7</v>
      </c>
      <c r="AD315" s="60">
        <f>[1]MR!J315</f>
        <v>0</v>
      </c>
      <c r="AE315" s="97">
        <f>[1]MR!L315</f>
        <v>1</v>
      </c>
      <c r="AF315" s="102">
        <f>[1]UEM11!S315</f>
        <v>9.6059999999999999</v>
      </c>
      <c r="AG315" s="99">
        <f>[1]UEM11!T315</f>
        <v>6</v>
      </c>
      <c r="AH315" s="103">
        <f>[1]UEM11!V315</f>
        <v>1</v>
      </c>
      <c r="AI315" s="101">
        <f>[1]MST1!I315</f>
        <v>8</v>
      </c>
      <c r="AJ315" s="60">
        <f>[1]MST1!J315</f>
        <v>0</v>
      </c>
      <c r="AK315" s="97">
        <f>[1]MST1!L315</f>
        <v>1</v>
      </c>
      <c r="AL315" s="102">
        <f>[1]UED11!J315</f>
        <v>8</v>
      </c>
      <c r="AM315" s="99">
        <f>[1]UED11!K315</f>
        <v>0</v>
      </c>
      <c r="AN315" s="103">
        <f>[1]UED11!M315</f>
        <v>1</v>
      </c>
      <c r="AO315" s="101">
        <f>[1]Fran1!I315</f>
        <v>8.5</v>
      </c>
      <c r="AP315" s="60">
        <f>[1]Fran1!J315</f>
        <v>0</v>
      </c>
      <c r="AQ315" s="97">
        <f>[1]Fran1!L315</f>
        <v>1</v>
      </c>
      <c r="AR315" s="64">
        <f>[1]Angl1!I315</f>
        <v>12.5</v>
      </c>
      <c r="AS315" s="60">
        <f>[1]Angl1!J315</f>
        <v>1</v>
      </c>
      <c r="AT315" s="97">
        <f>[1]Angl1!L315</f>
        <v>1</v>
      </c>
      <c r="AU315" s="102">
        <f>[1]UET11!M315</f>
        <v>10.5</v>
      </c>
      <c r="AV315" s="99">
        <f>[1]UET11!N315</f>
        <v>2</v>
      </c>
      <c r="AW315" s="104">
        <f>[1]UET11!P315</f>
        <v>1</v>
      </c>
      <c r="AX315" s="65">
        <f t="shared" si="16"/>
        <v>8.9488235294117651</v>
      </c>
      <c r="AY315" s="105">
        <f t="shared" si="17"/>
        <v>14</v>
      </c>
      <c r="AZ315" s="106">
        <f t="shared" si="18"/>
        <v>1</v>
      </c>
      <c r="BA315" s="107" t="str">
        <f t="shared" si="19"/>
        <v/>
      </c>
    </row>
    <row r="316" spans="1:53" ht="13.5" customHeight="1">
      <c r="A316" s="142">
        <v>304</v>
      </c>
      <c r="B316" s="152">
        <v>1433017795</v>
      </c>
      <c r="C316" s="186" t="s">
        <v>329</v>
      </c>
      <c r="D316" s="66" t="s">
        <v>330</v>
      </c>
      <c r="E316" s="187" t="s">
        <v>513</v>
      </c>
      <c r="F316" s="74" t="s">
        <v>37</v>
      </c>
      <c r="G316" s="95">
        <v>9.126078431372548</v>
      </c>
      <c r="H316" s="96">
        <f>[1]Maths1!K316</f>
        <v>3.9</v>
      </c>
      <c r="I316" s="60">
        <f>[1]Maths1!L316</f>
        <v>0</v>
      </c>
      <c r="J316" s="97">
        <f>[1]Maths1!N316</f>
        <v>1</v>
      </c>
      <c r="K316" s="63">
        <f>[1]Phys1!J316</f>
        <v>6.85</v>
      </c>
      <c r="L316" s="60">
        <f>[1]Phys1!K316</f>
        <v>0</v>
      </c>
      <c r="M316" s="97">
        <f>[1]Phys1!M316</f>
        <v>1</v>
      </c>
      <c r="N316" s="63">
        <f>[1]Chim1!J316</f>
        <v>10</v>
      </c>
      <c r="O316" s="60">
        <f>[1]Chim1!K316</f>
        <v>6</v>
      </c>
      <c r="P316" s="97">
        <f>[1]Chim1!M316</f>
        <v>1</v>
      </c>
      <c r="Q316" s="98">
        <f>[1]UEF11!P316</f>
        <v>6.916666666666667</v>
      </c>
      <c r="R316" s="99">
        <f>[1]UEF11!Q316</f>
        <v>6</v>
      </c>
      <c r="S316" s="100">
        <f>[1]UET11!P316</f>
        <v>1</v>
      </c>
      <c r="T316" s="101">
        <f>[1]TPPhys1!H316</f>
        <v>8.67</v>
      </c>
      <c r="U316" s="60">
        <f>[1]TPPhys1!I316</f>
        <v>0</v>
      </c>
      <c r="V316" s="97">
        <f>[1]TPPhys1!K316</f>
        <v>1</v>
      </c>
      <c r="W316" s="63">
        <f>[1]TPChim1!H316</f>
        <v>12.99</v>
      </c>
      <c r="X316" s="60">
        <f>[1]TPChim1!I316</f>
        <v>2</v>
      </c>
      <c r="Y316" s="97">
        <f>[1]TPChim1!K316</f>
        <v>1</v>
      </c>
      <c r="Z316" s="63">
        <f>[1]Info1!J316</f>
        <v>8.8000000000000007</v>
      </c>
      <c r="AA316" s="60">
        <f>[1]Info1!K316</f>
        <v>0</v>
      </c>
      <c r="AB316" s="97">
        <f>[1]Info1!M316</f>
        <v>1</v>
      </c>
      <c r="AC316" s="63">
        <f>[1]MR!I316</f>
        <v>14</v>
      </c>
      <c r="AD316" s="60">
        <f>[1]MR!J316</f>
        <v>1</v>
      </c>
      <c r="AE316" s="97">
        <f>[1]MR!L316</f>
        <v>1</v>
      </c>
      <c r="AF316" s="102">
        <f>[1]UEM11!S316</f>
        <v>10.652000000000001</v>
      </c>
      <c r="AG316" s="99">
        <f>[1]UEM11!T316</f>
        <v>9</v>
      </c>
      <c r="AH316" s="103">
        <f>[1]UEM11!V316</f>
        <v>1</v>
      </c>
      <c r="AI316" s="101">
        <f>[1]MST1!I316</f>
        <v>12</v>
      </c>
      <c r="AJ316" s="60">
        <f>[1]MST1!J316</f>
        <v>1</v>
      </c>
      <c r="AK316" s="97">
        <f>[1]MST1!L316</f>
        <v>1</v>
      </c>
      <c r="AL316" s="102">
        <f>[1]UED11!J316</f>
        <v>12</v>
      </c>
      <c r="AM316" s="99">
        <f>[1]UED11!K316</f>
        <v>1</v>
      </c>
      <c r="AN316" s="103">
        <f>[1]UED11!M316</f>
        <v>1</v>
      </c>
      <c r="AO316" s="101">
        <f>[1]Fran1!I316</f>
        <v>11</v>
      </c>
      <c r="AP316" s="60">
        <f>[1]Fran1!J316</f>
        <v>1</v>
      </c>
      <c r="AQ316" s="97">
        <f>[1]Fran1!L316</f>
        <v>1</v>
      </c>
      <c r="AR316" s="64">
        <f>[1]Angl1!I316</f>
        <v>10</v>
      </c>
      <c r="AS316" s="60">
        <f>[1]Angl1!J316</f>
        <v>1</v>
      </c>
      <c r="AT316" s="97">
        <f>[1]Angl1!L316</f>
        <v>1</v>
      </c>
      <c r="AU316" s="102">
        <f>[1]UET11!M316</f>
        <v>10.5</v>
      </c>
      <c r="AV316" s="99">
        <f>[1]UET11!N316</f>
        <v>2</v>
      </c>
      <c r="AW316" s="104">
        <f>[1]UET11!P316</f>
        <v>1</v>
      </c>
      <c r="AX316" s="65">
        <f t="shared" si="16"/>
        <v>8.7358823529411751</v>
      </c>
      <c r="AY316" s="105">
        <f t="shared" si="17"/>
        <v>18</v>
      </c>
      <c r="AZ316" s="106">
        <f t="shared" si="18"/>
        <v>1</v>
      </c>
      <c r="BA316" s="107" t="str">
        <f t="shared" si="19"/>
        <v/>
      </c>
    </row>
    <row r="317" spans="1:53" ht="13.5" customHeight="1">
      <c r="A317" s="142">
        <v>305</v>
      </c>
      <c r="B317" s="227">
        <v>123016324</v>
      </c>
      <c r="C317" s="150" t="s">
        <v>331</v>
      </c>
      <c r="D317" s="228" t="s">
        <v>279</v>
      </c>
      <c r="E317" s="187" t="s">
        <v>513</v>
      </c>
      <c r="F317" s="75" t="s">
        <v>183</v>
      </c>
      <c r="G317" s="108">
        <v>9.2058823529411757</v>
      </c>
      <c r="H317" s="96">
        <f>[1]Maths1!K317</f>
        <v>7.666666666666667</v>
      </c>
      <c r="I317" s="60">
        <f>[1]Maths1!L317</f>
        <v>0</v>
      </c>
      <c r="J317" s="97">
        <f>[1]Maths1!N317</f>
        <v>1</v>
      </c>
      <c r="K317" s="63">
        <f>[1]Phys1!J317</f>
        <v>4.75</v>
      </c>
      <c r="L317" s="60">
        <f>[1]Phys1!K317</f>
        <v>0</v>
      </c>
      <c r="M317" s="97">
        <f>[1]Phys1!M317</f>
        <v>1</v>
      </c>
      <c r="N317" s="63">
        <f>[1]Chim1!J317</f>
        <v>6.666666666666667</v>
      </c>
      <c r="O317" s="60">
        <f>[1]Chim1!K317</f>
        <v>0</v>
      </c>
      <c r="P317" s="97">
        <f>[1]Chim1!M317</f>
        <v>1</v>
      </c>
      <c r="Q317" s="98">
        <f>[1]UEF11!P317</f>
        <v>6.3611111111111107</v>
      </c>
      <c r="R317" s="99">
        <f>[1]UEF11!Q317</f>
        <v>0</v>
      </c>
      <c r="S317" s="100">
        <f>[1]UET11!P317</f>
        <v>1</v>
      </c>
      <c r="T317" s="101">
        <f>[1]TPPhys1!H317</f>
        <v>6.5</v>
      </c>
      <c r="U317" s="60">
        <f>[1]TPPhys1!I317</f>
        <v>0</v>
      </c>
      <c r="V317" s="97">
        <f>[1]TPPhys1!K317</f>
        <v>1</v>
      </c>
      <c r="W317" s="63">
        <f>[1]TPChim1!H317</f>
        <v>14.5</v>
      </c>
      <c r="X317" s="60">
        <f>[1]TPChim1!I317</f>
        <v>2</v>
      </c>
      <c r="Y317" s="97">
        <f>[1]TPChim1!K317</f>
        <v>1</v>
      </c>
      <c r="Z317" s="63">
        <f>[1]Info1!J317</f>
        <v>11.666666666666666</v>
      </c>
      <c r="AA317" s="60">
        <f>[1]Info1!K317</f>
        <v>4</v>
      </c>
      <c r="AB317" s="97">
        <f>[1]Info1!M317</f>
        <v>1</v>
      </c>
      <c r="AC317" s="63">
        <f>[1]MR!I317</f>
        <v>12</v>
      </c>
      <c r="AD317" s="60">
        <f>[1]MR!J317</f>
        <v>1</v>
      </c>
      <c r="AE317" s="97">
        <f>[1]MR!L317</f>
        <v>1</v>
      </c>
      <c r="AF317" s="102">
        <f>[1]UEM11!S317</f>
        <v>11.266666666666666</v>
      </c>
      <c r="AG317" s="99">
        <f>[1]UEM11!T317</f>
        <v>9</v>
      </c>
      <c r="AH317" s="103">
        <f>[1]UEM11!V317</f>
        <v>1</v>
      </c>
      <c r="AI317" s="101">
        <f>[1]MST1!I317</f>
        <v>11.5</v>
      </c>
      <c r="AJ317" s="60">
        <f>[1]MST1!J317</f>
        <v>1</v>
      </c>
      <c r="AK317" s="97">
        <f>[1]MST1!L317</f>
        <v>1</v>
      </c>
      <c r="AL317" s="102">
        <f>[1]UED11!J317</f>
        <v>11.5</v>
      </c>
      <c r="AM317" s="99">
        <f>[1]UED11!K317</f>
        <v>1</v>
      </c>
      <c r="AN317" s="103">
        <f>[1]UED11!M317</f>
        <v>1</v>
      </c>
      <c r="AO317" s="101">
        <f>[1]Fran1!I317</f>
        <v>16</v>
      </c>
      <c r="AP317" s="60">
        <f>[1]Fran1!J317</f>
        <v>1</v>
      </c>
      <c r="AQ317" s="97">
        <f>[1]Fran1!L317</f>
        <v>1</v>
      </c>
      <c r="AR317" s="64">
        <f>[1]Angl1!I317</f>
        <v>10</v>
      </c>
      <c r="AS317" s="60">
        <f>[1]Angl1!J317</f>
        <v>1</v>
      </c>
      <c r="AT317" s="97">
        <f>[1]Angl1!L317</f>
        <v>1</v>
      </c>
      <c r="AU317" s="102">
        <f>[1]UET11!M317</f>
        <v>13</v>
      </c>
      <c r="AV317" s="99">
        <f>[1]UET11!N317</f>
        <v>2</v>
      </c>
      <c r="AW317" s="104">
        <f>[1]UET11!P317</f>
        <v>1</v>
      </c>
      <c r="AX317" s="65">
        <f t="shared" si="16"/>
        <v>8.8872549019607838</v>
      </c>
      <c r="AY317" s="105">
        <f t="shared" si="17"/>
        <v>12</v>
      </c>
      <c r="AZ317" s="106">
        <f t="shared" si="18"/>
        <v>1</v>
      </c>
      <c r="BA317" s="107" t="str">
        <f t="shared" si="19"/>
        <v/>
      </c>
    </row>
    <row r="318" spans="1:53" ht="13.5" customHeight="1">
      <c r="A318" s="142">
        <v>306</v>
      </c>
      <c r="B318" s="166">
        <v>1333004902</v>
      </c>
      <c r="C318" s="202" t="s">
        <v>1085</v>
      </c>
      <c r="D318" s="183" t="s">
        <v>337</v>
      </c>
      <c r="E318" s="190" t="s">
        <v>506</v>
      </c>
      <c r="F318" s="72" t="s">
        <v>37</v>
      </c>
      <c r="G318" s="95">
        <v>9.6174509803921566</v>
      </c>
      <c r="H318" s="96">
        <f>[1]Maths1!K318</f>
        <v>7</v>
      </c>
      <c r="I318" s="60">
        <f>[1]Maths1!L318</f>
        <v>0</v>
      </c>
      <c r="J318" s="97">
        <f>[1]Maths1!N318</f>
        <v>1</v>
      </c>
      <c r="K318" s="63">
        <f>[1]Phys1!J318</f>
        <v>7</v>
      </c>
      <c r="L318" s="60">
        <f>[1]Phys1!K318</f>
        <v>0</v>
      </c>
      <c r="M318" s="97">
        <f>[1]Phys1!M318</f>
        <v>1</v>
      </c>
      <c r="N318" s="63">
        <f>[1]Chim1!J318</f>
        <v>9.0500000000000007</v>
      </c>
      <c r="O318" s="60">
        <f>[1]Chim1!K318</f>
        <v>0</v>
      </c>
      <c r="P318" s="97">
        <f>[1]Chim1!M318</f>
        <v>1</v>
      </c>
      <c r="Q318" s="98">
        <f>[1]UEF11!P318</f>
        <v>7.6833333333333336</v>
      </c>
      <c r="R318" s="99">
        <f>[1]UEF11!Q318</f>
        <v>0</v>
      </c>
      <c r="S318" s="100">
        <f>[1]UET11!P318</f>
        <v>1</v>
      </c>
      <c r="T318" s="101">
        <f>[1]TPPhys1!H318</f>
        <v>8.620000000000001</v>
      </c>
      <c r="U318" s="60">
        <f>[1]TPPhys1!I318</f>
        <v>0</v>
      </c>
      <c r="V318" s="97">
        <f>[1]TPPhys1!K318</f>
        <v>1</v>
      </c>
      <c r="W318" s="63">
        <f>[1]TPChim1!H318</f>
        <v>13.25</v>
      </c>
      <c r="X318" s="60">
        <f>[1]TPChim1!I318</f>
        <v>2</v>
      </c>
      <c r="Y318" s="97">
        <f>[1]TPChim1!K318</f>
        <v>1</v>
      </c>
      <c r="Z318" s="63">
        <f>[1]Info1!J318</f>
        <v>8</v>
      </c>
      <c r="AA318" s="60">
        <f>[1]Info1!K318</f>
        <v>0</v>
      </c>
      <c r="AB318" s="97">
        <f>[1]Info1!M318</f>
        <v>1</v>
      </c>
      <c r="AC318" s="63">
        <f>[1]MR!I318</f>
        <v>13</v>
      </c>
      <c r="AD318" s="60">
        <f>[1]MR!J318</f>
        <v>1</v>
      </c>
      <c r="AE318" s="97">
        <f>[1]MR!L318</f>
        <v>1</v>
      </c>
      <c r="AF318" s="102">
        <f>[1]UEM11!S318</f>
        <v>10.174000000000001</v>
      </c>
      <c r="AG318" s="99">
        <f>[1]UEM11!T318</f>
        <v>9</v>
      </c>
      <c r="AH318" s="103">
        <f>[1]UEM11!V318</f>
        <v>1</v>
      </c>
      <c r="AI318" s="101">
        <f>[1]MST1!I318</f>
        <v>12</v>
      </c>
      <c r="AJ318" s="60">
        <f>[1]MST1!J318</f>
        <v>1</v>
      </c>
      <c r="AK318" s="97">
        <f>[1]MST1!L318</f>
        <v>1</v>
      </c>
      <c r="AL318" s="102">
        <f>[1]UED11!J318</f>
        <v>12</v>
      </c>
      <c r="AM318" s="99">
        <f>[1]UED11!K318</f>
        <v>1</v>
      </c>
      <c r="AN318" s="103">
        <f>[1]UED11!M318</f>
        <v>1</v>
      </c>
      <c r="AO318" s="101">
        <f>[1]Fran1!I318</f>
        <v>12</v>
      </c>
      <c r="AP318" s="60">
        <f>[1]Fran1!J318</f>
        <v>1</v>
      </c>
      <c r="AQ318" s="97">
        <f>[1]Fran1!L318</f>
        <v>1</v>
      </c>
      <c r="AR318" s="64">
        <f>[1]Angl1!I318</f>
        <v>17</v>
      </c>
      <c r="AS318" s="60">
        <f>[1]Angl1!J318</f>
        <v>1</v>
      </c>
      <c r="AT318" s="97">
        <f>[1]Angl1!L318</f>
        <v>1</v>
      </c>
      <c r="AU318" s="102">
        <f>[1]UET11!M318</f>
        <v>14.5</v>
      </c>
      <c r="AV318" s="99">
        <f>[1]UET11!N318</f>
        <v>2</v>
      </c>
      <c r="AW318" s="104">
        <f>[1]UET11!P318</f>
        <v>1</v>
      </c>
      <c r="AX318" s="65">
        <f t="shared" si="16"/>
        <v>9.4717647058823538</v>
      </c>
      <c r="AY318" s="105">
        <f t="shared" si="17"/>
        <v>12</v>
      </c>
      <c r="AZ318" s="106">
        <f t="shared" si="18"/>
        <v>1</v>
      </c>
      <c r="BA318" s="107" t="str">
        <f t="shared" si="19"/>
        <v/>
      </c>
    </row>
    <row r="319" spans="1:53" ht="13.5" customHeight="1">
      <c r="A319" s="142">
        <v>307</v>
      </c>
      <c r="B319" s="165">
        <v>1333005406</v>
      </c>
      <c r="C319" s="150" t="s">
        <v>333</v>
      </c>
      <c r="D319" s="61" t="s">
        <v>43</v>
      </c>
      <c r="E319" s="187" t="s">
        <v>513</v>
      </c>
      <c r="F319" s="74" t="s">
        <v>49</v>
      </c>
      <c r="G319" s="95">
        <v>9.5098039215686274</v>
      </c>
      <c r="H319" s="96">
        <f>[1]Maths1!K319</f>
        <v>7.333333333333333</v>
      </c>
      <c r="I319" s="60">
        <f>[1]Maths1!L319</f>
        <v>0</v>
      </c>
      <c r="J319" s="97">
        <f>[1]Maths1!N319</f>
        <v>1</v>
      </c>
      <c r="K319" s="63">
        <f>[1]Phys1!J319</f>
        <v>8.5</v>
      </c>
      <c r="L319" s="60">
        <f>[1]Phys1!K319</f>
        <v>0</v>
      </c>
      <c r="M319" s="97">
        <f>[1]Phys1!M319</f>
        <v>1</v>
      </c>
      <c r="N319" s="63">
        <f>[1]Chim1!J319</f>
        <v>10.141025641025641</v>
      </c>
      <c r="O319" s="60">
        <f>[1]Chim1!K319</f>
        <v>6</v>
      </c>
      <c r="P319" s="97">
        <f>[1]Chim1!M319</f>
        <v>1</v>
      </c>
      <c r="Q319" s="98">
        <f>[1]UEF11!P319</f>
        <v>8.6581196581196576</v>
      </c>
      <c r="R319" s="99">
        <f>[1]UEF11!Q319</f>
        <v>6</v>
      </c>
      <c r="S319" s="100">
        <f>[1]UET11!P319</f>
        <v>1</v>
      </c>
      <c r="T319" s="101">
        <f>[1]TPPhys1!H319</f>
        <v>11.620000000000001</v>
      </c>
      <c r="U319" s="60">
        <f>[1]TPPhys1!I319</f>
        <v>2</v>
      </c>
      <c r="V319" s="97">
        <f>[1]TPPhys1!K319</f>
        <v>1</v>
      </c>
      <c r="W319" s="63">
        <f>[1]TPChim1!H319</f>
        <v>11.75</v>
      </c>
      <c r="X319" s="60">
        <f>[1]TPChim1!I319</f>
        <v>2</v>
      </c>
      <c r="Y319" s="97">
        <f>[1]TPChim1!K319</f>
        <v>1</v>
      </c>
      <c r="Z319" s="63">
        <f>[1]Info1!J319</f>
        <v>8.5</v>
      </c>
      <c r="AA319" s="60">
        <f>[1]Info1!K319</f>
        <v>0</v>
      </c>
      <c r="AB319" s="97">
        <f>[1]Info1!M319</f>
        <v>1</v>
      </c>
      <c r="AC319" s="63">
        <f>[1]MR!I319</f>
        <v>11.5</v>
      </c>
      <c r="AD319" s="60">
        <f>[1]MR!J319</f>
        <v>1</v>
      </c>
      <c r="AE319" s="97">
        <f>[1]MR!L319</f>
        <v>1</v>
      </c>
      <c r="AF319" s="102">
        <f>[1]UEM11!S319</f>
        <v>10.374000000000001</v>
      </c>
      <c r="AG319" s="99">
        <f>[1]UEM11!T319</f>
        <v>9</v>
      </c>
      <c r="AH319" s="103">
        <f>[1]UEM11!V319</f>
        <v>1</v>
      </c>
      <c r="AI319" s="101">
        <f>[1]MST1!I319</f>
        <v>10</v>
      </c>
      <c r="AJ319" s="60">
        <f>[1]MST1!J319</f>
        <v>1</v>
      </c>
      <c r="AK319" s="97">
        <f>[1]MST1!L319</f>
        <v>1</v>
      </c>
      <c r="AL319" s="102">
        <f>[1]UED11!J319</f>
        <v>10</v>
      </c>
      <c r="AM319" s="99">
        <f>[1]UED11!K319</f>
        <v>1</v>
      </c>
      <c r="AN319" s="103">
        <f>[1]UED11!M319</f>
        <v>1</v>
      </c>
      <c r="AO319" s="101">
        <f>[1]Fran1!I319</f>
        <v>10.5</v>
      </c>
      <c r="AP319" s="60">
        <f>[1]Fran1!J319</f>
        <v>1</v>
      </c>
      <c r="AQ319" s="97">
        <f>[1]Fran1!L319</f>
        <v>1</v>
      </c>
      <c r="AR319" s="64">
        <f>[1]Angl1!I319</f>
        <v>12.5</v>
      </c>
      <c r="AS319" s="60">
        <f>[1]Angl1!J319</f>
        <v>1</v>
      </c>
      <c r="AT319" s="97">
        <f>[1]Angl1!L319</f>
        <v>1</v>
      </c>
      <c r="AU319" s="102">
        <f>[1]UET11!M319</f>
        <v>11.5</v>
      </c>
      <c r="AV319" s="99">
        <f>[1]UET11!N319</f>
        <v>2</v>
      </c>
      <c r="AW319" s="104">
        <f>[1]UET11!P319</f>
        <v>1</v>
      </c>
      <c r="AX319" s="65">
        <f t="shared" si="16"/>
        <v>9.5760633484162891</v>
      </c>
      <c r="AY319" s="105">
        <f t="shared" si="17"/>
        <v>18</v>
      </c>
      <c r="AZ319" s="106">
        <f t="shared" si="18"/>
        <v>1</v>
      </c>
      <c r="BA319" s="107" t="str">
        <f t="shared" si="19"/>
        <v/>
      </c>
    </row>
    <row r="320" spans="1:53" ht="13.5" customHeight="1">
      <c r="A320" s="142">
        <v>308</v>
      </c>
      <c r="B320" s="143">
        <v>1433007106</v>
      </c>
      <c r="C320" s="188" t="s">
        <v>1088</v>
      </c>
      <c r="D320" s="189" t="s">
        <v>251</v>
      </c>
      <c r="E320" s="190" t="s">
        <v>506</v>
      </c>
      <c r="F320" s="72" t="s">
        <v>37</v>
      </c>
      <c r="G320" s="108">
        <v>9.3044607843137239</v>
      </c>
      <c r="H320" s="96">
        <f>[1]Maths1!K320</f>
        <v>6.6</v>
      </c>
      <c r="I320" s="60">
        <f>[1]Maths1!L320</f>
        <v>0</v>
      </c>
      <c r="J320" s="97">
        <f>[1]Maths1!N320</f>
        <v>1</v>
      </c>
      <c r="K320" s="63">
        <f>[1]Phys1!J320</f>
        <v>11</v>
      </c>
      <c r="L320" s="60">
        <f>[1]Phys1!K320</f>
        <v>6</v>
      </c>
      <c r="M320" s="97">
        <f>[1]Phys1!M320</f>
        <v>1</v>
      </c>
      <c r="N320" s="63">
        <f>[1]Chim1!J320</f>
        <v>4.7333333333333325</v>
      </c>
      <c r="O320" s="60">
        <f>[1]Chim1!K320</f>
        <v>0</v>
      </c>
      <c r="P320" s="97">
        <f>[1]Chim1!M320</f>
        <v>1</v>
      </c>
      <c r="Q320" s="98">
        <f>[1]UEF11!P320</f>
        <v>7.4444444444444446</v>
      </c>
      <c r="R320" s="99">
        <f>[1]UEF11!Q320</f>
        <v>6</v>
      </c>
      <c r="S320" s="100">
        <f>[1]UET11!P320</f>
        <v>1</v>
      </c>
      <c r="T320" s="101">
        <f>[1]TPPhys1!H320</f>
        <v>8.84</v>
      </c>
      <c r="U320" s="60">
        <f>[1]TPPhys1!I320</f>
        <v>0</v>
      </c>
      <c r="V320" s="97">
        <f>[1]TPPhys1!K320</f>
        <v>1</v>
      </c>
      <c r="W320" s="63">
        <f>[1]TPChim1!H320</f>
        <v>11.875</v>
      </c>
      <c r="X320" s="60">
        <f>[1]TPChim1!I320</f>
        <v>2</v>
      </c>
      <c r="Y320" s="97">
        <f>[1]TPChim1!K320</f>
        <v>1</v>
      </c>
      <c r="Z320" s="63">
        <f>[1]Info1!J320</f>
        <v>12.8</v>
      </c>
      <c r="AA320" s="60">
        <f>[1]Info1!K320</f>
        <v>4</v>
      </c>
      <c r="AB320" s="97">
        <f>[1]Info1!M320</f>
        <v>1</v>
      </c>
      <c r="AC320" s="63">
        <f>[1]MR!I320</f>
        <v>12</v>
      </c>
      <c r="AD320" s="60">
        <f>[1]MR!J320</f>
        <v>1</v>
      </c>
      <c r="AE320" s="97">
        <f>[1]MR!L320</f>
        <v>1</v>
      </c>
      <c r="AF320" s="102">
        <f>[1]UEM11!S320</f>
        <v>11.663</v>
      </c>
      <c r="AG320" s="99">
        <f>[1]UEM11!T320</f>
        <v>9</v>
      </c>
      <c r="AH320" s="103">
        <f>[1]UEM11!V320</f>
        <v>1</v>
      </c>
      <c r="AI320" s="101">
        <f>[1]MST1!I320</f>
        <v>11.5</v>
      </c>
      <c r="AJ320" s="60">
        <f>[1]MST1!J320</f>
        <v>1</v>
      </c>
      <c r="AK320" s="97">
        <f>[1]MST1!L320</f>
        <v>1</v>
      </c>
      <c r="AL320" s="102">
        <f>[1]UED11!J320</f>
        <v>11.5</v>
      </c>
      <c r="AM320" s="99">
        <f>[1]UED11!K320</f>
        <v>1</v>
      </c>
      <c r="AN320" s="103">
        <f>[1]UED11!M320</f>
        <v>1</v>
      </c>
      <c r="AO320" s="101">
        <f>[1]Fran1!I320</f>
        <v>10.5</v>
      </c>
      <c r="AP320" s="60">
        <f>[1]Fran1!J320</f>
        <v>1</v>
      </c>
      <c r="AQ320" s="97">
        <f>[1]Fran1!L320</f>
        <v>1</v>
      </c>
      <c r="AR320" s="64">
        <f>[1]Angl1!I320</f>
        <v>10</v>
      </c>
      <c r="AS320" s="60">
        <f>[1]Angl1!J320</f>
        <v>1</v>
      </c>
      <c r="AT320" s="97">
        <f>[1]Angl1!L320</f>
        <v>1</v>
      </c>
      <c r="AU320" s="102">
        <f>[1]UET11!M320</f>
        <v>10.25</v>
      </c>
      <c r="AV320" s="99">
        <f>[1]UET11!N320</f>
        <v>2</v>
      </c>
      <c r="AW320" s="104">
        <f>[1]UET11!P320</f>
        <v>1</v>
      </c>
      <c r="AX320" s="65">
        <f t="shared" si="16"/>
        <v>9.2538235294117648</v>
      </c>
      <c r="AY320" s="105">
        <f t="shared" si="17"/>
        <v>18</v>
      </c>
      <c r="AZ320" s="106">
        <f t="shared" si="18"/>
        <v>1</v>
      </c>
      <c r="BA320" s="107" t="str">
        <f t="shared" si="19"/>
        <v/>
      </c>
    </row>
    <row r="321" spans="1:53" ht="13.5" customHeight="1">
      <c r="A321" s="142">
        <v>309</v>
      </c>
      <c r="B321" s="152">
        <v>1433014237</v>
      </c>
      <c r="C321" s="186" t="s">
        <v>334</v>
      </c>
      <c r="D321" s="66" t="s">
        <v>335</v>
      </c>
      <c r="E321" s="187" t="s">
        <v>513</v>
      </c>
      <c r="F321" s="74" t="s">
        <v>49</v>
      </c>
      <c r="G321" s="108">
        <v>9.9123529411764704</v>
      </c>
      <c r="H321" s="96">
        <f>[1]Maths1!K321</f>
        <v>8</v>
      </c>
      <c r="I321" s="60">
        <f>[1]Maths1!L321</f>
        <v>0</v>
      </c>
      <c r="J321" s="97">
        <f>[1]Maths1!N321</f>
        <v>1</v>
      </c>
      <c r="K321" s="63">
        <f>[1]Phys1!J321</f>
        <v>6.5</v>
      </c>
      <c r="L321" s="60">
        <f>[1]Phys1!K321</f>
        <v>0</v>
      </c>
      <c r="M321" s="97">
        <f>[1]Phys1!M321</f>
        <v>1</v>
      </c>
      <c r="N321" s="63">
        <f>[1]Chim1!J321</f>
        <v>11.1</v>
      </c>
      <c r="O321" s="60">
        <f>[1]Chim1!K321</f>
        <v>6</v>
      </c>
      <c r="P321" s="97">
        <f>[1]Chim1!M321</f>
        <v>1</v>
      </c>
      <c r="Q321" s="98">
        <f>[1]UEF11!P321</f>
        <v>8.5333333333333332</v>
      </c>
      <c r="R321" s="99">
        <f>[1]UEF11!Q321</f>
        <v>6</v>
      </c>
      <c r="S321" s="100">
        <f>[1]UET11!P321</f>
        <v>1</v>
      </c>
      <c r="T321" s="101">
        <f>[1]TPPhys1!H321</f>
        <v>10.166666666666668</v>
      </c>
      <c r="U321" s="60">
        <f>[1]TPPhys1!I321</f>
        <v>2</v>
      </c>
      <c r="V321" s="97">
        <f>[1]TPPhys1!K321</f>
        <v>1</v>
      </c>
      <c r="W321" s="63">
        <f>[1]TPChim1!H321</f>
        <v>14.5</v>
      </c>
      <c r="X321" s="60">
        <f>[1]TPChim1!I321</f>
        <v>2</v>
      </c>
      <c r="Y321" s="97">
        <f>[1]TPChim1!K321</f>
        <v>1</v>
      </c>
      <c r="Z321" s="63">
        <f>[1]Info1!J321</f>
        <v>9.4499999999999993</v>
      </c>
      <c r="AA321" s="60">
        <f>[1]Info1!K321</f>
        <v>0</v>
      </c>
      <c r="AB321" s="97">
        <f>[1]Info1!M321</f>
        <v>1</v>
      </c>
      <c r="AC321" s="63">
        <f>[1]MR!I321</f>
        <v>11.25</v>
      </c>
      <c r="AD321" s="60">
        <f>[1]MR!J321</f>
        <v>1</v>
      </c>
      <c r="AE321" s="97">
        <f>[1]MR!L321</f>
        <v>1</v>
      </c>
      <c r="AF321" s="102">
        <f>[1]UEM11!S321</f>
        <v>10.963333333333333</v>
      </c>
      <c r="AG321" s="99">
        <f>[1]UEM11!T321</f>
        <v>9</v>
      </c>
      <c r="AH321" s="103">
        <f>[1]UEM11!V321</f>
        <v>1</v>
      </c>
      <c r="AI321" s="101">
        <f>[1]MST1!I321</f>
        <v>13</v>
      </c>
      <c r="AJ321" s="60">
        <f>[1]MST1!J321</f>
        <v>1</v>
      </c>
      <c r="AK321" s="97">
        <f>[1]MST1!L321</f>
        <v>1</v>
      </c>
      <c r="AL321" s="102">
        <f>[1]UED11!J321</f>
        <v>13</v>
      </c>
      <c r="AM321" s="99">
        <f>[1]UED11!K321</f>
        <v>1</v>
      </c>
      <c r="AN321" s="103">
        <f>[1]UED11!M321</f>
        <v>1</v>
      </c>
      <c r="AO321" s="101">
        <f>[1]Fran1!I321</f>
        <v>11.5</v>
      </c>
      <c r="AP321" s="60">
        <f>[1]Fran1!J321</f>
        <v>1</v>
      </c>
      <c r="AQ321" s="97">
        <f>[1]Fran1!L321</f>
        <v>1</v>
      </c>
      <c r="AR321" s="64">
        <f>[1]Angl1!I321</f>
        <v>14</v>
      </c>
      <c r="AS321" s="60">
        <f>[1]Angl1!J321</f>
        <v>1</v>
      </c>
      <c r="AT321" s="97">
        <f>[1]Angl1!L321</f>
        <v>1</v>
      </c>
      <c r="AU321" s="102">
        <f>[1]UET11!M321</f>
        <v>12.75</v>
      </c>
      <c r="AV321" s="99">
        <f>[1]UET11!N321</f>
        <v>2</v>
      </c>
      <c r="AW321" s="104">
        <f>[1]UET11!P321</f>
        <v>1</v>
      </c>
      <c r="AX321" s="65">
        <f t="shared" si="16"/>
        <v>10.00686274509804</v>
      </c>
      <c r="AY321" s="105">
        <f t="shared" si="17"/>
        <v>30</v>
      </c>
      <c r="AZ321" s="106">
        <f t="shared" si="18"/>
        <v>1</v>
      </c>
      <c r="BA321" s="107" t="str">
        <f t="shared" si="19"/>
        <v>S1 validé</v>
      </c>
    </row>
    <row r="322" spans="1:53" ht="13.5" customHeight="1">
      <c r="A322" s="142">
        <v>310</v>
      </c>
      <c r="B322" s="176">
        <v>123004306</v>
      </c>
      <c r="C322" s="194" t="s">
        <v>1091</v>
      </c>
      <c r="D322" s="195" t="s">
        <v>529</v>
      </c>
      <c r="E322" s="196" t="s">
        <v>537</v>
      </c>
      <c r="F322" s="178" t="s">
        <v>1267</v>
      </c>
      <c r="G322" s="108">
        <v>8.1235294117647054</v>
      </c>
      <c r="H322" s="96">
        <f>[1]Maths1!K322</f>
        <v>4</v>
      </c>
      <c r="I322" s="60">
        <f>[1]Maths1!L322</f>
        <v>0</v>
      </c>
      <c r="J322" s="97">
        <f>[1]Maths1!N322</f>
        <v>1</v>
      </c>
      <c r="K322" s="63">
        <f>[1]Phys1!J322</f>
        <v>10.166666666666666</v>
      </c>
      <c r="L322" s="60">
        <f>[1]Phys1!K322</f>
        <v>6</v>
      </c>
      <c r="M322" s="97">
        <f>[1]Phys1!M322</f>
        <v>1</v>
      </c>
      <c r="N322" s="63">
        <f>[1]Chim1!J322</f>
        <v>10.166666666666666</v>
      </c>
      <c r="O322" s="60">
        <f>[1]Chim1!K322</f>
        <v>6</v>
      </c>
      <c r="P322" s="97">
        <f>[1]Chim1!M322</f>
        <v>1</v>
      </c>
      <c r="Q322" s="98">
        <f>[1]UEF11!P322</f>
        <v>8.1111111111111107</v>
      </c>
      <c r="R322" s="99">
        <f>[1]UEF11!Q322</f>
        <v>12</v>
      </c>
      <c r="S322" s="100">
        <f>[1]UET11!P322</f>
        <v>1</v>
      </c>
      <c r="T322" s="101">
        <f>[1]TPPhys1!H322</f>
        <v>11.833333333333334</v>
      </c>
      <c r="U322" s="60">
        <f>[1]TPPhys1!I322</f>
        <v>2</v>
      </c>
      <c r="V322" s="97">
        <f>[1]TPPhys1!K322</f>
        <v>1</v>
      </c>
      <c r="W322" s="63">
        <f>[1]TPChim1!H322</f>
        <v>12.8125</v>
      </c>
      <c r="X322" s="60">
        <f>[1]TPChim1!I322</f>
        <v>2</v>
      </c>
      <c r="Y322" s="97">
        <f>[1]TPChim1!K322</f>
        <v>1</v>
      </c>
      <c r="Z322" s="63">
        <f>[1]Info1!J322</f>
        <v>6</v>
      </c>
      <c r="AA322" s="60">
        <f>[1]Info1!K322</f>
        <v>0</v>
      </c>
      <c r="AB322" s="97">
        <f>[1]Info1!M322</f>
        <v>1</v>
      </c>
      <c r="AC322" s="63">
        <f>[1]MR!I322</f>
        <v>7</v>
      </c>
      <c r="AD322" s="60">
        <f>[1]MR!J322</f>
        <v>0</v>
      </c>
      <c r="AE322" s="97">
        <f>[1]MR!L322</f>
        <v>1</v>
      </c>
      <c r="AF322" s="102">
        <f>[1]UEM11!S322</f>
        <v>8.7291666666666679</v>
      </c>
      <c r="AG322" s="99">
        <f>[1]UEM11!T322</f>
        <v>4</v>
      </c>
      <c r="AH322" s="103">
        <f>[1]UEM11!V322</f>
        <v>1</v>
      </c>
      <c r="AI322" s="101">
        <f>[1]MST1!I322</f>
        <v>11</v>
      </c>
      <c r="AJ322" s="60">
        <f>[1]MST1!J322</f>
        <v>1</v>
      </c>
      <c r="AK322" s="97">
        <f>[1]MST1!L322</f>
        <v>1</v>
      </c>
      <c r="AL322" s="102">
        <f>[1]UED11!J322</f>
        <v>11</v>
      </c>
      <c r="AM322" s="99">
        <f>[1]UED11!K322</f>
        <v>1</v>
      </c>
      <c r="AN322" s="103">
        <f>[1]UED11!M322</f>
        <v>1</v>
      </c>
      <c r="AO322" s="101">
        <f>[1]Fran1!I322</f>
        <v>11.5</v>
      </c>
      <c r="AP322" s="60">
        <f>[1]Fran1!J322</f>
        <v>1</v>
      </c>
      <c r="AQ322" s="97">
        <f>[1]Fran1!L322</f>
        <v>1</v>
      </c>
      <c r="AR322" s="64">
        <f>[1]Angl1!I322</f>
        <v>11.5</v>
      </c>
      <c r="AS322" s="60">
        <f>[1]Angl1!J322</f>
        <v>1</v>
      </c>
      <c r="AT322" s="97">
        <f>[1]Angl1!L322</f>
        <v>1</v>
      </c>
      <c r="AU322" s="102">
        <f>[1]UET11!M322</f>
        <v>11.5</v>
      </c>
      <c r="AV322" s="99">
        <f>[1]UET11!N322</f>
        <v>2</v>
      </c>
      <c r="AW322" s="104">
        <f>[1]UET11!P322</f>
        <v>1</v>
      </c>
      <c r="AX322" s="65">
        <f t="shared" si="16"/>
        <v>8.8615196078431371</v>
      </c>
      <c r="AY322" s="105">
        <f t="shared" si="17"/>
        <v>19</v>
      </c>
      <c r="AZ322" s="106">
        <f t="shared" si="18"/>
        <v>1</v>
      </c>
      <c r="BA322" s="107" t="str">
        <f t="shared" si="19"/>
        <v/>
      </c>
    </row>
    <row r="323" spans="1:53" ht="13.5" customHeight="1">
      <c r="A323" s="142">
        <v>311</v>
      </c>
      <c r="B323" s="147">
        <v>1533012483</v>
      </c>
      <c r="C323" s="191" t="s">
        <v>1093</v>
      </c>
      <c r="D323" s="192" t="s">
        <v>1094</v>
      </c>
      <c r="E323" s="190" t="s">
        <v>506</v>
      </c>
      <c r="F323" s="72" t="s">
        <v>42</v>
      </c>
      <c r="G323" s="95">
        <v>6.8135294117647058</v>
      </c>
      <c r="H323" s="96">
        <f>[1]Maths1!K323</f>
        <v>14.1</v>
      </c>
      <c r="I323" s="60">
        <f>[1]Maths1!L323</f>
        <v>6</v>
      </c>
      <c r="J323" s="97">
        <f>[1]Maths1!N323</f>
        <v>1</v>
      </c>
      <c r="K323" s="63">
        <f>[1]Phys1!J323</f>
        <v>8.4</v>
      </c>
      <c r="L323" s="60">
        <f>[1]Phys1!K323</f>
        <v>0</v>
      </c>
      <c r="M323" s="97">
        <f>[1]Phys1!M323</f>
        <v>1</v>
      </c>
      <c r="N323" s="63">
        <f>[1]Chim1!J323</f>
        <v>7.6</v>
      </c>
      <c r="O323" s="60">
        <f>[1]Chim1!K323</f>
        <v>0</v>
      </c>
      <c r="P323" s="97">
        <f>[1]Chim1!M323</f>
        <v>1</v>
      </c>
      <c r="Q323" s="98">
        <f>[1]UEF11!P323</f>
        <v>10.033333333333333</v>
      </c>
      <c r="R323" s="99">
        <f>[1]UEF11!Q323</f>
        <v>18</v>
      </c>
      <c r="S323" s="100">
        <f>[1]UET11!P323</f>
        <v>1</v>
      </c>
      <c r="T323" s="101">
        <f>[1]TPPhys1!H323</f>
        <v>8.370000000000001</v>
      </c>
      <c r="U323" s="60">
        <f>[1]TPPhys1!I323</f>
        <v>0</v>
      </c>
      <c r="V323" s="97">
        <f>[1]TPPhys1!K323</f>
        <v>1</v>
      </c>
      <c r="W323" s="63">
        <f>[1]TPChim1!H323</f>
        <v>13</v>
      </c>
      <c r="X323" s="60">
        <f>[1]TPChim1!I323</f>
        <v>2</v>
      </c>
      <c r="Y323" s="97">
        <f>[1]TPChim1!K323</f>
        <v>1</v>
      </c>
      <c r="Z323" s="63">
        <f>[1]Info1!J323</f>
        <v>10.35</v>
      </c>
      <c r="AA323" s="60">
        <f>[1]Info1!K323</f>
        <v>4</v>
      </c>
      <c r="AB323" s="97">
        <f>[1]Info1!M323</f>
        <v>1</v>
      </c>
      <c r="AC323" s="63">
        <f>[1]MR!I323</f>
        <v>7.5</v>
      </c>
      <c r="AD323" s="60">
        <f>[1]MR!J323</f>
        <v>0</v>
      </c>
      <c r="AE323" s="97">
        <f>[1]MR!L323</f>
        <v>1</v>
      </c>
      <c r="AF323" s="102">
        <f>[1]UEM11!S323</f>
        <v>9.9139999999999997</v>
      </c>
      <c r="AG323" s="99">
        <f>[1]UEM11!T323</f>
        <v>6</v>
      </c>
      <c r="AH323" s="103">
        <f>[1]UEM11!V323</f>
        <v>1</v>
      </c>
      <c r="AI323" s="101">
        <f>[1]MST1!I323</f>
        <v>9.5</v>
      </c>
      <c r="AJ323" s="60">
        <f>[1]MST1!J323</f>
        <v>0</v>
      </c>
      <c r="AK323" s="97">
        <f>[1]MST1!L323</f>
        <v>1</v>
      </c>
      <c r="AL323" s="102">
        <f>[1]UED11!J323</f>
        <v>9.5</v>
      </c>
      <c r="AM323" s="99">
        <f>[1]UED11!K323</f>
        <v>0</v>
      </c>
      <c r="AN323" s="103">
        <f>[1]UED11!M323</f>
        <v>1</v>
      </c>
      <c r="AO323" s="101">
        <f>[1]Fran1!I323</f>
        <v>6.75</v>
      </c>
      <c r="AP323" s="60">
        <f>[1]Fran1!J323</f>
        <v>0</v>
      </c>
      <c r="AQ323" s="97">
        <f>[1]Fran1!L323</f>
        <v>1</v>
      </c>
      <c r="AR323" s="64">
        <f>[1]Angl1!I323</f>
        <v>12.5</v>
      </c>
      <c r="AS323" s="60">
        <f>[1]Angl1!J323</f>
        <v>1</v>
      </c>
      <c r="AT323" s="97">
        <f>[1]Angl1!L323</f>
        <v>1</v>
      </c>
      <c r="AU323" s="102">
        <f>[1]UET11!M323</f>
        <v>9.625</v>
      </c>
      <c r="AV323" s="99">
        <f>[1]UET11!N323</f>
        <v>1</v>
      </c>
      <c r="AW323" s="104">
        <f>[1]UET11!P323</f>
        <v>1</v>
      </c>
      <c r="AX323" s="65">
        <f t="shared" si="16"/>
        <v>9.9188235294117657</v>
      </c>
      <c r="AY323" s="105">
        <f t="shared" si="17"/>
        <v>25</v>
      </c>
      <c r="AZ323" s="106">
        <f t="shared" si="18"/>
        <v>1</v>
      </c>
      <c r="BA323" s="107" t="str">
        <f t="shared" si="19"/>
        <v/>
      </c>
    </row>
    <row r="324" spans="1:53" ht="13.5" customHeight="1">
      <c r="A324" s="142">
        <v>312</v>
      </c>
      <c r="B324" s="165">
        <v>1333003260</v>
      </c>
      <c r="C324" s="150" t="s">
        <v>336</v>
      </c>
      <c r="D324" s="61" t="s">
        <v>132</v>
      </c>
      <c r="E324" s="187" t="s">
        <v>513</v>
      </c>
      <c r="F324" s="75" t="s">
        <v>98</v>
      </c>
      <c r="G324" s="95">
        <v>9.735294117647058</v>
      </c>
      <c r="H324" s="96">
        <f>[1]Maths1!K324</f>
        <v>10</v>
      </c>
      <c r="I324" s="60">
        <f>[1]Maths1!L324</f>
        <v>6</v>
      </c>
      <c r="J324" s="97">
        <f>[1]Maths1!N324</f>
        <v>1</v>
      </c>
      <c r="K324" s="63">
        <f>[1]Phys1!J324</f>
        <v>7.583333333333333</v>
      </c>
      <c r="L324" s="60">
        <f>[1]Phys1!K324</f>
        <v>0</v>
      </c>
      <c r="M324" s="97">
        <f>[1]Phys1!M324</f>
        <v>1</v>
      </c>
      <c r="N324" s="63">
        <f>[1]Chim1!J324</f>
        <v>7.5</v>
      </c>
      <c r="O324" s="60">
        <f>[1]Chim1!K324</f>
        <v>0</v>
      </c>
      <c r="P324" s="97">
        <f>[1]Chim1!M324</f>
        <v>1</v>
      </c>
      <c r="Q324" s="98">
        <f>[1]UEF11!P324</f>
        <v>8.3611111111111107</v>
      </c>
      <c r="R324" s="99">
        <f>[1]UEF11!Q324</f>
        <v>6</v>
      </c>
      <c r="S324" s="100">
        <f>[1]UET11!P324</f>
        <v>1</v>
      </c>
      <c r="T324" s="101">
        <f>[1]TPPhys1!H324</f>
        <v>10.25</v>
      </c>
      <c r="U324" s="60">
        <f>[1]TPPhys1!I324</f>
        <v>2</v>
      </c>
      <c r="V324" s="97">
        <f>[1]TPPhys1!K324</f>
        <v>1</v>
      </c>
      <c r="W324" s="63">
        <f>[1]TPChim1!H324</f>
        <v>13</v>
      </c>
      <c r="X324" s="60">
        <f>[1]TPChim1!I324</f>
        <v>2</v>
      </c>
      <c r="Y324" s="97">
        <f>[1]TPChim1!K324</f>
        <v>1</v>
      </c>
      <c r="Z324" s="63">
        <f>[1]Info1!J324</f>
        <v>7.166666666666667</v>
      </c>
      <c r="AA324" s="60">
        <f>[1]Info1!K324</f>
        <v>0</v>
      </c>
      <c r="AB324" s="97">
        <f>[1]Info1!M324</f>
        <v>1</v>
      </c>
      <c r="AC324" s="63">
        <f>[1]MR!I324</f>
        <v>12.5</v>
      </c>
      <c r="AD324" s="60">
        <f>[1]MR!J324</f>
        <v>1</v>
      </c>
      <c r="AE324" s="97">
        <f>[1]MR!L324</f>
        <v>1</v>
      </c>
      <c r="AF324" s="102">
        <f>[1]UEM11!S324</f>
        <v>10.016666666666667</v>
      </c>
      <c r="AG324" s="99">
        <f>[1]UEM11!T324</f>
        <v>9</v>
      </c>
      <c r="AH324" s="103">
        <f>[1]UEM11!V324</f>
        <v>1</v>
      </c>
      <c r="AI324" s="101">
        <f>[1]MST1!I324</f>
        <v>7</v>
      </c>
      <c r="AJ324" s="60">
        <f>[1]MST1!J324</f>
        <v>0</v>
      </c>
      <c r="AK324" s="97">
        <f>[1]MST1!L324</f>
        <v>1</v>
      </c>
      <c r="AL324" s="102">
        <f>[1]UED11!J324</f>
        <v>7</v>
      </c>
      <c r="AM324" s="99">
        <f>[1]UED11!K324</f>
        <v>0</v>
      </c>
      <c r="AN324" s="103">
        <f>[1]UED11!M324</f>
        <v>1</v>
      </c>
      <c r="AO324" s="101">
        <f>[1]Fran1!I324</f>
        <v>13</v>
      </c>
      <c r="AP324" s="60">
        <f>[1]Fran1!J324</f>
        <v>1</v>
      </c>
      <c r="AQ324" s="97">
        <f>[1]Fran1!L324</f>
        <v>1</v>
      </c>
      <c r="AR324" s="64">
        <f>[1]Angl1!I324</f>
        <v>14</v>
      </c>
      <c r="AS324" s="60">
        <f>[1]Angl1!J324</f>
        <v>1</v>
      </c>
      <c r="AT324" s="97">
        <f>[1]Angl1!L324</f>
        <v>1</v>
      </c>
      <c r="AU324" s="102">
        <f>[1]UET11!M324</f>
        <v>13.5</v>
      </c>
      <c r="AV324" s="99">
        <f>[1]UET11!N324</f>
        <v>2</v>
      </c>
      <c r="AW324" s="104">
        <f>[1]UET11!P324</f>
        <v>1</v>
      </c>
      <c r="AX324" s="65">
        <f t="shared" si="16"/>
        <v>9.3725490196078436</v>
      </c>
      <c r="AY324" s="105">
        <f t="shared" si="17"/>
        <v>17</v>
      </c>
      <c r="AZ324" s="106">
        <f t="shared" si="18"/>
        <v>1</v>
      </c>
      <c r="BA324" s="107" t="str">
        <f t="shared" si="19"/>
        <v/>
      </c>
    </row>
    <row r="325" spans="1:53" ht="13.5" customHeight="1">
      <c r="A325" s="142">
        <v>313</v>
      </c>
      <c r="B325" s="155" t="s">
        <v>1097</v>
      </c>
      <c r="C325" s="194" t="s">
        <v>338</v>
      </c>
      <c r="D325" s="195" t="s">
        <v>159</v>
      </c>
      <c r="E325" s="196" t="s">
        <v>537</v>
      </c>
      <c r="F325" s="178" t="s">
        <v>1266</v>
      </c>
      <c r="G325" s="108">
        <v>9.1041176470588248</v>
      </c>
      <c r="H325" s="96">
        <f>[1]Maths1!K325</f>
        <v>4.333333333333333</v>
      </c>
      <c r="I325" s="60">
        <f>[1]Maths1!L325</f>
        <v>0</v>
      </c>
      <c r="J325" s="97">
        <f>[1]Maths1!N325</f>
        <v>1</v>
      </c>
      <c r="K325" s="63">
        <f>[1]Phys1!J325</f>
        <v>6.083333333333333</v>
      </c>
      <c r="L325" s="60">
        <f>[1]Phys1!K325</f>
        <v>0</v>
      </c>
      <c r="M325" s="97">
        <f>[1]Phys1!M325</f>
        <v>1</v>
      </c>
      <c r="N325" s="63">
        <f>[1]Chim1!J325</f>
        <v>10.003333333333334</v>
      </c>
      <c r="O325" s="60">
        <f>[1]Chim1!K325</f>
        <v>6</v>
      </c>
      <c r="P325" s="97">
        <f>[1]Chim1!M325</f>
        <v>1</v>
      </c>
      <c r="Q325" s="98">
        <f>[1]UEF11!P325</f>
        <v>6.8066666666666675</v>
      </c>
      <c r="R325" s="99">
        <f>[1]UEF11!Q325</f>
        <v>6</v>
      </c>
      <c r="S325" s="100">
        <f>[1]UET11!P325</f>
        <v>1</v>
      </c>
      <c r="T325" s="101">
        <f>[1]TPPhys1!H325</f>
        <v>8.875</v>
      </c>
      <c r="U325" s="60">
        <f>[1]TPPhys1!I325</f>
        <v>0</v>
      </c>
      <c r="V325" s="97">
        <f>[1]TPPhys1!K325</f>
        <v>1</v>
      </c>
      <c r="W325" s="63">
        <f>[1]TPChim1!H325</f>
        <v>15.5</v>
      </c>
      <c r="X325" s="60">
        <f>[1]TPChim1!I325</f>
        <v>2</v>
      </c>
      <c r="Y325" s="97">
        <f>[1]TPChim1!K325</f>
        <v>1</v>
      </c>
      <c r="Z325" s="63">
        <f>[1]Info1!J325</f>
        <v>10</v>
      </c>
      <c r="AA325" s="60">
        <f>[1]Info1!K325</f>
        <v>4</v>
      </c>
      <c r="AB325" s="97">
        <f>[1]Info1!M325</f>
        <v>1</v>
      </c>
      <c r="AC325" s="63">
        <f>[1]MR!I325</f>
        <v>10</v>
      </c>
      <c r="AD325" s="60">
        <f>[1]MR!J325</f>
        <v>1</v>
      </c>
      <c r="AE325" s="97">
        <f>[1]MR!L325</f>
        <v>1</v>
      </c>
      <c r="AF325" s="102">
        <f>[1]UEM11!S325</f>
        <v>10.875</v>
      </c>
      <c r="AG325" s="99">
        <f>[1]UEM11!T325</f>
        <v>9</v>
      </c>
      <c r="AH325" s="103">
        <f>[1]UEM11!V325</f>
        <v>1</v>
      </c>
      <c r="AI325" s="101">
        <f>[1]MST1!I325</f>
        <v>12.5</v>
      </c>
      <c r="AJ325" s="60">
        <f>[1]MST1!J325</f>
        <v>1</v>
      </c>
      <c r="AK325" s="97">
        <f>[1]MST1!L325</f>
        <v>1</v>
      </c>
      <c r="AL325" s="102">
        <f>[1]UED11!J325</f>
        <v>12.5</v>
      </c>
      <c r="AM325" s="99">
        <f>[1]UED11!K325</f>
        <v>1</v>
      </c>
      <c r="AN325" s="103">
        <f>[1]UED11!M325</f>
        <v>1</v>
      </c>
      <c r="AO325" s="101">
        <f>[1]Fran1!I325</f>
        <v>10.5</v>
      </c>
      <c r="AP325" s="60">
        <f>[1]Fran1!J325</f>
        <v>1</v>
      </c>
      <c r="AQ325" s="97">
        <f>[1]Fran1!L325</f>
        <v>1</v>
      </c>
      <c r="AR325" s="64">
        <f>[1]Angl1!I325</f>
        <v>10.5</v>
      </c>
      <c r="AS325" s="60">
        <f>[1]Angl1!J325</f>
        <v>1</v>
      </c>
      <c r="AT325" s="97">
        <f>[1]Angl1!L325</f>
        <v>1</v>
      </c>
      <c r="AU325" s="102">
        <f>[1]UET11!M325</f>
        <v>10.5</v>
      </c>
      <c r="AV325" s="99">
        <f>[1]UET11!N325</f>
        <v>2</v>
      </c>
      <c r="AW325" s="104">
        <f>[1]UET11!P325</f>
        <v>1</v>
      </c>
      <c r="AX325" s="65">
        <f t="shared" si="16"/>
        <v>8.7726470588235284</v>
      </c>
      <c r="AY325" s="105">
        <f t="shared" si="17"/>
        <v>18</v>
      </c>
      <c r="AZ325" s="106">
        <f t="shared" si="18"/>
        <v>1</v>
      </c>
      <c r="BA325" s="107" t="str">
        <f t="shared" si="19"/>
        <v/>
      </c>
    </row>
    <row r="326" spans="1:53" ht="13.5" customHeight="1">
      <c r="A326" s="142">
        <v>314</v>
      </c>
      <c r="B326" s="165">
        <v>123016472</v>
      </c>
      <c r="C326" s="150" t="s">
        <v>339</v>
      </c>
      <c r="D326" s="61" t="s">
        <v>79</v>
      </c>
      <c r="E326" s="187" t="s">
        <v>513</v>
      </c>
      <c r="F326" s="74" t="s">
        <v>37</v>
      </c>
      <c r="G326" s="108">
        <v>7.7652941176470582</v>
      </c>
      <c r="H326" s="96">
        <f>[1]Maths1!K326</f>
        <v>5</v>
      </c>
      <c r="I326" s="60">
        <f>[1]Maths1!L326</f>
        <v>0</v>
      </c>
      <c r="J326" s="97">
        <f>[1]Maths1!N326</f>
        <v>1</v>
      </c>
      <c r="K326" s="63">
        <f>[1]Phys1!J326</f>
        <v>6.25</v>
      </c>
      <c r="L326" s="60">
        <f>[1]Phys1!K326</f>
        <v>0</v>
      </c>
      <c r="M326" s="97">
        <f>[1]Phys1!M326</f>
        <v>1</v>
      </c>
      <c r="N326" s="63">
        <f>[1]Chim1!J326</f>
        <v>9.6999999999999993</v>
      </c>
      <c r="O326" s="60">
        <f>[1]Chim1!K326</f>
        <v>0</v>
      </c>
      <c r="P326" s="97">
        <f>[1]Chim1!M326</f>
        <v>1</v>
      </c>
      <c r="Q326" s="98">
        <f>[1]UEF11!P326</f>
        <v>6.9833333333333325</v>
      </c>
      <c r="R326" s="99">
        <f>[1]UEF11!Q326</f>
        <v>0</v>
      </c>
      <c r="S326" s="100">
        <f>[1]UET11!P326</f>
        <v>1</v>
      </c>
      <c r="T326" s="101">
        <f>[1]TPPhys1!H326</f>
        <v>11.58</v>
      </c>
      <c r="U326" s="60">
        <f>[1]TPPhys1!I326</f>
        <v>2</v>
      </c>
      <c r="V326" s="97">
        <f>[1]TPPhys1!K326</f>
        <v>1</v>
      </c>
      <c r="W326" s="63">
        <f>[1]TPChim1!H326</f>
        <v>15.5</v>
      </c>
      <c r="X326" s="60">
        <f>[1]TPChim1!I326</f>
        <v>2</v>
      </c>
      <c r="Y326" s="97">
        <f>[1]TPChim1!K326</f>
        <v>1</v>
      </c>
      <c r="Z326" s="63">
        <f>[1]Info1!J326</f>
        <v>7.166666666666667</v>
      </c>
      <c r="AA326" s="60">
        <f>[1]Info1!K326</f>
        <v>0</v>
      </c>
      <c r="AB326" s="97">
        <f>[1]Info1!M326</f>
        <v>1</v>
      </c>
      <c r="AC326" s="63">
        <f>[1]MR!I326</f>
        <v>14.5</v>
      </c>
      <c r="AD326" s="60">
        <f>[1]MR!J326</f>
        <v>1</v>
      </c>
      <c r="AE326" s="97">
        <f>[1]MR!L326</f>
        <v>1</v>
      </c>
      <c r="AF326" s="102">
        <f>[1]UEM11!S326</f>
        <v>11.182666666666666</v>
      </c>
      <c r="AG326" s="99">
        <f>[1]UEM11!T326</f>
        <v>9</v>
      </c>
      <c r="AH326" s="103">
        <f>[1]UEM11!V326</f>
        <v>1</v>
      </c>
      <c r="AI326" s="101">
        <f>[1]MST1!I326</f>
        <v>12</v>
      </c>
      <c r="AJ326" s="60">
        <f>[1]MST1!J326</f>
        <v>1</v>
      </c>
      <c r="AK326" s="97">
        <f>[1]MST1!L326</f>
        <v>1</v>
      </c>
      <c r="AL326" s="102">
        <f>[1]UED11!J326</f>
        <v>12</v>
      </c>
      <c r="AM326" s="99">
        <f>[1]UED11!K326</f>
        <v>1</v>
      </c>
      <c r="AN326" s="103">
        <f>[1]UED11!M326</f>
        <v>1</v>
      </c>
      <c r="AO326" s="101">
        <f>[1]Fran1!I326</f>
        <v>12.5</v>
      </c>
      <c r="AP326" s="60">
        <f>[1]Fran1!J326</f>
        <v>1</v>
      </c>
      <c r="AQ326" s="97">
        <f>[1]Fran1!L326</f>
        <v>1</v>
      </c>
      <c r="AR326" s="64">
        <f>[1]Angl1!I326</f>
        <v>13.5</v>
      </c>
      <c r="AS326" s="60">
        <f>[1]Angl1!J326</f>
        <v>1</v>
      </c>
      <c r="AT326" s="97">
        <f>[1]Angl1!L326</f>
        <v>1</v>
      </c>
      <c r="AU326" s="102">
        <f>[1]UET11!M326</f>
        <v>13</v>
      </c>
      <c r="AV326" s="99">
        <f>[1]UET11!N326</f>
        <v>2</v>
      </c>
      <c r="AW326" s="104">
        <f>[1]UET11!P326</f>
        <v>1</v>
      </c>
      <c r="AX326" s="65">
        <f t="shared" si="16"/>
        <v>9.2213725490196072</v>
      </c>
      <c r="AY326" s="105">
        <f t="shared" si="17"/>
        <v>12</v>
      </c>
      <c r="AZ326" s="106">
        <f t="shared" si="18"/>
        <v>1</v>
      </c>
      <c r="BA326" s="107" t="str">
        <f t="shared" si="19"/>
        <v/>
      </c>
    </row>
    <row r="327" spans="1:53" ht="13.5" customHeight="1">
      <c r="A327" s="142">
        <v>315</v>
      </c>
      <c r="B327" s="165">
        <v>1333010096</v>
      </c>
      <c r="C327" s="150" t="s">
        <v>340</v>
      </c>
      <c r="D327" s="61" t="s">
        <v>341</v>
      </c>
      <c r="E327" s="187" t="s">
        <v>513</v>
      </c>
      <c r="F327" s="72" t="s">
        <v>52</v>
      </c>
      <c r="G327" s="108">
        <v>8.8991176470588229</v>
      </c>
      <c r="H327" s="96">
        <f>[1]Maths1!K327</f>
        <v>10.75</v>
      </c>
      <c r="I327" s="60">
        <f>[1]Maths1!L327</f>
        <v>6</v>
      </c>
      <c r="J327" s="97">
        <f>[1]Maths1!N327</f>
        <v>1</v>
      </c>
      <c r="K327" s="63">
        <f>[1]Phys1!J327</f>
        <v>5.5</v>
      </c>
      <c r="L327" s="60">
        <f>[1]Phys1!K327</f>
        <v>0</v>
      </c>
      <c r="M327" s="97">
        <f>[1]Phys1!M327</f>
        <v>1</v>
      </c>
      <c r="N327" s="63">
        <f>[1]Chim1!J327</f>
        <v>7</v>
      </c>
      <c r="O327" s="60">
        <f>[1]Chim1!K327</f>
        <v>0</v>
      </c>
      <c r="P327" s="97">
        <f>[1]Chim1!M327</f>
        <v>1</v>
      </c>
      <c r="Q327" s="98">
        <f>[1]UEF11!P327</f>
        <v>7.75</v>
      </c>
      <c r="R327" s="99">
        <f>[1]UEF11!Q327</f>
        <v>6</v>
      </c>
      <c r="S327" s="100">
        <f>[1]UET11!P327</f>
        <v>1</v>
      </c>
      <c r="T327" s="101">
        <f>[1]TPPhys1!H327</f>
        <v>9.26</v>
      </c>
      <c r="U327" s="60">
        <f>[1]TPPhys1!I327</f>
        <v>0</v>
      </c>
      <c r="V327" s="97">
        <f>[1]TPPhys1!K327</f>
        <v>1</v>
      </c>
      <c r="W327" s="63">
        <f>[1]TPChim1!H327</f>
        <v>12.75</v>
      </c>
      <c r="X327" s="60">
        <f>[1]TPChim1!I327</f>
        <v>2</v>
      </c>
      <c r="Y327" s="97">
        <f>[1]TPChim1!K327</f>
        <v>1</v>
      </c>
      <c r="Z327" s="63">
        <f>[1]Info1!J327</f>
        <v>8.9166666666666661</v>
      </c>
      <c r="AA327" s="60">
        <f>[1]Info1!K327</f>
        <v>0</v>
      </c>
      <c r="AB327" s="97">
        <f>[1]Info1!M327</f>
        <v>1</v>
      </c>
      <c r="AC327" s="63">
        <f>[1]MR!I327</f>
        <v>14.5</v>
      </c>
      <c r="AD327" s="60">
        <f>[1]MR!J327</f>
        <v>1</v>
      </c>
      <c r="AE327" s="97">
        <f>[1]MR!L327</f>
        <v>1</v>
      </c>
      <c r="AF327" s="102">
        <f>[1]UEM11!S327</f>
        <v>10.868666666666666</v>
      </c>
      <c r="AG327" s="99">
        <f>[1]UEM11!T327</f>
        <v>9</v>
      </c>
      <c r="AH327" s="103">
        <f>[1]UEM11!V327</f>
        <v>1</v>
      </c>
      <c r="AI327" s="101">
        <f>[1]MST1!I327</f>
        <v>5</v>
      </c>
      <c r="AJ327" s="60">
        <f>[1]MST1!J327</f>
        <v>0</v>
      </c>
      <c r="AK327" s="97">
        <f>[1]MST1!L327</f>
        <v>1</v>
      </c>
      <c r="AL327" s="102">
        <f>[1]UED11!J327</f>
        <v>5</v>
      </c>
      <c r="AM327" s="99">
        <f>[1]UED11!K327</f>
        <v>0</v>
      </c>
      <c r="AN327" s="103">
        <f>[1]UED11!M327</f>
        <v>1</v>
      </c>
      <c r="AO327" s="101">
        <f>[1]Fran1!I327</f>
        <v>13.5</v>
      </c>
      <c r="AP327" s="60">
        <f>[1]Fran1!J327</f>
        <v>1</v>
      </c>
      <c r="AQ327" s="97">
        <f>[1]Fran1!L327</f>
        <v>1</v>
      </c>
      <c r="AR327" s="64">
        <f>[1]Angl1!I327</f>
        <v>16</v>
      </c>
      <c r="AS327" s="60">
        <f>[1]Angl1!J327</f>
        <v>1</v>
      </c>
      <c r="AT327" s="97">
        <f>[1]Angl1!L327</f>
        <v>1</v>
      </c>
      <c r="AU327" s="102">
        <f>[1]UET11!M327</f>
        <v>14.75</v>
      </c>
      <c r="AV327" s="99">
        <f>[1]UET11!N327</f>
        <v>2</v>
      </c>
      <c r="AW327" s="104">
        <f>[1]UET11!P327</f>
        <v>1</v>
      </c>
      <c r="AX327" s="65">
        <f t="shared" si="16"/>
        <v>9.3290196078431364</v>
      </c>
      <c r="AY327" s="105">
        <f t="shared" si="17"/>
        <v>17</v>
      </c>
      <c r="AZ327" s="106">
        <f t="shared" si="18"/>
        <v>1</v>
      </c>
      <c r="BA327" s="107" t="str">
        <f t="shared" si="19"/>
        <v/>
      </c>
    </row>
    <row r="328" spans="1:53" ht="13.5" customHeight="1">
      <c r="A328" s="142">
        <v>316</v>
      </c>
      <c r="B328" s="147">
        <v>1533003461</v>
      </c>
      <c r="C328" s="191" t="s">
        <v>342</v>
      </c>
      <c r="D328" s="192" t="s">
        <v>1101</v>
      </c>
      <c r="E328" s="190" t="s">
        <v>506</v>
      </c>
      <c r="F328" s="72" t="s">
        <v>42</v>
      </c>
      <c r="G328" s="108">
        <v>8.9901960784313708</v>
      </c>
      <c r="H328" s="96">
        <f>[1]Maths1!K328</f>
        <v>10.6</v>
      </c>
      <c r="I328" s="60">
        <f>[1]Maths1!L328</f>
        <v>6</v>
      </c>
      <c r="J328" s="97">
        <f>[1]Maths1!N328</f>
        <v>1</v>
      </c>
      <c r="K328" s="63">
        <f>[1]Phys1!J328</f>
        <v>6.35</v>
      </c>
      <c r="L328" s="60">
        <f>[1]Phys1!K328</f>
        <v>0</v>
      </c>
      <c r="M328" s="97">
        <f>[1]Phys1!M328</f>
        <v>1</v>
      </c>
      <c r="N328" s="63">
        <f>[1]Chim1!J328</f>
        <v>8.15</v>
      </c>
      <c r="O328" s="60">
        <f>[1]Chim1!K328</f>
        <v>0</v>
      </c>
      <c r="P328" s="97">
        <f>[1]Chim1!M328</f>
        <v>1</v>
      </c>
      <c r="Q328" s="98">
        <f>[1]UEF11!P328</f>
        <v>8.3666666666666671</v>
      </c>
      <c r="R328" s="99">
        <f>[1]UEF11!Q328</f>
        <v>6</v>
      </c>
      <c r="S328" s="100">
        <f>[1]UET11!P328</f>
        <v>1</v>
      </c>
      <c r="T328" s="101">
        <f>[1]TPPhys1!H328</f>
        <v>11.2</v>
      </c>
      <c r="U328" s="60">
        <f>[1]TPPhys1!I328</f>
        <v>2</v>
      </c>
      <c r="V328" s="97">
        <f>[1]TPPhys1!K328</f>
        <v>1</v>
      </c>
      <c r="W328" s="63">
        <f>[1]TPChim1!H328</f>
        <v>12.33</v>
      </c>
      <c r="X328" s="60">
        <f>[1]TPChim1!I328</f>
        <v>2</v>
      </c>
      <c r="Y328" s="97">
        <f>[1]TPChim1!K328</f>
        <v>1</v>
      </c>
      <c r="Z328" s="63">
        <f>[1]Info1!J328</f>
        <v>8.65</v>
      </c>
      <c r="AA328" s="60">
        <f>[1]Info1!K328</f>
        <v>0</v>
      </c>
      <c r="AB328" s="97">
        <f>[1]Info1!M328</f>
        <v>1</v>
      </c>
      <c r="AC328" s="63">
        <f>[1]MR!I328</f>
        <v>7</v>
      </c>
      <c r="AD328" s="60">
        <f>[1]MR!J328</f>
        <v>0</v>
      </c>
      <c r="AE328" s="97">
        <f>[1]MR!L328</f>
        <v>1</v>
      </c>
      <c r="AF328" s="102">
        <f>[1]UEM11!S328</f>
        <v>9.5659999999999989</v>
      </c>
      <c r="AG328" s="99">
        <f>[1]UEM11!T328</f>
        <v>4</v>
      </c>
      <c r="AH328" s="103">
        <f>[1]UEM11!V328</f>
        <v>1</v>
      </c>
      <c r="AI328" s="101">
        <f>[1]MST1!I328</f>
        <v>10</v>
      </c>
      <c r="AJ328" s="60">
        <f>[1]MST1!J328</f>
        <v>1</v>
      </c>
      <c r="AK328" s="97">
        <f>[1]MST1!L328</f>
        <v>1</v>
      </c>
      <c r="AL328" s="102">
        <f>[1]UED11!J328</f>
        <v>10</v>
      </c>
      <c r="AM328" s="99">
        <f>[1]UED11!K328</f>
        <v>1</v>
      </c>
      <c r="AN328" s="103">
        <f>[1]UED11!M328</f>
        <v>1</v>
      </c>
      <c r="AO328" s="101">
        <f>[1]Fran1!I328</f>
        <v>11</v>
      </c>
      <c r="AP328" s="60">
        <f>[1]Fran1!J328</f>
        <v>1</v>
      </c>
      <c r="AQ328" s="97">
        <f>[1]Fran1!L328</f>
        <v>1</v>
      </c>
      <c r="AR328" s="64">
        <f>[1]Angl1!I328</f>
        <v>10</v>
      </c>
      <c r="AS328" s="60">
        <f>[1]Angl1!J328</f>
        <v>1</v>
      </c>
      <c r="AT328" s="97">
        <f>[1]Angl1!L328</f>
        <v>1</v>
      </c>
      <c r="AU328" s="102">
        <f>[1]UET11!M328</f>
        <v>10.5</v>
      </c>
      <c r="AV328" s="99">
        <f>[1]UET11!N328</f>
        <v>2</v>
      </c>
      <c r="AW328" s="104">
        <f>[1]UET11!P328</f>
        <v>1</v>
      </c>
      <c r="AX328" s="65">
        <f t="shared" si="16"/>
        <v>9.0664705882352941</v>
      </c>
      <c r="AY328" s="105">
        <f t="shared" si="17"/>
        <v>13</v>
      </c>
      <c r="AZ328" s="106">
        <f t="shared" si="18"/>
        <v>1</v>
      </c>
      <c r="BA328" s="107" t="str">
        <f t="shared" si="19"/>
        <v/>
      </c>
    </row>
    <row r="329" spans="1:53" ht="13.5" customHeight="1">
      <c r="A329" s="142">
        <v>317</v>
      </c>
      <c r="B329" s="152">
        <v>123004043</v>
      </c>
      <c r="C329" s="186" t="s">
        <v>342</v>
      </c>
      <c r="D329" s="66" t="s">
        <v>343</v>
      </c>
      <c r="E329" s="187" t="s">
        <v>513</v>
      </c>
      <c r="F329" s="72" t="s">
        <v>52</v>
      </c>
      <c r="G329" s="95">
        <v>9.4509803921568629</v>
      </c>
      <c r="H329" s="96">
        <f>[1]Maths1!K329</f>
        <v>2</v>
      </c>
      <c r="I329" s="60">
        <f>[1]Maths1!L329</f>
        <v>0</v>
      </c>
      <c r="J329" s="97">
        <f>[1]Maths1!N329</f>
        <v>1</v>
      </c>
      <c r="K329" s="63">
        <f>[1]Phys1!J329</f>
        <v>6.5</v>
      </c>
      <c r="L329" s="60">
        <f>[1]Phys1!K329</f>
        <v>0</v>
      </c>
      <c r="M329" s="97">
        <f>[1]Phys1!M329</f>
        <v>1</v>
      </c>
      <c r="N329" s="63">
        <f>[1]Chim1!J329</f>
        <v>4.25</v>
      </c>
      <c r="O329" s="60">
        <f>[1]Chim1!K329</f>
        <v>0</v>
      </c>
      <c r="P329" s="97">
        <f>[1]Chim1!M329</f>
        <v>1</v>
      </c>
      <c r="Q329" s="98">
        <f>[1]UEF11!P329</f>
        <v>4.25</v>
      </c>
      <c r="R329" s="99">
        <f>[1]UEF11!Q329</f>
        <v>0</v>
      </c>
      <c r="S329" s="100">
        <f>[1]UET11!P329</f>
        <v>1</v>
      </c>
      <c r="T329" s="101">
        <f>[1]TPPhys1!H329</f>
        <v>10.333333333333332</v>
      </c>
      <c r="U329" s="60">
        <f>[1]TPPhys1!I329</f>
        <v>2</v>
      </c>
      <c r="V329" s="97">
        <f>[1]TPPhys1!K329</f>
        <v>1</v>
      </c>
      <c r="W329" s="63">
        <f>[1]TPChim1!H329</f>
        <v>13.25</v>
      </c>
      <c r="X329" s="60">
        <f>[1]TPChim1!I329</f>
        <v>2</v>
      </c>
      <c r="Y329" s="97">
        <f>[1]TPChim1!K329</f>
        <v>1</v>
      </c>
      <c r="Z329" s="63">
        <f>[1]Info1!J329</f>
        <v>10.199999999999999</v>
      </c>
      <c r="AA329" s="60">
        <f>[1]Info1!K329</f>
        <v>4</v>
      </c>
      <c r="AB329" s="97">
        <f>[1]Info1!M329</f>
        <v>1</v>
      </c>
      <c r="AC329" s="63">
        <f>[1]MR!I329</f>
        <v>15</v>
      </c>
      <c r="AD329" s="60">
        <f>[1]MR!J329</f>
        <v>1</v>
      </c>
      <c r="AE329" s="97">
        <f>[1]MR!L329</f>
        <v>1</v>
      </c>
      <c r="AF329" s="102">
        <f>[1]UEM11!S329</f>
        <v>11.796666666666667</v>
      </c>
      <c r="AG329" s="99">
        <f>[1]UEM11!T329</f>
        <v>9</v>
      </c>
      <c r="AH329" s="103">
        <f>[1]UEM11!V329</f>
        <v>1</v>
      </c>
      <c r="AI329" s="101">
        <f>[1]MST1!I329</f>
        <v>12</v>
      </c>
      <c r="AJ329" s="60">
        <f>[1]MST1!J329</f>
        <v>1</v>
      </c>
      <c r="AK329" s="97">
        <f>[1]MST1!L329</f>
        <v>1</v>
      </c>
      <c r="AL329" s="102">
        <f>[1]UED11!J329</f>
        <v>12</v>
      </c>
      <c r="AM329" s="99">
        <f>[1]UED11!K329</f>
        <v>1</v>
      </c>
      <c r="AN329" s="103">
        <f>[1]UED11!M329</f>
        <v>1</v>
      </c>
      <c r="AO329" s="101">
        <f>[1]Fran1!I329</f>
        <v>12</v>
      </c>
      <c r="AP329" s="60">
        <f>[1]Fran1!J329</f>
        <v>1</v>
      </c>
      <c r="AQ329" s="97">
        <f>[1]Fran1!L329</f>
        <v>1</v>
      </c>
      <c r="AR329" s="64">
        <f>[1]Angl1!I329</f>
        <v>16</v>
      </c>
      <c r="AS329" s="60">
        <f>[1]Angl1!J329</f>
        <v>1</v>
      </c>
      <c r="AT329" s="97">
        <f>[1]Angl1!L329</f>
        <v>1</v>
      </c>
      <c r="AU329" s="102">
        <f>[1]UET11!M329</f>
        <v>14</v>
      </c>
      <c r="AV329" s="99">
        <f>[1]UET11!N329</f>
        <v>2</v>
      </c>
      <c r="AW329" s="104">
        <f>[1]UET11!P329</f>
        <v>1</v>
      </c>
      <c r="AX329" s="65">
        <f t="shared" si="16"/>
        <v>8.0725490196078447</v>
      </c>
      <c r="AY329" s="105">
        <f t="shared" si="17"/>
        <v>12</v>
      </c>
      <c r="AZ329" s="106">
        <f t="shared" si="18"/>
        <v>1</v>
      </c>
      <c r="BA329" s="107" t="str">
        <f t="shared" si="19"/>
        <v/>
      </c>
    </row>
    <row r="330" spans="1:53" ht="13.5" customHeight="1">
      <c r="A330" s="142">
        <v>318</v>
      </c>
      <c r="B330" s="147">
        <v>1533004521</v>
      </c>
      <c r="C330" s="191" t="s">
        <v>1105</v>
      </c>
      <c r="D330" s="192" t="s">
        <v>79</v>
      </c>
      <c r="E330" s="190" t="s">
        <v>506</v>
      </c>
      <c r="F330" s="72" t="s">
        <v>37</v>
      </c>
      <c r="G330" s="108">
        <v>8.8929411764705879</v>
      </c>
      <c r="H330" s="96">
        <f>[1]Maths1!K330</f>
        <v>7.2</v>
      </c>
      <c r="I330" s="60">
        <f>[1]Maths1!L330</f>
        <v>0</v>
      </c>
      <c r="J330" s="97">
        <f>[1]Maths1!N330</f>
        <v>1</v>
      </c>
      <c r="K330" s="63">
        <f>[1]Phys1!J330</f>
        <v>6.3</v>
      </c>
      <c r="L330" s="60">
        <f>[1]Phys1!K330</f>
        <v>0</v>
      </c>
      <c r="M330" s="97">
        <f>[1]Phys1!M330</f>
        <v>1</v>
      </c>
      <c r="N330" s="63">
        <f>[1]Chim1!J330</f>
        <v>6.55</v>
      </c>
      <c r="O330" s="60">
        <f>[1]Chim1!K330</f>
        <v>0</v>
      </c>
      <c r="P330" s="97">
        <f>[1]Chim1!M330</f>
        <v>1</v>
      </c>
      <c r="Q330" s="98">
        <f>[1]UEF11!P330</f>
        <v>6.6833333333333336</v>
      </c>
      <c r="R330" s="99">
        <f>[1]UEF11!Q330</f>
        <v>0</v>
      </c>
      <c r="S330" s="100">
        <f>[1]UET11!P330</f>
        <v>1</v>
      </c>
      <c r="T330" s="101">
        <f>[1]TPPhys1!H330</f>
        <v>10.82</v>
      </c>
      <c r="U330" s="60">
        <f>[1]TPPhys1!I330</f>
        <v>2</v>
      </c>
      <c r="V330" s="97">
        <f>[1]TPPhys1!K330</f>
        <v>1</v>
      </c>
      <c r="W330" s="63">
        <f>[1]TPChim1!H330</f>
        <v>14</v>
      </c>
      <c r="X330" s="60">
        <f>[1]TPChim1!I330</f>
        <v>2</v>
      </c>
      <c r="Y330" s="97">
        <f>[1]TPChim1!K330</f>
        <v>1</v>
      </c>
      <c r="Z330" s="63">
        <f>[1]Info1!J330</f>
        <v>9.9980000000000011</v>
      </c>
      <c r="AA330" s="60">
        <f>[1]Info1!K330</f>
        <v>4</v>
      </c>
      <c r="AB330" s="97">
        <f>[1]Info1!M330</f>
        <v>1</v>
      </c>
      <c r="AC330" s="63">
        <f>[1]MR!I330</f>
        <v>8.5</v>
      </c>
      <c r="AD330" s="60">
        <f>[1]MR!J330</f>
        <v>0</v>
      </c>
      <c r="AE330" s="97">
        <f>[1]MR!L330</f>
        <v>1</v>
      </c>
      <c r="AF330" s="102">
        <f>[1]UEM11!S330</f>
        <v>10.6632</v>
      </c>
      <c r="AG330" s="99">
        <f>[1]UEM11!T330</f>
        <v>9</v>
      </c>
      <c r="AH330" s="103">
        <f>[1]UEM11!V330</f>
        <v>1</v>
      </c>
      <c r="AI330" s="101">
        <f>[1]MST1!I330</f>
        <v>10</v>
      </c>
      <c r="AJ330" s="60">
        <f>[1]MST1!J330</f>
        <v>1</v>
      </c>
      <c r="AK330" s="97">
        <f>[1]MST1!L330</f>
        <v>1</v>
      </c>
      <c r="AL330" s="102">
        <f>[1]UED11!J330</f>
        <v>10</v>
      </c>
      <c r="AM330" s="99">
        <f>[1]UED11!K330</f>
        <v>1</v>
      </c>
      <c r="AN330" s="103">
        <f>[1]UED11!M330</f>
        <v>1</v>
      </c>
      <c r="AO330" s="101">
        <f>[1]Fran1!I330</f>
        <v>12.5</v>
      </c>
      <c r="AP330" s="60">
        <f>[1]Fran1!J330</f>
        <v>1</v>
      </c>
      <c r="AQ330" s="97">
        <f>[1]Fran1!L330</f>
        <v>1</v>
      </c>
      <c r="AR330" s="64">
        <f>[1]Angl1!I330</f>
        <v>10</v>
      </c>
      <c r="AS330" s="60">
        <f>[1]Angl1!J330</f>
        <v>1</v>
      </c>
      <c r="AT330" s="97">
        <f>[1]Angl1!L330</f>
        <v>1</v>
      </c>
      <c r="AU330" s="102">
        <f>[1]UET11!M330</f>
        <v>11.25</v>
      </c>
      <c r="AV330" s="99">
        <f>[1]UET11!N330</f>
        <v>2</v>
      </c>
      <c r="AW330" s="104">
        <f>[1]UET11!P330</f>
        <v>1</v>
      </c>
      <c r="AX330" s="65">
        <f t="shared" si="16"/>
        <v>8.5862352941176479</v>
      </c>
      <c r="AY330" s="105">
        <f t="shared" si="17"/>
        <v>12</v>
      </c>
      <c r="AZ330" s="106">
        <f t="shared" si="18"/>
        <v>1</v>
      </c>
      <c r="BA330" s="107" t="str">
        <f t="shared" si="19"/>
        <v/>
      </c>
    </row>
    <row r="331" spans="1:53" ht="13.5" customHeight="1">
      <c r="A331" s="142">
        <v>319</v>
      </c>
      <c r="B331" s="147">
        <v>1533004324</v>
      </c>
      <c r="C331" s="191" t="s">
        <v>345</v>
      </c>
      <c r="D331" s="192" t="s">
        <v>1107</v>
      </c>
      <c r="E331" s="190" t="s">
        <v>506</v>
      </c>
      <c r="F331" s="72" t="s">
        <v>42</v>
      </c>
      <c r="G331" s="108">
        <v>8.120019607843135</v>
      </c>
      <c r="H331" s="96">
        <f>[1]Maths1!K331</f>
        <v>8.6</v>
      </c>
      <c r="I331" s="60">
        <f>[1]Maths1!L331</f>
        <v>0</v>
      </c>
      <c r="J331" s="97">
        <f>[1]Maths1!N331</f>
        <v>1</v>
      </c>
      <c r="K331" s="63">
        <f>[1]Phys1!J331</f>
        <v>7.5</v>
      </c>
      <c r="L331" s="60">
        <f>[1]Phys1!K331</f>
        <v>0</v>
      </c>
      <c r="M331" s="97">
        <f>[1]Phys1!M331</f>
        <v>1</v>
      </c>
      <c r="N331" s="63">
        <f>[1]Chim1!J331</f>
        <v>7.1333333333333346</v>
      </c>
      <c r="O331" s="60">
        <f>[1]Chim1!K331</f>
        <v>0</v>
      </c>
      <c r="P331" s="97">
        <f>[1]Chim1!M331</f>
        <v>1</v>
      </c>
      <c r="Q331" s="98">
        <f>[1]UEF11!P331</f>
        <v>7.7444444444444445</v>
      </c>
      <c r="R331" s="99">
        <f>[1]UEF11!Q331</f>
        <v>0</v>
      </c>
      <c r="S331" s="100">
        <f>[1]UET11!P331</f>
        <v>1</v>
      </c>
      <c r="T331" s="101">
        <f>[1]TPPhys1!H331</f>
        <v>11.83</v>
      </c>
      <c r="U331" s="60">
        <f>[1]TPPhys1!I331</f>
        <v>2</v>
      </c>
      <c r="V331" s="97">
        <f>[1]TPPhys1!K331</f>
        <v>1</v>
      </c>
      <c r="W331" s="63">
        <f>[1]TPChim1!H331</f>
        <v>14.5</v>
      </c>
      <c r="X331" s="60">
        <f>[1]TPChim1!I331</f>
        <v>2</v>
      </c>
      <c r="Y331" s="97">
        <f>[1]TPChim1!K331</f>
        <v>1</v>
      </c>
      <c r="Z331" s="63">
        <f>[1]Info1!J331</f>
        <v>8.5</v>
      </c>
      <c r="AA331" s="60">
        <f>[1]Info1!K331</f>
        <v>0</v>
      </c>
      <c r="AB331" s="97">
        <f>[1]Info1!M331</f>
        <v>1</v>
      </c>
      <c r="AC331" s="63">
        <f>[1]MR!I331</f>
        <v>10.25</v>
      </c>
      <c r="AD331" s="60">
        <f>[1]MR!J331</f>
        <v>1</v>
      </c>
      <c r="AE331" s="97">
        <f>[1]MR!L331</f>
        <v>1</v>
      </c>
      <c r="AF331" s="102">
        <f>[1]UEM11!S331</f>
        <v>10.715999999999999</v>
      </c>
      <c r="AG331" s="99">
        <f>[1]UEM11!T331</f>
        <v>9</v>
      </c>
      <c r="AH331" s="103">
        <f>[1]UEM11!V331</f>
        <v>1</v>
      </c>
      <c r="AI331" s="101">
        <f>[1]MST1!I331</f>
        <v>8</v>
      </c>
      <c r="AJ331" s="60">
        <f>[1]MST1!J331</f>
        <v>0</v>
      </c>
      <c r="AK331" s="97">
        <f>[1]MST1!L331</f>
        <v>1</v>
      </c>
      <c r="AL331" s="102">
        <f>[1]UED11!J331</f>
        <v>8</v>
      </c>
      <c r="AM331" s="99">
        <f>[1]UED11!K331</f>
        <v>0</v>
      </c>
      <c r="AN331" s="103">
        <f>[1]UED11!M331</f>
        <v>1</v>
      </c>
      <c r="AO331" s="101">
        <f>[1]Fran1!I331</f>
        <v>6</v>
      </c>
      <c r="AP331" s="60">
        <f>[1]Fran1!J331</f>
        <v>0</v>
      </c>
      <c r="AQ331" s="97">
        <f>[1]Fran1!L331</f>
        <v>1</v>
      </c>
      <c r="AR331" s="64">
        <f>[1]Angl1!I331</f>
        <v>10.5</v>
      </c>
      <c r="AS331" s="60">
        <f>[1]Angl1!J331</f>
        <v>1</v>
      </c>
      <c r="AT331" s="97">
        <f>[1]Angl1!L331</f>
        <v>1</v>
      </c>
      <c r="AU331" s="102">
        <f>[1]UET11!M331</f>
        <v>8.25</v>
      </c>
      <c r="AV331" s="99">
        <f>[1]UET11!N331</f>
        <v>1</v>
      </c>
      <c r="AW331" s="104">
        <f>[1]UET11!P331</f>
        <v>1</v>
      </c>
      <c r="AX331" s="65">
        <f t="shared" si="16"/>
        <v>8.6929411764705886</v>
      </c>
      <c r="AY331" s="105">
        <f t="shared" si="17"/>
        <v>10</v>
      </c>
      <c r="AZ331" s="106">
        <f t="shared" si="18"/>
        <v>1</v>
      </c>
      <c r="BA331" s="107" t="str">
        <f t="shared" si="19"/>
        <v/>
      </c>
    </row>
    <row r="332" spans="1:53" ht="13.5" customHeight="1">
      <c r="A332" s="142">
        <v>320</v>
      </c>
      <c r="B332" s="150" t="s">
        <v>344</v>
      </c>
      <c r="C332" s="150" t="s">
        <v>345</v>
      </c>
      <c r="D332" s="61" t="s">
        <v>346</v>
      </c>
      <c r="E332" s="187" t="s">
        <v>513</v>
      </c>
      <c r="F332" s="76" t="s">
        <v>52</v>
      </c>
      <c r="G332" s="95">
        <v>9.7853431372549036</v>
      </c>
      <c r="H332" s="96">
        <f>[1]Maths1!K332</f>
        <v>10.083333333333334</v>
      </c>
      <c r="I332" s="60">
        <f>[1]Maths1!L332</f>
        <v>6</v>
      </c>
      <c r="J332" s="97">
        <f>[1]Maths1!N332</f>
        <v>1</v>
      </c>
      <c r="K332" s="63">
        <f>[1]Phys1!J332</f>
        <v>3.1666666666666665</v>
      </c>
      <c r="L332" s="60">
        <f>[1]Phys1!K332</f>
        <v>0</v>
      </c>
      <c r="M332" s="97">
        <f>[1]Phys1!M332</f>
        <v>1</v>
      </c>
      <c r="N332" s="63">
        <f>[1]Chim1!J332</f>
        <v>10</v>
      </c>
      <c r="O332" s="60">
        <f>[1]Chim1!K332</f>
        <v>6</v>
      </c>
      <c r="P332" s="97">
        <f>[1]Chim1!M332</f>
        <v>1</v>
      </c>
      <c r="Q332" s="98">
        <f>[1]UEF11!P332</f>
        <v>7.75</v>
      </c>
      <c r="R332" s="99">
        <f>[1]UEF11!Q332</f>
        <v>12</v>
      </c>
      <c r="S332" s="100">
        <f>[1]UET11!P332</f>
        <v>1</v>
      </c>
      <c r="T332" s="101">
        <f>[1]TPPhys1!H332</f>
        <v>8.49</v>
      </c>
      <c r="U332" s="60">
        <f>[1]TPPhys1!I332</f>
        <v>0</v>
      </c>
      <c r="V332" s="97">
        <f>[1]TPPhys1!K332</f>
        <v>1</v>
      </c>
      <c r="W332" s="63">
        <f>[1]TPChim1!H332</f>
        <v>12</v>
      </c>
      <c r="X332" s="60">
        <f>[1]TPChim1!I332</f>
        <v>2</v>
      </c>
      <c r="Y332" s="97">
        <f>[1]TPChim1!K332</f>
        <v>1</v>
      </c>
      <c r="Z332" s="63">
        <f>[1]Info1!J332</f>
        <v>5.25</v>
      </c>
      <c r="AA332" s="60">
        <f>[1]Info1!K332</f>
        <v>0</v>
      </c>
      <c r="AB332" s="97">
        <f>[1]Info1!M332</f>
        <v>1</v>
      </c>
      <c r="AC332" s="63">
        <f>[1]MR!I332</f>
        <v>9</v>
      </c>
      <c r="AD332" s="60">
        <f>[1]MR!J332</f>
        <v>0</v>
      </c>
      <c r="AE332" s="97">
        <f>[1]MR!L332</f>
        <v>1</v>
      </c>
      <c r="AF332" s="102">
        <f>[1]UEM11!S332</f>
        <v>7.9980000000000002</v>
      </c>
      <c r="AG332" s="99">
        <f>[1]UEM11!T332</f>
        <v>2</v>
      </c>
      <c r="AH332" s="103">
        <f>[1]UEM11!V332</f>
        <v>1</v>
      </c>
      <c r="AI332" s="101">
        <f>[1]MST1!I332</f>
        <v>4</v>
      </c>
      <c r="AJ332" s="60">
        <f>[1]MST1!J332</f>
        <v>0</v>
      </c>
      <c r="AK332" s="97">
        <f>[1]MST1!L332</f>
        <v>1</v>
      </c>
      <c r="AL332" s="102">
        <f>[1]UED11!J332</f>
        <v>4</v>
      </c>
      <c r="AM332" s="99">
        <f>[1]UED11!K332</f>
        <v>0</v>
      </c>
      <c r="AN332" s="103">
        <f>[1]UED11!M332</f>
        <v>1</v>
      </c>
      <c r="AO332" s="101">
        <f>[1]Fran1!I332</f>
        <v>10</v>
      </c>
      <c r="AP332" s="60">
        <f>[1]Fran1!J332</f>
        <v>1</v>
      </c>
      <c r="AQ332" s="97">
        <f>[1]Fran1!L332</f>
        <v>1</v>
      </c>
      <c r="AR332" s="64">
        <f>[1]Angl1!I332</f>
        <v>12</v>
      </c>
      <c r="AS332" s="60">
        <f>[1]Angl1!J332</f>
        <v>1</v>
      </c>
      <c r="AT332" s="97">
        <f>[1]Angl1!L332</f>
        <v>1</v>
      </c>
      <c r="AU332" s="102">
        <f>[1]UET11!M332</f>
        <v>11</v>
      </c>
      <c r="AV332" s="99">
        <f>[1]UET11!N332</f>
        <v>2</v>
      </c>
      <c r="AW332" s="104">
        <f>[1]UET11!P332</f>
        <v>1</v>
      </c>
      <c r="AX332" s="65">
        <f t="shared" si="16"/>
        <v>7.9847058823529418</v>
      </c>
      <c r="AY332" s="105">
        <f t="shared" si="17"/>
        <v>16</v>
      </c>
      <c r="AZ332" s="106">
        <f t="shared" si="18"/>
        <v>1</v>
      </c>
      <c r="BA332" s="107" t="str">
        <f t="shared" si="19"/>
        <v/>
      </c>
    </row>
    <row r="333" spans="1:53" ht="13.5" customHeight="1">
      <c r="A333" s="142">
        <v>321</v>
      </c>
      <c r="B333" s="176">
        <v>123007577</v>
      </c>
      <c r="C333" s="194" t="s">
        <v>347</v>
      </c>
      <c r="D333" s="195" t="s">
        <v>1109</v>
      </c>
      <c r="E333" s="196" t="s">
        <v>537</v>
      </c>
      <c r="F333" s="178" t="s">
        <v>1266</v>
      </c>
      <c r="G333" s="95">
        <v>8.9369117647058829</v>
      </c>
      <c r="H333" s="96">
        <f>[1]Maths1!K333</f>
        <v>5.666666666666667</v>
      </c>
      <c r="I333" s="60">
        <f>[1]Maths1!L333</f>
        <v>0</v>
      </c>
      <c r="J333" s="97">
        <f>[1]Maths1!N333</f>
        <v>1</v>
      </c>
      <c r="K333" s="63">
        <f>[1]Phys1!J333</f>
        <v>5.6</v>
      </c>
      <c r="L333" s="60">
        <f>[1]Phys1!K333</f>
        <v>0</v>
      </c>
      <c r="M333" s="97">
        <f>[1]Phys1!M333</f>
        <v>1</v>
      </c>
      <c r="N333" s="63">
        <f>[1]Chim1!J333</f>
        <v>4.916666666666667</v>
      </c>
      <c r="O333" s="60">
        <f>[1]Chim1!K333</f>
        <v>0</v>
      </c>
      <c r="P333" s="97">
        <f>[1]Chim1!M333</f>
        <v>1</v>
      </c>
      <c r="Q333" s="98">
        <f>[1]UEF11!P333</f>
        <v>5.3944444444444439</v>
      </c>
      <c r="R333" s="99">
        <f>[1]UEF11!Q333</f>
        <v>0</v>
      </c>
      <c r="S333" s="100">
        <f>[1]UET11!P333</f>
        <v>1</v>
      </c>
      <c r="T333" s="101">
        <f>[1]TPPhys1!H333</f>
        <v>9.5</v>
      </c>
      <c r="U333" s="60">
        <f>[1]TPPhys1!I333</f>
        <v>0</v>
      </c>
      <c r="V333" s="97">
        <f>[1]TPPhys1!K333</f>
        <v>1</v>
      </c>
      <c r="W333" s="63">
        <f>[1]TPChim1!H333</f>
        <v>14.186999999999999</v>
      </c>
      <c r="X333" s="60">
        <f>[1]TPChim1!I333</f>
        <v>2</v>
      </c>
      <c r="Y333" s="97">
        <f>[1]TPChim1!K333</f>
        <v>1</v>
      </c>
      <c r="Z333" s="63">
        <f>[1]Info1!J333</f>
        <v>10.833333333333334</v>
      </c>
      <c r="AA333" s="60">
        <f>[1]Info1!K333</f>
        <v>4</v>
      </c>
      <c r="AB333" s="97">
        <f>[1]Info1!M333</f>
        <v>1</v>
      </c>
      <c r="AC333" s="63">
        <f>[1]MR!I333</f>
        <v>12</v>
      </c>
      <c r="AD333" s="60">
        <f>[1]MR!J333</f>
        <v>1</v>
      </c>
      <c r="AE333" s="97">
        <f>[1]MR!L333</f>
        <v>1</v>
      </c>
      <c r="AF333" s="102">
        <f>[1]UEM11!S333</f>
        <v>11.470733333333333</v>
      </c>
      <c r="AG333" s="99">
        <f>[1]UEM11!T333</f>
        <v>9</v>
      </c>
      <c r="AH333" s="103">
        <f>[1]UEM11!V333</f>
        <v>1</v>
      </c>
      <c r="AI333" s="101">
        <f>[1]MST1!I333</f>
        <v>10</v>
      </c>
      <c r="AJ333" s="60">
        <f>[1]MST1!J333</f>
        <v>1</v>
      </c>
      <c r="AK333" s="97">
        <f>[1]MST1!L333</f>
        <v>1</v>
      </c>
      <c r="AL333" s="102">
        <f>[1]UED11!J333</f>
        <v>10</v>
      </c>
      <c r="AM333" s="99">
        <f>[1]UED11!K333</f>
        <v>1</v>
      </c>
      <c r="AN333" s="103">
        <f>[1]UED11!M333</f>
        <v>1</v>
      </c>
      <c r="AO333" s="101">
        <f>[1]Fran1!I333</f>
        <v>12</v>
      </c>
      <c r="AP333" s="60">
        <f>[1]Fran1!J333</f>
        <v>1</v>
      </c>
      <c r="AQ333" s="97">
        <f>[1]Fran1!L333</f>
        <v>1</v>
      </c>
      <c r="AR333" s="64">
        <f>[1]Angl1!I333</f>
        <v>12</v>
      </c>
      <c r="AS333" s="60">
        <f>[1]Angl1!J333</f>
        <v>1</v>
      </c>
      <c r="AT333" s="97">
        <f>[1]Angl1!L333</f>
        <v>1</v>
      </c>
      <c r="AU333" s="102">
        <f>[1]UET11!M333</f>
        <v>12</v>
      </c>
      <c r="AV333" s="99">
        <f>[1]UET11!N333</f>
        <v>2</v>
      </c>
      <c r="AW333" s="104">
        <f>[1]UET11!P333</f>
        <v>1</v>
      </c>
      <c r="AX333" s="65">
        <f t="shared" ref="AX333:AX396" si="20">(Q333*9+AF333*5+AL333+AU333*2)/17</f>
        <v>8.2296274509803915</v>
      </c>
      <c r="AY333" s="105">
        <f t="shared" si="17"/>
        <v>12</v>
      </c>
      <c r="AZ333" s="106">
        <f t="shared" si="18"/>
        <v>1</v>
      </c>
      <c r="BA333" s="107" t="str">
        <f t="shared" si="19"/>
        <v/>
      </c>
    </row>
    <row r="334" spans="1:53" ht="13.5" customHeight="1">
      <c r="A334" s="142">
        <v>322</v>
      </c>
      <c r="B334" s="147">
        <v>1533009699</v>
      </c>
      <c r="C334" s="191" t="s">
        <v>347</v>
      </c>
      <c r="D334" s="192" t="s">
        <v>141</v>
      </c>
      <c r="E334" s="190" t="s">
        <v>506</v>
      </c>
      <c r="F334" s="72" t="s">
        <v>42</v>
      </c>
      <c r="G334" s="108">
        <v>10.04735294117647</v>
      </c>
      <c r="H334" s="96">
        <f>[1]Maths1!K334</f>
        <v>11.3</v>
      </c>
      <c r="I334" s="60">
        <f>[1]Maths1!L334</f>
        <v>6</v>
      </c>
      <c r="J334" s="97">
        <f>[1]Maths1!N334</f>
        <v>1</v>
      </c>
      <c r="K334" s="63">
        <f>[1]Phys1!J334</f>
        <v>9.4019999999999992</v>
      </c>
      <c r="L334" s="60">
        <f>[1]Phys1!K334</f>
        <v>0</v>
      </c>
      <c r="M334" s="97">
        <f>[1]Phys1!M334</f>
        <v>1</v>
      </c>
      <c r="N334" s="63">
        <f>[1]Chim1!J334</f>
        <v>9.3000000000000007</v>
      </c>
      <c r="O334" s="60">
        <f>[1]Chim1!K334</f>
        <v>0</v>
      </c>
      <c r="P334" s="97">
        <f>[1]Chim1!M334</f>
        <v>1</v>
      </c>
      <c r="Q334" s="98">
        <f>[1]UEF11!P334</f>
        <v>10.000666666666667</v>
      </c>
      <c r="R334" s="99">
        <f>[1]UEF11!Q334</f>
        <v>18</v>
      </c>
      <c r="S334" s="100">
        <f>[1]UET11!P334</f>
        <v>1</v>
      </c>
      <c r="T334" s="101">
        <f>[1]TPPhys1!H334</f>
        <v>10.620000000000001</v>
      </c>
      <c r="U334" s="60">
        <f>[1]TPPhys1!I334</f>
        <v>2</v>
      </c>
      <c r="V334" s="97">
        <f>[1]TPPhys1!K334</f>
        <v>1</v>
      </c>
      <c r="W334" s="63">
        <f>[1]TPChim1!H334</f>
        <v>10.093333333333334</v>
      </c>
      <c r="X334" s="60">
        <f>[1]TPChim1!I334</f>
        <v>2</v>
      </c>
      <c r="Y334" s="97">
        <f>[1]TPChim1!K334</f>
        <v>1</v>
      </c>
      <c r="Z334" s="63">
        <f>[1]Info1!J334</f>
        <v>11.9</v>
      </c>
      <c r="AA334" s="60">
        <f>[1]Info1!K334</f>
        <v>4</v>
      </c>
      <c r="AB334" s="97">
        <f>[1]Info1!M334</f>
        <v>1</v>
      </c>
      <c r="AC334" s="63">
        <f>[1]MR!I334</f>
        <v>9.75</v>
      </c>
      <c r="AD334" s="60">
        <f>[1]MR!J334</f>
        <v>0</v>
      </c>
      <c r="AE334" s="97">
        <f>[1]MR!L334</f>
        <v>1</v>
      </c>
      <c r="AF334" s="102">
        <f>[1]UEM11!S334</f>
        <v>10.852666666666668</v>
      </c>
      <c r="AG334" s="99">
        <f>[1]UEM11!T334</f>
        <v>9</v>
      </c>
      <c r="AH334" s="103">
        <f>[1]UEM11!V334</f>
        <v>1</v>
      </c>
      <c r="AI334" s="101">
        <f>[1]MST1!I334</f>
        <v>10</v>
      </c>
      <c r="AJ334" s="60">
        <f>[1]MST1!J334</f>
        <v>1</v>
      </c>
      <c r="AK334" s="97">
        <f>[1]MST1!L334</f>
        <v>1</v>
      </c>
      <c r="AL334" s="102">
        <f>[1]UED11!J334</f>
        <v>10</v>
      </c>
      <c r="AM334" s="99">
        <f>[1]UED11!K334</f>
        <v>1</v>
      </c>
      <c r="AN334" s="103">
        <f>[1]UED11!M334</f>
        <v>1</v>
      </c>
      <c r="AO334" s="101">
        <f>[1]Fran1!I334</f>
        <v>8.5</v>
      </c>
      <c r="AP334" s="60">
        <f>[1]Fran1!J334</f>
        <v>0</v>
      </c>
      <c r="AQ334" s="97">
        <f>[1]Fran1!L334</f>
        <v>1</v>
      </c>
      <c r="AR334" s="64">
        <f>[1]Angl1!I334</f>
        <v>8</v>
      </c>
      <c r="AS334" s="60">
        <f>[1]Angl1!J334</f>
        <v>0</v>
      </c>
      <c r="AT334" s="97">
        <f>[1]Angl1!L334</f>
        <v>1</v>
      </c>
      <c r="AU334" s="102">
        <f>[1]UET11!M334</f>
        <v>8.25</v>
      </c>
      <c r="AV334" s="99">
        <f>[1]UET11!N334</f>
        <v>0</v>
      </c>
      <c r="AW334" s="104">
        <f>[1]UET11!P334</f>
        <v>1</v>
      </c>
      <c r="AX334" s="65">
        <f t="shared" si="20"/>
        <v>10.045254901960785</v>
      </c>
      <c r="AY334" s="105">
        <f t="shared" ref="AY334:AY397" si="21">IF(AX334&gt;=9.995,30,R334+AG334+AM334+AV334)</f>
        <v>30</v>
      </c>
      <c r="AZ334" s="106">
        <f t="shared" ref="AZ334:AZ397" si="22">IF(OR(S334=2,AH334=2,AN334=2,AW334=2),2,1)</f>
        <v>1</v>
      </c>
      <c r="BA334" s="107" t="str">
        <f t="shared" ref="BA334:BA397" si="23">IF(AY334=30,"S1 validé","")</f>
        <v>S1 validé</v>
      </c>
    </row>
    <row r="335" spans="1:53" ht="13.5" customHeight="1">
      <c r="A335" s="142">
        <v>323</v>
      </c>
      <c r="B335" s="147">
        <v>1533010446</v>
      </c>
      <c r="C335" s="191" t="s">
        <v>1112</v>
      </c>
      <c r="D335" s="192" t="s">
        <v>1113</v>
      </c>
      <c r="E335" s="190" t="s">
        <v>506</v>
      </c>
      <c r="F335" s="72" t="s">
        <v>37</v>
      </c>
      <c r="G335" s="95">
        <v>8.8161764705882355</v>
      </c>
      <c r="H335" s="96">
        <f>[1]Maths1!K335</f>
        <v>6.3</v>
      </c>
      <c r="I335" s="60">
        <f>[1]Maths1!L335</f>
        <v>0</v>
      </c>
      <c r="J335" s="97">
        <f>[1]Maths1!N335</f>
        <v>1</v>
      </c>
      <c r="K335" s="63">
        <f>[1]Phys1!J335</f>
        <v>10</v>
      </c>
      <c r="L335" s="60">
        <f>[1]Phys1!K335</f>
        <v>6</v>
      </c>
      <c r="M335" s="97">
        <f>[1]Phys1!M335</f>
        <v>1</v>
      </c>
      <c r="N335" s="63">
        <f>[1]Chim1!J335</f>
        <v>9.9980000000000011</v>
      </c>
      <c r="O335" s="60">
        <f>[1]Chim1!K335</f>
        <v>6</v>
      </c>
      <c r="P335" s="97">
        <f>[1]Chim1!M335</f>
        <v>1</v>
      </c>
      <c r="Q335" s="98">
        <f>[1]UEF11!P335</f>
        <v>8.766</v>
      </c>
      <c r="R335" s="99">
        <f>[1]UEF11!Q335</f>
        <v>12</v>
      </c>
      <c r="S335" s="100">
        <f>[1]UET11!P335</f>
        <v>1</v>
      </c>
      <c r="T335" s="101">
        <f>[1]TPPhys1!H335</f>
        <v>10.19</v>
      </c>
      <c r="U335" s="60">
        <f>[1]TPPhys1!I335</f>
        <v>2</v>
      </c>
      <c r="V335" s="97">
        <f>[1]TPPhys1!K335</f>
        <v>1</v>
      </c>
      <c r="W335" s="63">
        <f>[1]TPChim1!H335</f>
        <v>13.08</v>
      </c>
      <c r="X335" s="60">
        <f>[1]TPChim1!I335</f>
        <v>2</v>
      </c>
      <c r="Y335" s="97">
        <f>[1]TPChim1!K335</f>
        <v>1</v>
      </c>
      <c r="Z335" s="63">
        <f>[1]Info1!J335</f>
        <v>9</v>
      </c>
      <c r="AA335" s="60">
        <f>[1]Info1!K335</f>
        <v>0</v>
      </c>
      <c r="AB335" s="97">
        <f>[1]Info1!M335</f>
        <v>1</v>
      </c>
      <c r="AC335" s="63">
        <f>[1]MR!I335</f>
        <v>10</v>
      </c>
      <c r="AD335" s="60">
        <f>[1]MR!J335</f>
        <v>1</v>
      </c>
      <c r="AE335" s="97">
        <f>[1]MR!L335</f>
        <v>1</v>
      </c>
      <c r="AF335" s="102">
        <f>[1]UEM11!S335</f>
        <v>10.254</v>
      </c>
      <c r="AG335" s="99">
        <f>[1]UEM11!T335</f>
        <v>9</v>
      </c>
      <c r="AH335" s="103">
        <f>[1]UEM11!V335</f>
        <v>1</v>
      </c>
      <c r="AI335" s="101">
        <f>[1]MST1!I335</f>
        <v>10</v>
      </c>
      <c r="AJ335" s="60">
        <f>[1]MST1!J335</f>
        <v>1</v>
      </c>
      <c r="AK335" s="97">
        <f>[1]MST1!L335</f>
        <v>1</v>
      </c>
      <c r="AL335" s="102">
        <f>[1]UED11!J335</f>
        <v>10</v>
      </c>
      <c r="AM335" s="99">
        <f>[1]UED11!K335</f>
        <v>1</v>
      </c>
      <c r="AN335" s="103">
        <f>[1]UED11!M335</f>
        <v>1</v>
      </c>
      <c r="AO335" s="101">
        <f>[1]Fran1!I335</f>
        <v>10.5</v>
      </c>
      <c r="AP335" s="60">
        <f>[1]Fran1!J335</f>
        <v>1</v>
      </c>
      <c r="AQ335" s="97">
        <f>[1]Fran1!L335</f>
        <v>1</v>
      </c>
      <c r="AR335" s="64">
        <f>[1]Angl1!I335</f>
        <v>13.5</v>
      </c>
      <c r="AS335" s="60">
        <f>[1]Angl1!J335</f>
        <v>1</v>
      </c>
      <c r="AT335" s="97">
        <f>[1]Angl1!L335</f>
        <v>1</v>
      </c>
      <c r="AU335" s="102">
        <f>[1]UET11!M335</f>
        <v>12</v>
      </c>
      <c r="AV335" s="99">
        <f>[1]UET11!N335</f>
        <v>2</v>
      </c>
      <c r="AW335" s="104">
        <f>[1]UET11!P335</f>
        <v>1</v>
      </c>
      <c r="AX335" s="65">
        <f t="shared" si="20"/>
        <v>9.6567058823529397</v>
      </c>
      <c r="AY335" s="105">
        <f t="shared" si="21"/>
        <v>24</v>
      </c>
      <c r="AZ335" s="106">
        <f t="shared" si="22"/>
        <v>1</v>
      </c>
      <c r="BA335" s="107" t="str">
        <f t="shared" si="23"/>
        <v/>
      </c>
    </row>
    <row r="336" spans="1:53" ht="13.5" customHeight="1">
      <c r="A336" s="142">
        <v>324</v>
      </c>
      <c r="B336" s="147">
        <v>1533014382</v>
      </c>
      <c r="C336" s="191" t="s">
        <v>1115</v>
      </c>
      <c r="D336" s="192" t="s">
        <v>56</v>
      </c>
      <c r="E336" s="190" t="s">
        <v>506</v>
      </c>
      <c r="F336" s="72" t="s">
        <v>37</v>
      </c>
      <c r="G336" s="95">
        <v>8.735294117647058</v>
      </c>
      <c r="H336" s="96">
        <f>[1]Maths1!K336</f>
        <v>8</v>
      </c>
      <c r="I336" s="60">
        <f>[1]Maths1!L336</f>
        <v>0</v>
      </c>
      <c r="J336" s="97">
        <f>[1]Maths1!N336</f>
        <v>1</v>
      </c>
      <c r="K336" s="63">
        <f>[1]Phys1!J336</f>
        <v>7.9</v>
      </c>
      <c r="L336" s="60">
        <f>[1]Phys1!K336</f>
        <v>0</v>
      </c>
      <c r="M336" s="97">
        <f>[1]Phys1!M336</f>
        <v>1</v>
      </c>
      <c r="N336" s="63">
        <f>[1]Chim1!J336</f>
        <v>7.4</v>
      </c>
      <c r="O336" s="60">
        <f>[1]Chim1!K336</f>
        <v>0</v>
      </c>
      <c r="P336" s="97">
        <f>[1]Chim1!M336</f>
        <v>1</v>
      </c>
      <c r="Q336" s="98">
        <f>[1]UEF11!P336</f>
        <v>7.7666666666666675</v>
      </c>
      <c r="R336" s="99">
        <f>[1]UEF11!Q336</f>
        <v>0</v>
      </c>
      <c r="S336" s="100">
        <f>[1]UET11!P336</f>
        <v>1</v>
      </c>
      <c r="T336" s="101">
        <f>[1]TPPhys1!H336</f>
        <v>9.3125</v>
      </c>
      <c r="U336" s="60">
        <f>[1]TPPhys1!I336</f>
        <v>0</v>
      </c>
      <c r="V336" s="97">
        <f>[1]TPPhys1!K336</f>
        <v>1</v>
      </c>
      <c r="W336" s="63">
        <f>[1]TPChim1!H336</f>
        <v>15.83</v>
      </c>
      <c r="X336" s="60">
        <f>[1]TPChim1!I336</f>
        <v>2</v>
      </c>
      <c r="Y336" s="97">
        <f>[1]TPChim1!K336</f>
        <v>1</v>
      </c>
      <c r="Z336" s="63">
        <f>[1]Info1!J336</f>
        <v>10.1</v>
      </c>
      <c r="AA336" s="60">
        <f>[1]Info1!K336</f>
        <v>4</v>
      </c>
      <c r="AB336" s="97">
        <f>[1]Info1!M336</f>
        <v>1</v>
      </c>
      <c r="AC336" s="63">
        <f>[1]MR!I336</f>
        <v>10</v>
      </c>
      <c r="AD336" s="60">
        <f>[1]MR!J336</f>
        <v>1</v>
      </c>
      <c r="AE336" s="97">
        <f>[1]MR!L336</f>
        <v>1</v>
      </c>
      <c r="AF336" s="102">
        <f>[1]UEM11!S336</f>
        <v>11.0685</v>
      </c>
      <c r="AG336" s="99">
        <f>[1]UEM11!T336</f>
        <v>9</v>
      </c>
      <c r="AH336" s="103">
        <f>[1]UEM11!V336</f>
        <v>1</v>
      </c>
      <c r="AI336" s="101">
        <f>[1]MST1!I336</f>
        <v>16</v>
      </c>
      <c r="AJ336" s="60">
        <f>[1]MST1!J336</f>
        <v>1</v>
      </c>
      <c r="AK336" s="97">
        <f>[1]MST1!L336</f>
        <v>1</v>
      </c>
      <c r="AL336" s="102">
        <f>[1]UED11!J336</f>
        <v>16</v>
      </c>
      <c r="AM336" s="99">
        <f>[1]UED11!K336</f>
        <v>1</v>
      </c>
      <c r="AN336" s="103">
        <f>[1]UED11!M336</f>
        <v>1</v>
      </c>
      <c r="AO336" s="101">
        <f>[1]Fran1!I336</f>
        <v>10</v>
      </c>
      <c r="AP336" s="60">
        <f>[1]Fran1!J336</f>
        <v>1</v>
      </c>
      <c r="AQ336" s="97">
        <f>[1]Fran1!L336</f>
        <v>1</v>
      </c>
      <c r="AR336" s="64">
        <f>[1]Angl1!I336</f>
        <v>10</v>
      </c>
      <c r="AS336" s="60">
        <f>[1]Angl1!J336</f>
        <v>1</v>
      </c>
      <c r="AT336" s="97">
        <f>[1]Angl1!L336</f>
        <v>1</v>
      </c>
      <c r="AU336" s="102">
        <f>[1]UET11!M336</f>
        <v>10</v>
      </c>
      <c r="AV336" s="99">
        <f>[1]UET11!N336</f>
        <v>2</v>
      </c>
      <c r="AW336" s="104">
        <f>[1]UET11!P336</f>
        <v>1</v>
      </c>
      <c r="AX336" s="65">
        <f t="shared" si="20"/>
        <v>9.4848529411764702</v>
      </c>
      <c r="AY336" s="105">
        <f t="shared" si="21"/>
        <v>12</v>
      </c>
      <c r="AZ336" s="106">
        <f t="shared" si="22"/>
        <v>1</v>
      </c>
      <c r="BA336" s="107" t="str">
        <f t="shared" si="23"/>
        <v/>
      </c>
    </row>
    <row r="337" spans="1:53" ht="13.5" customHeight="1">
      <c r="A337" s="142">
        <v>325</v>
      </c>
      <c r="B337" s="205" t="s">
        <v>1117</v>
      </c>
      <c r="C337" s="205" t="s">
        <v>349</v>
      </c>
      <c r="D337" s="206" t="s">
        <v>105</v>
      </c>
      <c r="E337" s="196" t="s">
        <v>537</v>
      </c>
      <c r="F337" s="179" t="s">
        <v>49</v>
      </c>
      <c r="G337" s="108">
        <v>10.177205882352942</v>
      </c>
      <c r="H337" s="96">
        <f>[1]Maths1!K337</f>
        <v>1.6</v>
      </c>
      <c r="I337" s="60">
        <f>[1]Maths1!L337</f>
        <v>0</v>
      </c>
      <c r="J337" s="97">
        <f>[1]Maths1!N337</f>
        <v>1</v>
      </c>
      <c r="K337" s="63">
        <f>[1]Phys1!J337</f>
        <v>4</v>
      </c>
      <c r="L337" s="60">
        <f>[1]Phys1!K337</f>
        <v>0</v>
      </c>
      <c r="M337" s="97">
        <f>[1]Phys1!M337</f>
        <v>1</v>
      </c>
      <c r="N337" s="63">
        <f>[1]Chim1!J337</f>
        <v>5.333333333333333</v>
      </c>
      <c r="O337" s="60">
        <f>[1]Chim1!K337</f>
        <v>0</v>
      </c>
      <c r="P337" s="97">
        <f>[1]Chim1!M337</f>
        <v>1</v>
      </c>
      <c r="Q337" s="98">
        <f>[1]UEF11!P337</f>
        <v>3.6444444444444439</v>
      </c>
      <c r="R337" s="99">
        <f>[1]UEF11!Q337</f>
        <v>0</v>
      </c>
      <c r="S337" s="100">
        <f>[1]UET11!P337</f>
        <v>1</v>
      </c>
      <c r="T337" s="101">
        <f>[1]TPPhys1!H337</f>
        <v>10.88</v>
      </c>
      <c r="U337" s="60">
        <f>[1]TPPhys1!I337</f>
        <v>2</v>
      </c>
      <c r="V337" s="97">
        <f>[1]TPPhys1!K337</f>
        <v>1</v>
      </c>
      <c r="W337" s="63">
        <f>[1]TPChim1!H337</f>
        <v>14.12</v>
      </c>
      <c r="X337" s="60">
        <f>[1]TPChim1!I337</f>
        <v>2</v>
      </c>
      <c r="Y337" s="97">
        <f>[1]TPChim1!K337</f>
        <v>1</v>
      </c>
      <c r="Z337" s="63">
        <f>[1]Info1!J337</f>
        <v>10</v>
      </c>
      <c r="AA337" s="60">
        <f>[1]Info1!K337</f>
        <v>4</v>
      </c>
      <c r="AB337" s="97">
        <f>[1]Info1!M337</f>
        <v>1</v>
      </c>
      <c r="AC337" s="63">
        <f>[1]MR!I337</f>
        <v>8</v>
      </c>
      <c r="AD337" s="60">
        <f>[1]MR!J337</f>
        <v>0</v>
      </c>
      <c r="AE337" s="97">
        <f>[1]MR!L337</f>
        <v>1</v>
      </c>
      <c r="AF337" s="102">
        <f>[1]UEM11!S337</f>
        <v>10.6</v>
      </c>
      <c r="AG337" s="99">
        <f>[1]UEM11!T337</f>
        <v>9</v>
      </c>
      <c r="AH337" s="103">
        <f>[1]UEM11!V337</f>
        <v>1</v>
      </c>
      <c r="AI337" s="101">
        <f>[1]MST1!I337</f>
        <v>12</v>
      </c>
      <c r="AJ337" s="60">
        <f>[1]MST1!J337</f>
        <v>1</v>
      </c>
      <c r="AK337" s="97">
        <f>[1]MST1!L337</f>
        <v>1</v>
      </c>
      <c r="AL337" s="102">
        <f>[1]UED11!J337</f>
        <v>12</v>
      </c>
      <c r="AM337" s="99">
        <f>[1]UED11!K337</f>
        <v>1</v>
      </c>
      <c r="AN337" s="103">
        <f>[1]UED11!M337</f>
        <v>1</v>
      </c>
      <c r="AO337" s="101">
        <f>[1]Fran1!I337</f>
        <v>12</v>
      </c>
      <c r="AP337" s="60">
        <f>[1]Fran1!J337</f>
        <v>1</v>
      </c>
      <c r="AQ337" s="97">
        <f>[1]Fran1!L337</f>
        <v>1</v>
      </c>
      <c r="AR337" s="64">
        <f>[1]Angl1!I337</f>
        <v>12</v>
      </c>
      <c r="AS337" s="60">
        <f>[1]Angl1!J337</f>
        <v>1</v>
      </c>
      <c r="AT337" s="97">
        <f>[1]Angl1!L337</f>
        <v>1</v>
      </c>
      <c r="AU337" s="102">
        <f>[1]UET11!M337</f>
        <v>12</v>
      </c>
      <c r="AV337" s="99">
        <f>[1]UET11!N337</f>
        <v>2</v>
      </c>
      <c r="AW337" s="104">
        <f>[1]UET11!P337</f>
        <v>1</v>
      </c>
      <c r="AX337" s="65">
        <f t="shared" si="20"/>
        <v>7.1647058823529406</v>
      </c>
      <c r="AY337" s="105">
        <f t="shared" si="21"/>
        <v>12</v>
      </c>
      <c r="AZ337" s="106">
        <f t="shared" si="22"/>
        <v>1</v>
      </c>
      <c r="BA337" s="107" t="str">
        <f t="shared" si="23"/>
        <v/>
      </c>
    </row>
    <row r="338" spans="1:53" ht="13.5" customHeight="1">
      <c r="A338" s="142">
        <v>326</v>
      </c>
      <c r="B338" s="143">
        <v>1433003587</v>
      </c>
      <c r="C338" s="188" t="s">
        <v>1118</v>
      </c>
      <c r="D338" s="189" t="s">
        <v>235</v>
      </c>
      <c r="E338" s="190" t="s">
        <v>506</v>
      </c>
      <c r="F338" s="72" t="s">
        <v>1265</v>
      </c>
      <c r="G338" s="95">
        <v>9.4656862745098032</v>
      </c>
      <c r="H338" s="96">
        <f>[1]Maths1!K338</f>
        <v>7.5</v>
      </c>
      <c r="I338" s="60">
        <f>[1]Maths1!L338</f>
        <v>0</v>
      </c>
      <c r="J338" s="97">
        <f>[1]Maths1!N338</f>
        <v>1</v>
      </c>
      <c r="K338" s="63">
        <f>[1]Phys1!J338</f>
        <v>8.4</v>
      </c>
      <c r="L338" s="60">
        <f>[1]Phys1!K338</f>
        <v>0</v>
      </c>
      <c r="M338" s="97">
        <f>[1]Phys1!M338</f>
        <v>1</v>
      </c>
      <c r="N338" s="63">
        <f>[1]Chim1!J338</f>
        <v>8.8000000000000007</v>
      </c>
      <c r="O338" s="60">
        <f>[1]Chim1!K338</f>
        <v>0</v>
      </c>
      <c r="P338" s="97">
        <f>[1]Chim1!M338</f>
        <v>1</v>
      </c>
      <c r="Q338" s="98">
        <f>[1]UEF11!P338</f>
        <v>8.2333333333333343</v>
      </c>
      <c r="R338" s="99">
        <f>[1]UEF11!Q338</f>
        <v>0</v>
      </c>
      <c r="S338" s="100">
        <f>[1]UET11!P338</f>
        <v>1</v>
      </c>
      <c r="T338" s="101">
        <f>[1]TPPhys1!H338</f>
        <v>10</v>
      </c>
      <c r="U338" s="60">
        <f>[1]TPPhys1!I338</f>
        <v>2</v>
      </c>
      <c r="V338" s="97">
        <f>[1]TPPhys1!K338</f>
        <v>1</v>
      </c>
      <c r="W338" s="63">
        <f>[1]TPChim1!H338</f>
        <v>11.5</v>
      </c>
      <c r="X338" s="60">
        <f>[1]TPChim1!I338</f>
        <v>2</v>
      </c>
      <c r="Y338" s="97">
        <f>[1]TPChim1!K338</f>
        <v>1</v>
      </c>
      <c r="Z338" s="63">
        <f>[1]Info1!J338</f>
        <v>10.4</v>
      </c>
      <c r="AA338" s="60">
        <f>[1]Info1!K338</f>
        <v>4</v>
      </c>
      <c r="AB338" s="97">
        <f>[1]Info1!M338</f>
        <v>1</v>
      </c>
      <c r="AC338" s="63">
        <f>[1]MR!I338</f>
        <v>13</v>
      </c>
      <c r="AD338" s="60">
        <f>[1]MR!J338</f>
        <v>1</v>
      </c>
      <c r="AE338" s="97">
        <f>[1]MR!L338</f>
        <v>1</v>
      </c>
      <c r="AF338" s="102">
        <f>[1]UEM11!S338</f>
        <v>11.059999999999999</v>
      </c>
      <c r="AG338" s="99">
        <f>[1]UEM11!T338</f>
        <v>9</v>
      </c>
      <c r="AH338" s="103">
        <f>[1]UEM11!V338</f>
        <v>1</v>
      </c>
      <c r="AI338" s="101">
        <f>[1]MST1!I338</f>
        <v>10</v>
      </c>
      <c r="AJ338" s="60">
        <f>[1]MST1!J338</f>
        <v>1</v>
      </c>
      <c r="AK338" s="97">
        <f>[1]MST1!L338</f>
        <v>1</v>
      </c>
      <c r="AL338" s="102">
        <f>[1]UED11!J338</f>
        <v>10</v>
      </c>
      <c r="AM338" s="99">
        <f>[1]UED11!K338</f>
        <v>1</v>
      </c>
      <c r="AN338" s="103">
        <f>[1]UED11!M338</f>
        <v>1</v>
      </c>
      <c r="AO338" s="101">
        <f>[1]Fran1!I338</f>
        <v>11.5</v>
      </c>
      <c r="AP338" s="60">
        <f>[1]Fran1!J338</f>
        <v>1</v>
      </c>
      <c r="AQ338" s="97">
        <f>[1]Fran1!L338</f>
        <v>1</v>
      </c>
      <c r="AR338" s="64">
        <f>[1]Angl1!I338</f>
        <v>15</v>
      </c>
      <c r="AS338" s="60">
        <f>[1]Angl1!J338</f>
        <v>1</v>
      </c>
      <c r="AT338" s="97">
        <f>[1]Angl1!L338</f>
        <v>1</v>
      </c>
      <c r="AU338" s="102">
        <f>[1]UET11!M338</f>
        <v>13.25</v>
      </c>
      <c r="AV338" s="99">
        <f>[1]UET11!N338</f>
        <v>2</v>
      </c>
      <c r="AW338" s="104">
        <f>[1]UET11!P338</f>
        <v>1</v>
      </c>
      <c r="AX338" s="65">
        <f t="shared" si="20"/>
        <v>9.7588235294117656</v>
      </c>
      <c r="AY338" s="105">
        <f t="shared" si="21"/>
        <v>12</v>
      </c>
      <c r="AZ338" s="106">
        <f t="shared" si="22"/>
        <v>1</v>
      </c>
      <c r="BA338" s="107" t="str">
        <f t="shared" si="23"/>
        <v/>
      </c>
    </row>
    <row r="339" spans="1:53" ht="13.5" customHeight="1">
      <c r="A339" s="142">
        <v>327</v>
      </c>
      <c r="B339" s="165">
        <v>1333013902</v>
      </c>
      <c r="C339" s="150" t="s">
        <v>350</v>
      </c>
      <c r="D339" s="61" t="s">
        <v>351</v>
      </c>
      <c r="E339" s="187" t="s">
        <v>513</v>
      </c>
      <c r="F339" s="72" t="s">
        <v>52</v>
      </c>
      <c r="G339" s="95">
        <v>9.2987254901960767</v>
      </c>
      <c r="H339" s="96">
        <f>[1]Maths1!K339</f>
        <v>5.333333333333333</v>
      </c>
      <c r="I339" s="60">
        <f>[1]Maths1!L339</f>
        <v>0</v>
      </c>
      <c r="J339" s="97">
        <f>[1]Maths1!N339</f>
        <v>1</v>
      </c>
      <c r="K339" s="63">
        <f>[1]Phys1!J339</f>
        <v>10</v>
      </c>
      <c r="L339" s="60">
        <f>[1]Phys1!K339</f>
        <v>6</v>
      </c>
      <c r="M339" s="97">
        <f>[1]Phys1!M339</f>
        <v>1</v>
      </c>
      <c r="N339" s="63">
        <f>[1]Chim1!J339</f>
        <v>7.333333333333333</v>
      </c>
      <c r="O339" s="60">
        <f>[1]Chim1!K339</f>
        <v>0</v>
      </c>
      <c r="P339" s="97">
        <f>[1]Chim1!M339</f>
        <v>1</v>
      </c>
      <c r="Q339" s="98">
        <f>[1]UEF11!P339</f>
        <v>7.5555555555555554</v>
      </c>
      <c r="R339" s="99">
        <f>[1]UEF11!Q339</f>
        <v>6</v>
      </c>
      <c r="S339" s="100">
        <f>[1]UET11!P339</f>
        <v>1</v>
      </c>
      <c r="T339" s="101">
        <f>[1]TPPhys1!H339</f>
        <v>14.01</v>
      </c>
      <c r="U339" s="60">
        <f>[1]TPPhys1!I339</f>
        <v>2</v>
      </c>
      <c r="V339" s="97">
        <f>[1]TPPhys1!K339</f>
        <v>1</v>
      </c>
      <c r="W339" s="63">
        <f>[1]TPChim1!H339</f>
        <v>13.574999999999999</v>
      </c>
      <c r="X339" s="60">
        <f>[1]TPChim1!I339</f>
        <v>2</v>
      </c>
      <c r="Y339" s="97">
        <f>[1]TPChim1!K339</f>
        <v>1</v>
      </c>
      <c r="Z339" s="63">
        <f>[1]Info1!J339</f>
        <v>9.5</v>
      </c>
      <c r="AA339" s="60">
        <f>[1]Info1!K339</f>
        <v>0</v>
      </c>
      <c r="AB339" s="97">
        <f>[1]Info1!M339</f>
        <v>1</v>
      </c>
      <c r="AC339" s="63">
        <f>[1]MR!I339</f>
        <v>10.5</v>
      </c>
      <c r="AD339" s="60">
        <f>[1]MR!J339</f>
        <v>1</v>
      </c>
      <c r="AE339" s="97">
        <f>[1]MR!L339</f>
        <v>1</v>
      </c>
      <c r="AF339" s="102">
        <f>[1]UEM11!S339</f>
        <v>11.417</v>
      </c>
      <c r="AG339" s="99">
        <f>[1]UEM11!T339</f>
        <v>9</v>
      </c>
      <c r="AH339" s="103">
        <f>[1]UEM11!V339</f>
        <v>1</v>
      </c>
      <c r="AI339" s="101">
        <f>[1]MST1!I339</f>
        <v>10</v>
      </c>
      <c r="AJ339" s="60">
        <f>[1]MST1!J339</f>
        <v>1</v>
      </c>
      <c r="AK339" s="97">
        <f>[1]MST1!L339</f>
        <v>1</v>
      </c>
      <c r="AL339" s="102">
        <f>[1]UED11!J339</f>
        <v>10</v>
      </c>
      <c r="AM339" s="99">
        <f>[1]UED11!K339</f>
        <v>1</v>
      </c>
      <c r="AN339" s="103">
        <f>[1]UED11!M339</f>
        <v>1</v>
      </c>
      <c r="AO339" s="101">
        <f>[1]Fran1!I339</f>
        <v>9.25</v>
      </c>
      <c r="AP339" s="60">
        <f>[1]Fran1!J339</f>
        <v>0</v>
      </c>
      <c r="AQ339" s="97">
        <f>[1]Fran1!L339</f>
        <v>1</v>
      </c>
      <c r="AR339" s="64">
        <f>[1]Angl1!I339</f>
        <v>6</v>
      </c>
      <c r="AS339" s="60">
        <f>[1]Angl1!J339</f>
        <v>0</v>
      </c>
      <c r="AT339" s="97">
        <f>[1]Angl1!L339</f>
        <v>1</v>
      </c>
      <c r="AU339" s="102">
        <f>[1]UET11!M339</f>
        <v>7.625</v>
      </c>
      <c r="AV339" s="99">
        <f>[1]UET11!N339</f>
        <v>0</v>
      </c>
      <c r="AW339" s="104">
        <f>[1]UET11!P339</f>
        <v>1</v>
      </c>
      <c r="AX339" s="65">
        <f t="shared" si="20"/>
        <v>8.8432352941176475</v>
      </c>
      <c r="AY339" s="105">
        <f t="shared" si="21"/>
        <v>16</v>
      </c>
      <c r="AZ339" s="106">
        <f t="shared" si="22"/>
        <v>1</v>
      </c>
      <c r="BA339" s="107" t="str">
        <f t="shared" si="23"/>
        <v/>
      </c>
    </row>
    <row r="340" spans="1:53" ht="13.5" customHeight="1">
      <c r="A340" s="142">
        <v>328</v>
      </c>
      <c r="B340" s="176">
        <v>123004080</v>
      </c>
      <c r="C340" s="194" t="s">
        <v>1121</v>
      </c>
      <c r="D340" s="195" t="s">
        <v>1122</v>
      </c>
      <c r="E340" s="196" t="s">
        <v>537</v>
      </c>
      <c r="F340" s="160" t="s">
        <v>183</v>
      </c>
      <c r="G340" s="108">
        <v>9.0688235294117661</v>
      </c>
      <c r="H340" s="96">
        <f>[1]Maths1!K340</f>
        <v>6.666666666666667</v>
      </c>
      <c r="I340" s="60">
        <f>[1]Maths1!L340</f>
        <v>0</v>
      </c>
      <c r="J340" s="97">
        <f>[1]Maths1!N340</f>
        <v>1</v>
      </c>
      <c r="K340" s="63">
        <f>[1]Phys1!J340</f>
        <v>10</v>
      </c>
      <c r="L340" s="60">
        <f>[1]Phys1!K340</f>
        <v>6</v>
      </c>
      <c r="M340" s="97">
        <f>[1]Phys1!M340</f>
        <v>1</v>
      </c>
      <c r="N340" s="63">
        <f>[1]Chim1!J340</f>
        <v>6.166666666666667</v>
      </c>
      <c r="O340" s="60">
        <f>[1]Chim1!K340</f>
        <v>0</v>
      </c>
      <c r="P340" s="97">
        <f>[1]Chim1!M340</f>
        <v>1</v>
      </c>
      <c r="Q340" s="98">
        <f>[1]UEF11!P340</f>
        <v>7.6111111111111107</v>
      </c>
      <c r="R340" s="99">
        <f>[1]UEF11!Q340</f>
        <v>6</v>
      </c>
      <c r="S340" s="100">
        <f>[1]UET11!P340</f>
        <v>1</v>
      </c>
      <c r="T340" s="101">
        <f>[1]TPPhys1!H340</f>
        <v>12.16</v>
      </c>
      <c r="U340" s="60">
        <f>[1]TPPhys1!I340</f>
        <v>2</v>
      </c>
      <c r="V340" s="97">
        <f>[1]TPPhys1!K340</f>
        <v>1</v>
      </c>
      <c r="W340" s="63">
        <f>[1]TPChim1!H340</f>
        <v>17.060000000000002</v>
      </c>
      <c r="X340" s="60">
        <f>[1]TPChim1!I340</f>
        <v>2</v>
      </c>
      <c r="Y340" s="97">
        <f>[1]TPChim1!K340</f>
        <v>1</v>
      </c>
      <c r="Z340" s="63">
        <f>[1]Info1!J340</f>
        <v>9.6666666666666661</v>
      </c>
      <c r="AA340" s="60">
        <f>[1]Info1!K340</f>
        <v>0</v>
      </c>
      <c r="AB340" s="97">
        <f>[1]Info1!M340</f>
        <v>1</v>
      </c>
      <c r="AC340" s="63">
        <f>[1]MR!I340</f>
        <v>10.5</v>
      </c>
      <c r="AD340" s="60">
        <f>[1]MR!J340</f>
        <v>1</v>
      </c>
      <c r="AE340" s="97">
        <f>[1]MR!L340</f>
        <v>1</v>
      </c>
      <c r="AF340" s="102">
        <f>[1]UEM11!S340</f>
        <v>11.810666666666666</v>
      </c>
      <c r="AG340" s="99">
        <f>[1]UEM11!T340</f>
        <v>9</v>
      </c>
      <c r="AH340" s="103">
        <f>[1]UEM11!V340</f>
        <v>1</v>
      </c>
      <c r="AI340" s="101">
        <f>[1]MST1!I340</f>
        <v>10</v>
      </c>
      <c r="AJ340" s="60">
        <f>[1]MST1!J340</f>
        <v>1</v>
      </c>
      <c r="AK340" s="97">
        <f>[1]MST1!L340</f>
        <v>1</v>
      </c>
      <c r="AL340" s="102">
        <f>[1]UED11!J340</f>
        <v>10</v>
      </c>
      <c r="AM340" s="99">
        <f>[1]UED11!K340</f>
        <v>1</v>
      </c>
      <c r="AN340" s="103">
        <f>[1]UED11!M340</f>
        <v>1</v>
      </c>
      <c r="AO340" s="101">
        <f>[1]Fran1!I340</f>
        <v>10</v>
      </c>
      <c r="AP340" s="60">
        <f>[1]Fran1!J340</f>
        <v>1</v>
      </c>
      <c r="AQ340" s="97">
        <f>[1]Fran1!L340</f>
        <v>1</v>
      </c>
      <c r="AR340" s="64">
        <f>[1]Angl1!I340</f>
        <v>10</v>
      </c>
      <c r="AS340" s="60">
        <f>[1]Angl1!J340</f>
        <v>1</v>
      </c>
      <c r="AT340" s="97">
        <f>[1]Angl1!L340</f>
        <v>1</v>
      </c>
      <c r="AU340" s="102">
        <f>[1]UET11!M340</f>
        <v>10</v>
      </c>
      <c r="AV340" s="99">
        <f>[1]UET11!N340</f>
        <v>2</v>
      </c>
      <c r="AW340" s="104">
        <f>[1]UET11!P340</f>
        <v>1</v>
      </c>
      <c r="AX340" s="65">
        <f t="shared" si="20"/>
        <v>9.2678431372549017</v>
      </c>
      <c r="AY340" s="105">
        <f t="shared" si="21"/>
        <v>18</v>
      </c>
      <c r="AZ340" s="106">
        <f t="shared" si="22"/>
        <v>1</v>
      </c>
      <c r="BA340" s="107" t="str">
        <f t="shared" si="23"/>
        <v/>
      </c>
    </row>
    <row r="341" spans="1:53" ht="13.5" customHeight="1">
      <c r="A341" s="142">
        <v>329</v>
      </c>
      <c r="B341" s="143">
        <v>1433016355</v>
      </c>
      <c r="C341" s="188" t="s">
        <v>352</v>
      </c>
      <c r="D341" s="189" t="s">
        <v>314</v>
      </c>
      <c r="E341" s="190" t="s">
        <v>506</v>
      </c>
      <c r="F341" s="72" t="s">
        <v>1265</v>
      </c>
      <c r="G341" s="108">
        <v>9.2725490196078422</v>
      </c>
      <c r="H341" s="96">
        <f>[1]Maths1!K341</f>
        <v>8.1999999999999993</v>
      </c>
      <c r="I341" s="60">
        <f>[1]Maths1!L341</f>
        <v>0</v>
      </c>
      <c r="J341" s="97">
        <f>[1]Maths1!N341</f>
        <v>1</v>
      </c>
      <c r="K341" s="63">
        <f>[1]Phys1!J341</f>
        <v>5.35</v>
      </c>
      <c r="L341" s="60">
        <f>[1]Phys1!K341</f>
        <v>0</v>
      </c>
      <c r="M341" s="97">
        <f>[1]Phys1!M341</f>
        <v>1</v>
      </c>
      <c r="N341" s="63">
        <f>[1]Chim1!J341</f>
        <v>9.9980000000000011</v>
      </c>
      <c r="O341" s="60">
        <f>[1]Chim1!K341</f>
        <v>6</v>
      </c>
      <c r="P341" s="97">
        <f>[1]Chim1!M341</f>
        <v>1</v>
      </c>
      <c r="Q341" s="98">
        <f>[1]UEF11!P341</f>
        <v>7.8493333333333322</v>
      </c>
      <c r="R341" s="99">
        <f>[1]UEF11!Q341</f>
        <v>6</v>
      </c>
      <c r="S341" s="100">
        <f>[1]UET11!P341</f>
        <v>1</v>
      </c>
      <c r="T341" s="101">
        <f>[1]TPPhys1!H341</f>
        <v>9.33</v>
      </c>
      <c r="U341" s="60">
        <f>[1]TPPhys1!I341</f>
        <v>0</v>
      </c>
      <c r="V341" s="97">
        <f>[1]TPPhys1!K341</f>
        <v>1</v>
      </c>
      <c r="W341" s="63">
        <f>[1]TPChim1!H341</f>
        <v>15.25</v>
      </c>
      <c r="X341" s="60">
        <f>[1]TPChim1!I341</f>
        <v>2</v>
      </c>
      <c r="Y341" s="97">
        <f>[1]TPChim1!K341</f>
        <v>1</v>
      </c>
      <c r="Z341" s="63">
        <f>[1]Info1!J341</f>
        <v>8.5500000000000007</v>
      </c>
      <c r="AA341" s="60">
        <f>[1]Info1!K341</f>
        <v>0</v>
      </c>
      <c r="AB341" s="97">
        <f>[1]Info1!M341</f>
        <v>1</v>
      </c>
      <c r="AC341" s="63">
        <f>[1]MR!I341</f>
        <v>14.5</v>
      </c>
      <c r="AD341" s="60">
        <f>[1]MR!J341</f>
        <v>1</v>
      </c>
      <c r="AE341" s="97">
        <f>[1]MR!L341</f>
        <v>1</v>
      </c>
      <c r="AF341" s="102">
        <f>[1]UEM11!S341</f>
        <v>11.236000000000001</v>
      </c>
      <c r="AG341" s="99">
        <f>[1]UEM11!T341</f>
        <v>9</v>
      </c>
      <c r="AH341" s="103">
        <f>[1]UEM11!V341</f>
        <v>1</v>
      </c>
      <c r="AI341" s="101">
        <f>[1]MST1!I341</f>
        <v>10.5</v>
      </c>
      <c r="AJ341" s="60">
        <f>[1]MST1!J341</f>
        <v>1</v>
      </c>
      <c r="AK341" s="97">
        <f>[1]MST1!L341</f>
        <v>1</v>
      </c>
      <c r="AL341" s="102">
        <f>[1]UED11!J341</f>
        <v>10.5</v>
      </c>
      <c r="AM341" s="99">
        <f>[1]UED11!K341</f>
        <v>1</v>
      </c>
      <c r="AN341" s="103">
        <f>[1]UED11!M341</f>
        <v>1</v>
      </c>
      <c r="AO341" s="101">
        <f>[1]Fran1!I341</f>
        <v>13.5</v>
      </c>
      <c r="AP341" s="60">
        <f>[1]Fran1!J341</f>
        <v>1</v>
      </c>
      <c r="AQ341" s="97">
        <f>[1]Fran1!L341</f>
        <v>1</v>
      </c>
      <c r="AR341" s="64">
        <f>[1]Angl1!I341</f>
        <v>12.5</v>
      </c>
      <c r="AS341" s="60">
        <f>[1]Angl1!J341</f>
        <v>1</v>
      </c>
      <c r="AT341" s="97">
        <f>[1]Angl1!L341</f>
        <v>1</v>
      </c>
      <c r="AU341" s="102">
        <f>[1]UET11!M341</f>
        <v>13</v>
      </c>
      <c r="AV341" s="99">
        <f>[1]UET11!N341</f>
        <v>2</v>
      </c>
      <c r="AW341" s="104">
        <f>[1]UET11!P341</f>
        <v>1</v>
      </c>
      <c r="AX341" s="65">
        <f t="shared" si="20"/>
        <v>9.6072941176470597</v>
      </c>
      <c r="AY341" s="105">
        <f t="shared" si="21"/>
        <v>18</v>
      </c>
      <c r="AZ341" s="106">
        <f t="shared" si="22"/>
        <v>1</v>
      </c>
      <c r="BA341" s="107" t="str">
        <f t="shared" si="23"/>
        <v/>
      </c>
    </row>
    <row r="342" spans="1:53" ht="13.5" customHeight="1">
      <c r="A342" s="142">
        <v>330</v>
      </c>
      <c r="B342" s="165">
        <v>1333015242</v>
      </c>
      <c r="C342" s="150" t="s">
        <v>354</v>
      </c>
      <c r="D342" s="61" t="s">
        <v>84</v>
      </c>
      <c r="E342" s="187" t="s">
        <v>513</v>
      </c>
      <c r="F342" s="74" t="s">
        <v>49</v>
      </c>
      <c r="G342" s="108">
        <v>9.5411764705882351</v>
      </c>
      <c r="H342" s="96">
        <f>[1]Maths1!K342</f>
        <v>5.416666666666667</v>
      </c>
      <c r="I342" s="60">
        <f>[1]Maths1!L342</f>
        <v>0</v>
      </c>
      <c r="J342" s="97">
        <f>[1]Maths1!N342</f>
        <v>1</v>
      </c>
      <c r="K342" s="63">
        <f>[1]Phys1!J342</f>
        <v>5.25</v>
      </c>
      <c r="L342" s="60">
        <f>[1]Phys1!K342</f>
        <v>0</v>
      </c>
      <c r="M342" s="97">
        <f>[1]Phys1!M342</f>
        <v>1</v>
      </c>
      <c r="N342" s="63">
        <f>[1]Chim1!J342</f>
        <v>6.666666666666667</v>
      </c>
      <c r="O342" s="60">
        <f>[1]Chim1!K342</f>
        <v>0</v>
      </c>
      <c r="P342" s="97">
        <f>[1]Chim1!M342</f>
        <v>1</v>
      </c>
      <c r="Q342" s="98">
        <f>[1]UEF11!P342</f>
        <v>5.7777777777777777</v>
      </c>
      <c r="R342" s="99">
        <f>[1]UEF11!Q342</f>
        <v>0</v>
      </c>
      <c r="S342" s="100">
        <f>[1]UET11!P342</f>
        <v>1</v>
      </c>
      <c r="T342" s="101">
        <f>[1]TPPhys1!H342</f>
        <v>10.379999999999999</v>
      </c>
      <c r="U342" s="60">
        <f>[1]TPPhys1!I342</f>
        <v>2</v>
      </c>
      <c r="V342" s="97">
        <f>[1]TPPhys1!K342</f>
        <v>1</v>
      </c>
      <c r="W342" s="63">
        <f>[1]TPChim1!H342</f>
        <v>13</v>
      </c>
      <c r="X342" s="60">
        <f>[1]TPChim1!I342</f>
        <v>2</v>
      </c>
      <c r="Y342" s="97">
        <f>[1]TPChim1!K342</f>
        <v>1</v>
      </c>
      <c r="Z342" s="63">
        <f>[1]Info1!J342</f>
        <v>7.5</v>
      </c>
      <c r="AA342" s="60">
        <f>[1]Info1!K342</f>
        <v>0</v>
      </c>
      <c r="AB342" s="97">
        <f>[1]Info1!M342</f>
        <v>1</v>
      </c>
      <c r="AC342" s="63">
        <f>[1]MR!I342</f>
        <v>12</v>
      </c>
      <c r="AD342" s="60">
        <f>[1]MR!J342</f>
        <v>1</v>
      </c>
      <c r="AE342" s="97">
        <f>[1]MR!L342</f>
        <v>1</v>
      </c>
      <c r="AF342" s="102">
        <f>[1]UEM11!S342</f>
        <v>10.075999999999999</v>
      </c>
      <c r="AG342" s="99">
        <f>[1]UEM11!T342</f>
        <v>9</v>
      </c>
      <c r="AH342" s="103">
        <f>[1]UEM11!V342</f>
        <v>1</v>
      </c>
      <c r="AI342" s="101">
        <f>[1]MST1!I342</f>
        <v>10.5</v>
      </c>
      <c r="AJ342" s="60">
        <f>[1]MST1!J342</f>
        <v>1</v>
      </c>
      <c r="AK342" s="97">
        <f>[1]MST1!L342</f>
        <v>1</v>
      </c>
      <c r="AL342" s="102">
        <f>[1]UED11!J342</f>
        <v>10.5</v>
      </c>
      <c r="AM342" s="99">
        <f>[1]UED11!K342</f>
        <v>1</v>
      </c>
      <c r="AN342" s="103">
        <f>[1]UED11!M342</f>
        <v>1</v>
      </c>
      <c r="AO342" s="101">
        <f>[1]Fran1!I342</f>
        <v>11</v>
      </c>
      <c r="AP342" s="60">
        <f>[1]Fran1!J342</f>
        <v>1</v>
      </c>
      <c r="AQ342" s="97">
        <f>[1]Fran1!L342</f>
        <v>1</v>
      </c>
      <c r="AR342" s="64">
        <f>[1]Angl1!I342</f>
        <v>14</v>
      </c>
      <c r="AS342" s="60">
        <f>[1]Angl1!J342</f>
        <v>1</v>
      </c>
      <c r="AT342" s="97">
        <f>[1]Angl1!L342</f>
        <v>1</v>
      </c>
      <c r="AU342" s="102">
        <f>[1]UET11!M342</f>
        <v>12.5</v>
      </c>
      <c r="AV342" s="99">
        <f>[1]UET11!N342</f>
        <v>2</v>
      </c>
      <c r="AW342" s="104">
        <f>[1]UET11!P342</f>
        <v>1</v>
      </c>
      <c r="AX342" s="65">
        <f t="shared" si="20"/>
        <v>8.1105882352941165</v>
      </c>
      <c r="AY342" s="105">
        <f t="shared" si="21"/>
        <v>12</v>
      </c>
      <c r="AZ342" s="106">
        <f t="shared" si="22"/>
        <v>1</v>
      </c>
      <c r="BA342" s="107" t="str">
        <f t="shared" si="23"/>
        <v/>
      </c>
    </row>
    <row r="343" spans="1:53" ht="13.5" customHeight="1">
      <c r="A343" s="142">
        <v>331</v>
      </c>
      <c r="B343" s="147">
        <v>1533017488</v>
      </c>
      <c r="C343" s="191" t="s">
        <v>354</v>
      </c>
      <c r="D343" s="192" t="s">
        <v>315</v>
      </c>
      <c r="E343" s="190" t="s">
        <v>506</v>
      </c>
      <c r="F343" s="72" t="s">
        <v>1265</v>
      </c>
      <c r="G343" s="108">
        <v>8.6811764705882357</v>
      </c>
      <c r="H343" s="96">
        <f>[1]Maths1!K343</f>
        <v>7.5</v>
      </c>
      <c r="I343" s="60">
        <f>[1]Maths1!L343</f>
        <v>0</v>
      </c>
      <c r="J343" s="97">
        <f>[1]Maths1!N343</f>
        <v>1</v>
      </c>
      <c r="K343" s="63">
        <f>[1]Phys1!J343</f>
        <v>7.05</v>
      </c>
      <c r="L343" s="60">
        <f>[1]Phys1!K343</f>
        <v>0</v>
      </c>
      <c r="M343" s="97">
        <f>[1]Phys1!M343</f>
        <v>1</v>
      </c>
      <c r="N343" s="63">
        <f>[1]Chim1!J343</f>
        <v>11.85</v>
      </c>
      <c r="O343" s="60">
        <f>[1]Chim1!K343</f>
        <v>6</v>
      </c>
      <c r="P343" s="97">
        <f>[1]Chim1!M343</f>
        <v>1</v>
      </c>
      <c r="Q343" s="98">
        <f>[1]UEF11!P343</f>
        <v>8.7999999999999989</v>
      </c>
      <c r="R343" s="99">
        <f>[1]UEF11!Q343</f>
        <v>6</v>
      </c>
      <c r="S343" s="100">
        <f>[1]UET11!P343</f>
        <v>1</v>
      </c>
      <c r="T343" s="101">
        <f>[1]TPPhys1!H343</f>
        <v>10</v>
      </c>
      <c r="U343" s="60">
        <f>[1]TPPhys1!I343</f>
        <v>2</v>
      </c>
      <c r="V343" s="97">
        <f>[1]TPPhys1!K343</f>
        <v>1</v>
      </c>
      <c r="W343" s="63">
        <f>[1]TPChim1!H343</f>
        <v>13.83</v>
      </c>
      <c r="X343" s="60">
        <f>[1]TPChim1!I343</f>
        <v>2</v>
      </c>
      <c r="Y343" s="97">
        <f>[1]TPChim1!K343</f>
        <v>1</v>
      </c>
      <c r="Z343" s="63">
        <f>[1]Info1!J343</f>
        <v>11.2</v>
      </c>
      <c r="AA343" s="60">
        <f>[1]Info1!K343</f>
        <v>4</v>
      </c>
      <c r="AB343" s="97">
        <f>[1]Info1!M343</f>
        <v>1</v>
      </c>
      <c r="AC343" s="63">
        <f>[1]MR!I343</f>
        <v>14.5</v>
      </c>
      <c r="AD343" s="60">
        <f>[1]MR!J343</f>
        <v>1</v>
      </c>
      <c r="AE343" s="97">
        <f>[1]MR!L343</f>
        <v>1</v>
      </c>
      <c r="AF343" s="102">
        <f>[1]UEM11!S343</f>
        <v>12.145999999999999</v>
      </c>
      <c r="AG343" s="99">
        <f>[1]UEM11!T343</f>
        <v>9</v>
      </c>
      <c r="AH343" s="103">
        <f>[1]UEM11!V343</f>
        <v>1</v>
      </c>
      <c r="AI343" s="101">
        <f>[1]MST1!I343</f>
        <v>12</v>
      </c>
      <c r="AJ343" s="60">
        <f>[1]MST1!J343</f>
        <v>1</v>
      </c>
      <c r="AK343" s="97">
        <f>[1]MST1!L343</f>
        <v>1</v>
      </c>
      <c r="AL343" s="102">
        <f>[1]UED11!J343</f>
        <v>12</v>
      </c>
      <c r="AM343" s="99">
        <f>[1]UED11!K343</f>
        <v>1</v>
      </c>
      <c r="AN343" s="103">
        <f>[1]UED11!M343</f>
        <v>1</v>
      </c>
      <c r="AO343" s="101">
        <f>[1]Fran1!I343</f>
        <v>12.5</v>
      </c>
      <c r="AP343" s="60">
        <f>[1]Fran1!J343</f>
        <v>1</v>
      </c>
      <c r="AQ343" s="97">
        <f>[1]Fran1!L343</f>
        <v>1</v>
      </c>
      <c r="AR343" s="64">
        <f>[1]Angl1!I343</f>
        <v>16</v>
      </c>
      <c r="AS343" s="60">
        <f>[1]Angl1!J343</f>
        <v>1</v>
      </c>
      <c r="AT343" s="97">
        <f>[1]Angl1!L343</f>
        <v>1</v>
      </c>
      <c r="AU343" s="102">
        <f>[1]UET11!M343</f>
        <v>14.25</v>
      </c>
      <c r="AV343" s="99">
        <f>[1]UET11!N343</f>
        <v>2</v>
      </c>
      <c r="AW343" s="104">
        <f>[1]UET11!P343</f>
        <v>1</v>
      </c>
      <c r="AX343" s="65">
        <f t="shared" si="20"/>
        <v>10.613529411764704</v>
      </c>
      <c r="AY343" s="105">
        <f t="shared" si="21"/>
        <v>30</v>
      </c>
      <c r="AZ343" s="106">
        <f t="shared" si="22"/>
        <v>1</v>
      </c>
      <c r="BA343" s="107" t="str">
        <f t="shared" si="23"/>
        <v>S1 validé</v>
      </c>
    </row>
    <row r="344" spans="1:53" ht="13.5" customHeight="1">
      <c r="A344" s="142">
        <v>332</v>
      </c>
      <c r="B344" s="150" t="s">
        <v>355</v>
      </c>
      <c r="C344" s="150" t="s">
        <v>356</v>
      </c>
      <c r="D344" s="61" t="s">
        <v>357</v>
      </c>
      <c r="E344" s="187" t="s">
        <v>513</v>
      </c>
      <c r="F344" s="72" t="s">
        <v>42</v>
      </c>
      <c r="G344" s="95">
        <v>8.5401470588235302</v>
      </c>
      <c r="H344" s="96">
        <f>[1]Maths1!K344</f>
        <v>12</v>
      </c>
      <c r="I344" s="60">
        <f>[1]Maths1!L344</f>
        <v>6</v>
      </c>
      <c r="J344" s="97">
        <f>[1]Maths1!N344</f>
        <v>1</v>
      </c>
      <c r="K344" s="63">
        <f>[1]Phys1!J344</f>
        <v>7.666666666666667</v>
      </c>
      <c r="L344" s="60">
        <f>[1]Phys1!K344</f>
        <v>0</v>
      </c>
      <c r="M344" s="97">
        <f>[1]Phys1!M344</f>
        <v>1</v>
      </c>
      <c r="N344" s="63">
        <f>[1]Chim1!J344</f>
        <v>6.333333333333333</v>
      </c>
      <c r="O344" s="60">
        <f>[1]Chim1!K344</f>
        <v>0</v>
      </c>
      <c r="P344" s="97">
        <f>[1]Chim1!M344</f>
        <v>1</v>
      </c>
      <c r="Q344" s="98">
        <f>[1]UEF11!P344</f>
        <v>8.6666666666666661</v>
      </c>
      <c r="R344" s="99">
        <f>[1]UEF11!Q344</f>
        <v>6</v>
      </c>
      <c r="S344" s="100">
        <f>[1]UET11!P344</f>
        <v>1</v>
      </c>
      <c r="T344" s="101">
        <f>[1]TPPhys1!H344</f>
        <v>8.5</v>
      </c>
      <c r="U344" s="60">
        <f>[1]TPPhys1!I344</f>
        <v>0</v>
      </c>
      <c r="V344" s="97">
        <f>[1]TPPhys1!K344</f>
        <v>1</v>
      </c>
      <c r="W344" s="63">
        <f>[1]TPChim1!H344</f>
        <v>17</v>
      </c>
      <c r="X344" s="60">
        <f>[1]TPChim1!I344</f>
        <v>2</v>
      </c>
      <c r="Y344" s="97">
        <f>[1]TPChim1!K344</f>
        <v>1</v>
      </c>
      <c r="Z344" s="63">
        <f>[1]Info1!J344</f>
        <v>4.333333333333333</v>
      </c>
      <c r="AA344" s="60">
        <f>[1]Info1!K344</f>
        <v>0</v>
      </c>
      <c r="AB344" s="97">
        <f>[1]Info1!M344</f>
        <v>1</v>
      </c>
      <c r="AC344" s="63">
        <f>[1]MR!I344</f>
        <v>12.5</v>
      </c>
      <c r="AD344" s="60">
        <f>[1]MR!J344</f>
        <v>1</v>
      </c>
      <c r="AE344" s="97">
        <f>[1]MR!L344</f>
        <v>1</v>
      </c>
      <c r="AF344" s="102">
        <f>[1]UEM11!S344</f>
        <v>9.3333333333333321</v>
      </c>
      <c r="AG344" s="99">
        <f>[1]UEM11!T344</f>
        <v>3</v>
      </c>
      <c r="AH344" s="103">
        <f>[1]UEM11!V344</f>
        <v>1</v>
      </c>
      <c r="AI344" s="101">
        <f>[1]MST1!I344</f>
        <v>10</v>
      </c>
      <c r="AJ344" s="60">
        <f>[1]MST1!J344</f>
        <v>1</v>
      </c>
      <c r="AK344" s="97">
        <f>[1]MST1!L344</f>
        <v>1</v>
      </c>
      <c r="AL344" s="102">
        <f>[1]UED11!J344</f>
        <v>10</v>
      </c>
      <c r="AM344" s="99">
        <f>[1]UED11!K344</f>
        <v>1</v>
      </c>
      <c r="AN344" s="103">
        <f>[1]UED11!M344</f>
        <v>1</v>
      </c>
      <c r="AO344" s="101">
        <f>[1]Fran1!I344</f>
        <v>13.5</v>
      </c>
      <c r="AP344" s="60">
        <f>[1]Fran1!J344</f>
        <v>1</v>
      </c>
      <c r="AQ344" s="97">
        <f>[1]Fran1!L344</f>
        <v>1</v>
      </c>
      <c r="AR344" s="64">
        <f>[1]Angl1!I344</f>
        <v>10</v>
      </c>
      <c r="AS344" s="60">
        <f>[1]Angl1!J344</f>
        <v>1</v>
      </c>
      <c r="AT344" s="97">
        <f>[1]Angl1!L344</f>
        <v>1</v>
      </c>
      <c r="AU344" s="102">
        <f>[1]UET11!M344</f>
        <v>11.75</v>
      </c>
      <c r="AV344" s="99">
        <f>[1]UET11!N344</f>
        <v>2</v>
      </c>
      <c r="AW344" s="104">
        <f>[1]UET11!P344</f>
        <v>1</v>
      </c>
      <c r="AX344" s="65">
        <f t="shared" si="20"/>
        <v>9.3039215686274499</v>
      </c>
      <c r="AY344" s="105">
        <f t="shared" si="21"/>
        <v>12</v>
      </c>
      <c r="AZ344" s="106">
        <f t="shared" si="22"/>
        <v>1</v>
      </c>
      <c r="BA344" s="107" t="str">
        <f t="shared" si="23"/>
        <v/>
      </c>
    </row>
    <row r="345" spans="1:53" ht="13.5" customHeight="1">
      <c r="A345" s="142">
        <v>333</v>
      </c>
      <c r="B345" s="152">
        <v>1433005926</v>
      </c>
      <c r="C345" s="186" t="s">
        <v>358</v>
      </c>
      <c r="D345" s="66" t="s">
        <v>359</v>
      </c>
      <c r="E345" s="187" t="s">
        <v>513</v>
      </c>
      <c r="F345" s="74" t="s">
        <v>49</v>
      </c>
      <c r="G345" s="108">
        <v>9.3962745098039218</v>
      </c>
      <c r="H345" s="96">
        <f>[1]Maths1!K345</f>
        <v>6.5</v>
      </c>
      <c r="I345" s="60">
        <f>[1]Maths1!L345</f>
        <v>0</v>
      </c>
      <c r="J345" s="97">
        <f>[1]Maths1!N345</f>
        <v>1</v>
      </c>
      <c r="K345" s="63">
        <f>[1]Phys1!J345</f>
        <v>4.2</v>
      </c>
      <c r="L345" s="60">
        <f>[1]Phys1!K345</f>
        <v>0</v>
      </c>
      <c r="M345" s="97">
        <f>[1]Phys1!M345</f>
        <v>1</v>
      </c>
      <c r="N345" s="63">
        <f>[1]Chim1!J345</f>
        <v>5.3</v>
      </c>
      <c r="O345" s="60">
        <f>[1]Chim1!K345</f>
        <v>0</v>
      </c>
      <c r="P345" s="97">
        <f>[1]Chim1!M345</f>
        <v>1</v>
      </c>
      <c r="Q345" s="98">
        <f>[1]UEF11!P345</f>
        <v>5.333333333333333</v>
      </c>
      <c r="R345" s="99">
        <f>[1]UEF11!Q345</f>
        <v>0</v>
      </c>
      <c r="S345" s="100">
        <f>[1]UET11!P345</f>
        <v>1</v>
      </c>
      <c r="T345" s="101">
        <f>[1]TPPhys1!H345</f>
        <v>11.83</v>
      </c>
      <c r="U345" s="60">
        <f>[1]TPPhys1!I345</f>
        <v>2</v>
      </c>
      <c r="V345" s="97">
        <f>[1]TPPhys1!K345</f>
        <v>1</v>
      </c>
      <c r="W345" s="63">
        <f>[1]TPChim1!H345</f>
        <v>14</v>
      </c>
      <c r="X345" s="60">
        <f>[1]TPChim1!I345</f>
        <v>2</v>
      </c>
      <c r="Y345" s="97">
        <f>[1]TPChim1!K345</f>
        <v>1</v>
      </c>
      <c r="Z345" s="63">
        <f>[1]Info1!J345</f>
        <v>9.75</v>
      </c>
      <c r="AA345" s="60">
        <f>[1]Info1!K345</f>
        <v>0</v>
      </c>
      <c r="AB345" s="97">
        <f>[1]Info1!M345</f>
        <v>1</v>
      </c>
      <c r="AC345" s="63">
        <f>[1]MR!I345</f>
        <v>16.5</v>
      </c>
      <c r="AD345" s="60">
        <f>[1]MR!J345</f>
        <v>1</v>
      </c>
      <c r="AE345" s="97">
        <f>[1]MR!L345</f>
        <v>1</v>
      </c>
      <c r="AF345" s="102">
        <f>[1]UEM11!S345</f>
        <v>12.366</v>
      </c>
      <c r="AG345" s="99">
        <f>[1]UEM11!T345</f>
        <v>9</v>
      </c>
      <c r="AH345" s="103">
        <f>[1]UEM11!V345</f>
        <v>1</v>
      </c>
      <c r="AI345" s="101">
        <f>[1]MST1!I345</f>
        <v>11</v>
      </c>
      <c r="AJ345" s="60">
        <f>[1]MST1!J345</f>
        <v>1</v>
      </c>
      <c r="AK345" s="97">
        <f>[1]MST1!L345</f>
        <v>1</v>
      </c>
      <c r="AL345" s="102">
        <f>[1]UED11!J345</f>
        <v>11</v>
      </c>
      <c r="AM345" s="99">
        <f>[1]UED11!K345</f>
        <v>1</v>
      </c>
      <c r="AN345" s="103">
        <f>[1]UED11!M345</f>
        <v>1</v>
      </c>
      <c r="AO345" s="101">
        <f>[1]Fran1!I345</f>
        <v>9</v>
      </c>
      <c r="AP345" s="60">
        <f>[1]Fran1!J345</f>
        <v>0</v>
      </c>
      <c r="AQ345" s="97">
        <f>[1]Fran1!L345</f>
        <v>1</v>
      </c>
      <c r="AR345" s="64">
        <f>[1]Angl1!I345</f>
        <v>13.5</v>
      </c>
      <c r="AS345" s="60">
        <f>[1]Angl1!J345</f>
        <v>1</v>
      </c>
      <c r="AT345" s="97">
        <f>[1]Angl1!L345</f>
        <v>1</v>
      </c>
      <c r="AU345" s="102">
        <f>[1]UET11!M345</f>
        <v>11.25</v>
      </c>
      <c r="AV345" s="99">
        <f>[1]UET11!N345</f>
        <v>2</v>
      </c>
      <c r="AW345" s="104">
        <f>[1]UET11!P345</f>
        <v>1</v>
      </c>
      <c r="AX345" s="65">
        <f t="shared" si="20"/>
        <v>8.4311764705882339</v>
      </c>
      <c r="AY345" s="105">
        <f t="shared" si="21"/>
        <v>12</v>
      </c>
      <c r="AZ345" s="106">
        <f t="shared" si="22"/>
        <v>1</v>
      </c>
      <c r="BA345" s="107" t="str">
        <f t="shared" si="23"/>
        <v/>
      </c>
    </row>
    <row r="346" spans="1:53" ht="13.5" customHeight="1">
      <c r="A346" s="142">
        <v>334</v>
      </c>
      <c r="B346" s="147">
        <v>1533019174</v>
      </c>
      <c r="C346" s="191" t="s">
        <v>1130</v>
      </c>
      <c r="D346" s="192" t="s">
        <v>1131</v>
      </c>
      <c r="E346" s="190" t="s">
        <v>506</v>
      </c>
      <c r="F346" s="72" t="s">
        <v>37</v>
      </c>
      <c r="G346" s="108">
        <v>9.1511764705882346</v>
      </c>
      <c r="H346" s="96">
        <f>[1]Maths1!K346</f>
        <v>10</v>
      </c>
      <c r="I346" s="60">
        <f>[1]Maths1!L346</f>
        <v>6</v>
      </c>
      <c r="J346" s="97">
        <f>[1]Maths1!N346</f>
        <v>1</v>
      </c>
      <c r="K346" s="63">
        <f>[1]Phys1!J346</f>
        <v>7.3</v>
      </c>
      <c r="L346" s="60">
        <f>[1]Phys1!K346</f>
        <v>0</v>
      </c>
      <c r="M346" s="97">
        <f>[1]Phys1!M346</f>
        <v>1</v>
      </c>
      <c r="N346" s="63">
        <f>[1]Chim1!J346</f>
        <v>9.9980000000000011</v>
      </c>
      <c r="O346" s="60">
        <f>[1]Chim1!K346</f>
        <v>6</v>
      </c>
      <c r="P346" s="97">
        <f>[1]Chim1!M346</f>
        <v>1</v>
      </c>
      <c r="Q346" s="98">
        <f>[1]UEF11!P346</f>
        <v>9.0993333333333339</v>
      </c>
      <c r="R346" s="99">
        <f>[1]UEF11!Q346</f>
        <v>12</v>
      </c>
      <c r="S346" s="100">
        <f>[1]UET11!P346</f>
        <v>1</v>
      </c>
      <c r="T346" s="101">
        <f>[1]TPPhys1!H346</f>
        <v>10.190000000000001</v>
      </c>
      <c r="U346" s="60">
        <f>[1]TPPhys1!I346</f>
        <v>2</v>
      </c>
      <c r="V346" s="97">
        <f>[1]TPPhys1!K346</f>
        <v>1</v>
      </c>
      <c r="W346" s="63">
        <f>[1]TPChim1!H346</f>
        <v>14.08</v>
      </c>
      <c r="X346" s="60">
        <f>[1]TPChim1!I346</f>
        <v>2</v>
      </c>
      <c r="Y346" s="97">
        <f>[1]TPChim1!K346</f>
        <v>1</v>
      </c>
      <c r="Z346" s="63">
        <f>[1]Info1!J346</f>
        <v>10.5</v>
      </c>
      <c r="AA346" s="60">
        <f>[1]Info1!K346</f>
        <v>4</v>
      </c>
      <c r="AB346" s="97">
        <f>[1]Info1!M346</f>
        <v>1</v>
      </c>
      <c r="AC346" s="63">
        <f>[1]MR!I346</f>
        <v>14</v>
      </c>
      <c r="AD346" s="60">
        <f>[1]MR!J346</f>
        <v>1</v>
      </c>
      <c r="AE346" s="97">
        <f>[1]MR!L346</f>
        <v>1</v>
      </c>
      <c r="AF346" s="102">
        <f>[1]UEM11!S346</f>
        <v>11.854000000000001</v>
      </c>
      <c r="AG346" s="99">
        <f>[1]UEM11!T346</f>
        <v>9</v>
      </c>
      <c r="AH346" s="103">
        <f>[1]UEM11!V346</f>
        <v>1</v>
      </c>
      <c r="AI346" s="101">
        <f>[1]MST1!I346</f>
        <v>10</v>
      </c>
      <c r="AJ346" s="60">
        <f>[1]MST1!J346</f>
        <v>1</v>
      </c>
      <c r="AK346" s="97">
        <f>[1]MST1!L346</f>
        <v>1</v>
      </c>
      <c r="AL346" s="102">
        <f>[1]UED11!J346</f>
        <v>10</v>
      </c>
      <c r="AM346" s="99">
        <f>[1]UED11!K346</f>
        <v>1</v>
      </c>
      <c r="AN346" s="103">
        <f>[1]UED11!M346</f>
        <v>1</v>
      </c>
      <c r="AO346" s="101">
        <f>[1]Fran1!I346</f>
        <v>14</v>
      </c>
      <c r="AP346" s="60">
        <f>[1]Fran1!J346</f>
        <v>1</v>
      </c>
      <c r="AQ346" s="97">
        <f>[1]Fran1!L346</f>
        <v>1</v>
      </c>
      <c r="AR346" s="64">
        <f>[1]Angl1!I346</f>
        <v>10.5</v>
      </c>
      <c r="AS346" s="60">
        <f>[1]Angl1!J346</f>
        <v>1</v>
      </c>
      <c r="AT346" s="97">
        <f>[1]Angl1!L346</f>
        <v>1</v>
      </c>
      <c r="AU346" s="102">
        <f>[1]UET11!M346</f>
        <v>12.25</v>
      </c>
      <c r="AV346" s="99">
        <f>[1]UET11!N346</f>
        <v>2</v>
      </c>
      <c r="AW346" s="104">
        <f>[1]UET11!P346</f>
        <v>1</v>
      </c>
      <c r="AX346" s="65">
        <f t="shared" si="20"/>
        <v>10.333176470588237</v>
      </c>
      <c r="AY346" s="105">
        <f t="shared" si="21"/>
        <v>30</v>
      </c>
      <c r="AZ346" s="106">
        <f t="shared" si="22"/>
        <v>1</v>
      </c>
      <c r="BA346" s="107" t="str">
        <f t="shared" si="23"/>
        <v>S1 validé</v>
      </c>
    </row>
    <row r="347" spans="1:53" ht="13.5" customHeight="1">
      <c r="A347" s="142">
        <v>335</v>
      </c>
      <c r="B347" s="147">
        <v>1533006852</v>
      </c>
      <c r="C347" s="191" t="s">
        <v>1133</v>
      </c>
      <c r="D347" s="192" t="s">
        <v>211</v>
      </c>
      <c r="E347" s="190" t="s">
        <v>506</v>
      </c>
      <c r="F347" s="72" t="s">
        <v>42</v>
      </c>
      <c r="G347" s="108">
        <v>9.2950980392156879</v>
      </c>
      <c r="H347" s="96">
        <f>[1]Maths1!K347</f>
        <v>12</v>
      </c>
      <c r="I347" s="60">
        <f>[1]Maths1!L347</f>
        <v>6</v>
      </c>
      <c r="J347" s="97">
        <f>[1]Maths1!N347</f>
        <v>1</v>
      </c>
      <c r="K347" s="63">
        <f>[1]Phys1!J347</f>
        <v>4.55</v>
      </c>
      <c r="L347" s="60">
        <f>[1]Phys1!K347</f>
        <v>0</v>
      </c>
      <c r="M347" s="97">
        <f>[1]Phys1!M347</f>
        <v>1</v>
      </c>
      <c r="N347" s="63">
        <f>[1]Chim1!J347</f>
        <v>10</v>
      </c>
      <c r="O347" s="60">
        <f>[1]Chim1!K347</f>
        <v>6</v>
      </c>
      <c r="P347" s="97">
        <f>[1]Chim1!M347</f>
        <v>1</v>
      </c>
      <c r="Q347" s="98">
        <f>[1]UEF11!P347</f>
        <v>8.8500000000000014</v>
      </c>
      <c r="R347" s="99">
        <f>[1]UEF11!Q347</f>
        <v>12</v>
      </c>
      <c r="S347" s="100">
        <f>[1]UET11!P347</f>
        <v>1</v>
      </c>
      <c r="T347" s="101">
        <f>[1]TPPhys1!H347</f>
        <v>8.3800000000000008</v>
      </c>
      <c r="U347" s="60">
        <f>[1]TPPhys1!I347</f>
        <v>0</v>
      </c>
      <c r="V347" s="97">
        <f>[1]TPPhys1!K347</f>
        <v>1</v>
      </c>
      <c r="W347" s="63">
        <f>[1]TPChim1!H347</f>
        <v>12.08</v>
      </c>
      <c r="X347" s="60">
        <f>[1]TPChim1!I347</f>
        <v>2</v>
      </c>
      <c r="Y347" s="97">
        <f>[1]TPChim1!K347</f>
        <v>1</v>
      </c>
      <c r="Z347" s="63">
        <f>[1]Info1!J347</f>
        <v>11.1</v>
      </c>
      <c r="AA347" s="60">
        <f>[1]Info1!K347</f>
        <v>4</v>
      </c>
      <c r="AB347" s="97">
        <f>[1]Info1!M347</f>
        <v>1</v>
      </c>
      <c r="AC347" s="63">
        <f>[1]MR!I347</f>
        <v>10</v>
      </c>
      <c r="AD347" s="60">
        <f>[1]MR!J347</f>
        <v>1</v>
      </c>
      <c r="AE347" s="97">
        <f>[1]MR!L347</f>
        <v>1</v>
      </c>
      <c r="AF347" s="102">
        <f>[1]UEM11!S347</f>
        <v>10.532</v>
      </c>
      <c r="AG347" s="99">
        <f>[1]UEM11!T347</f>
        <v>9</v>
      </c>
      <c r="AH347" s="103">
        <f>[1]UEM11!V347</f>
        <v>1</v>
      </c>
      <c r="AI347" s="101">
        <f>[1]MST1!I347</f>
        <v>8.5</v>
      </c>
      <c r="AJ347" s="60">
        <f>[1]MST1!J347</f>
        <v>0</v>
      </c>
      <c r="AK347" s="97">
        <f>[1]MST1!L347</f>
        <v>1</v>
      </c>
      <c r="AL347" s="102">
        <f>[1]UED11!J347</f>
        <v>8.5</v>
      </c>
      <c r="AM347" s="99">
        <f>[1]UED11!K347</f>
        <v>0</v>
      </c>
      <c r="AN347" s="103">
        <f>[1]UED11!M347</f>
        <v>1</v>
      </c>
      <c r="AO347" s="101">
        <f>[1]Fran1!I347</f>
        <v>8.75</v>
      </c>
      <c r="AP347" s="60">
        <f>[1]Fran1!J347</f>
        <v>0</v>
      </c>
      <c r="AQ347" s="97">
        <f>[1]Fran1!L347</f>
        <v>1</v>
      </c>
      <c r="AR347" s="64">
        <f>[1]Angl1!I347</f>
        <v>13.5</v>
      </c>
      <c r="AS347" s="60">
        <f>[1]Angl1!J347</f>
        <v>1</v>
      </c>
      <c r="AT347" s="97">
        <f>[1]Angl1!L347</f>
        <v>1</v>
      </c>
      <c r="AU347" s="102">
        <f>[1]UET11!M347</f>
        <v>11.125</v>
      </c>
      <c r="AV347" s="99">
        <f>[1]UET11!N347</f>
        <v>2</v>
      </c>
      <c r="AW347" s="104">
        <f>[1]UET11!P347</f>
        <v>1</v>
      </c>
      <c r="AX347" s="65">
        <f t="shared" si="20"/>
        <v>9.591764705882353</v>
      </c>
      <c r="AY347" s="105">
        <f t="shared" si="21"/>
        <v>23</v>
      </c>
      <c r="AZ347" s="106">
        <f t="shared" si="22"/>
        <v>1</v>
      </c>
      <c r="BA347" s="107" t="str">
        <f t="shared" si="23"/>
        <v/>
      </c>
    </row>
    <row r="348" spans="1:53" ht="13.5" customHeight="1">
      <c r="A348" s="142">
        <v>336</v>
      </c>
      <c r="B348" s="147">
        <v>1533014057</v>
      </c>
      <c r="C348" s="191" t="s">
        <v>1133</v>
      </c>
      <c r="D348" s="192" t="s">
        <v>79</v>
      </c>
      <c r="E348" s="190" t="s">
        <v>506</v>
      </c>
      <c r="F348" s="72" t="s">
        <v>37</v>
      </c>
      <c r="G348" s="108">
        <v>9.3758823529411757</v>
      </c>
      <c r="H348" s="96">
        <f>[1]Maths1!K348</f>
        <v>7.2</v>
      </c>
      <c r="I348" s="60">
        <f>[1]Maths1!L348</f>
        <v>0</v>
      </c>
      <c r="J348" s="97">
        <f>[1]Maths1!N348</f>
        <v>1</v>
      </c>
      <c r="K348" s="63">
        <f>[1]Phys1!J348</f>
        <v>8.1999999999999993</v>
      </c>
      <c r="L348" s="60">
        <f>[1]Phys1!K348</f>
        <v>0</v>
      </c>
      <c r="M348" s="97">
        <f>[1]Phys1!M348</f>
        <v>1</v>
      </c>
      <c r="N348" s="63">
        <f>[1]Chim1!J348</f>
        <v>10</v>
      </c>
      <c r="O348" s="60">
        <f>[1]Chim1!K348</f>
        <v>6</v>
      </c>
      <c r="P348" s="97">
        <f>[1]Chim1!M348</f>
        <v>1</v>
      </c>
      <c r="Q348" s="98">
        <f>[1]UEF11!P348</f>
        <v>8.4666666666666668</v>
      </c>
      <c r="R348" s="99">
        <f>[1]UEF11!Q348</f>
        <v>6</v>
      </c>
      <c r="S348" s="100">
        <f>[1]UET11!P348</f>
        <v>1</v>
      </c>
      <c r="T348" s="101">
        <f>[1]TPPhys1!H348</f>
        <v>10.059999999999999</v>
      </c>
      <c r="U348" s="60">
        <f>[1]TPPhys1!I348</f>
        <v>2</v>
      </c>
      <c r="V348" s="97">
        <f>[1]TPPhys1!K348</f>
        <v>1</v>
      </c>
      <c r="W348" s="63">
        <f>[1]TPChim1!H348</f>
        <v>13.75</v>
      </c>
      <c r="X348" s="60">
        <f>[1]TPChim1!I348</f>
        <v>2</v>
      </c>
      <c r="Y348" s="97">
        <f>[1]TPChim1!K348</f>
        <v>1</v>
      </c>
      <c r="Z348" s="63">
        <f>[1]Info1!J348</f>
        <v>8.75</v>
      </c>
      <c r="AA348" s="60">
        <f>[1]Info1!K348</f>
        <v>0</v>
      </c>
      <c r="AB348" s="97">
        <f>[1]Info1!M348</f>
        <v>1</v>
      </c>
      <c r="AC348" s="63">
        <f>[1]MR!I348</f>
        <v>12.75</v>
      </c>
      <c r="AD348" s="60">
        <f>[1]MR!J348</f>
        <v>1</v>
      </c>
      <c r="AE348" s="97">
        <f>[1]MR!L348</f>
        <v>1</v>
      </c>
      <c r="AF348" s="102">
        <f>[1]UEM11!S348</f>
        <v>10.812000000000001</v>
      </c>
      <c r="AG348" s="99">
        <f>[1]UEM11!T348</f>
        <v>9</v>
      </c>
      <c r="AH348" s="103">
        <f>[1]UEM11!V348</f>
        <v>1</v>
      </c>
      <c r="AI348" s="101">
        <f>[1]MST1!I348</f>
        <v>8</v>
      </c>
      <c r="AJ348" s="60">
        <f>[1]MST1!J348</f>
        <v>0</v>
      </c>
      <c r="AK348" s="97">
        <f>[1]MST1!L348</f>
        <v>1</v>
      </c>
      <c r="AL348" s="102">
        <f>[1]UED11!J348</f>
        <v>8</v>
      </c>
      <c r="AM348" s="99">
        <f>[1]UED11!K348</f>
        <v>0</v>
      </c>
      <c r="AN348" s="103">
        <f>[1]UED11!M348</f>
        <v>1</v>
      </c>
      <c r="AO348" s="101">
        <f>[1]Fran1!I348</f>
        <v>8</v>
      </c>
      <c r="AP348" s="60">
        <f>[1]Fran1!J348</f>
        <v>0</v>
      </c>
      <c r="AQ348" s="97">
        <f>[1]Fran1!L348</f>
        <v>1</v>
      </c>
      <c r="AR348" s="64">
        <f>[1]Angl1!I348</f>
        <v>10.75</v>
      </c>
      <c r="AS348" s="60">
        <f>[1]Angl1!J348</f>
        <v>1</v>
      </c>
      <c r="AT348" s="97">
        <f>[1]Angl1!L348</f>
        <v>1</v>
      </c>
      <c r="AU348" s="102">
        <f>[1]UET11!M348</f>
        <v>9.375</v>
      </c>
      <c r="AV348" s="99">
        <f>[1]UET11!N348</f>
        <v>1</v>
      </c>
      <c r="AW348" s="104">
        <f>[1]UET11!P348</f>
        <v>1</v>
      </c>
      <c r="AX348" s="65">
        <f t="shared" si="20"/>
        <v>9.2358823529411751</v>
      </c>
      <c r="AY348" s="105">
        <f t="shared" si="21"/>
        <v>16</v>
      </c>
      <c r="AZ348" s="106">
        <f t="shared" si="22"/>
        <v>1</v>
      </c>
      <c r="BA348" s="107" t="str">
        <f t="shared" si="23"/>
        <v/>
      </c>
    </row>
    <row r="349" spans="1:53" ht="13.5" customHeight="1">
      <c r="A349" s="142">
        <v>337</v>
      </c>
      <c r="B349" s="152">
        <v>1433007673</v>
      </c>
      <c r="C349" s="186" t="s">
        <v>360</v>
      </c>
      <c r="D349" s="66" t="s">
        <v>216</v>
      </c>
      <c r="E349" s="187" t="s">
        <v>513</v>
      </c>
      <c r="F349" s="74" t="s">
        <v>37</v>
      </c>
      <c r="G349" s="108">
        <v>9.1733823529411751</v>
      </c>
      <c r="H349" s="96">
        <f>[1]Maths1!K349</f>
        <v>9.8000000000000007</v>
      </c>
      <c r="I349" s="60">
        <f>[1]Maths1!L349</f>
        <v>0</v>
      </c>
      <c r="J349" s="97">
        <f>[1]Maths1!N349</f>
        <v>1</v>
      </c>
      <c r="K349" s="63">
        <f>[1]Phys1!J349</f>
        <v>7.4</v>
      </c>
      <c r="L349" s="60">
        <f>[1]Phys1!K349</f>
        <v>0</v>
      </c>
      <c r="M349" s="97">
        <f>[1]Phys1!M349</f>
        <v>1</v>
      </c>
      <c r="N349" s="63">
        <f>[1]Chim1!J349</f>
        <v>12.8</v>
      </c>
      <c r="O349" s="60">
        <f>[1]Chim1!K349</f>
        <v>6</v>
      </c>
      <c r="P349" s="97">
        <f>[1]Chim1!M349</f>
        <v>1</v>
      </c>
      <c r="Q349" s="98">
        <f>[1]UEF11!P349</f>
        <v>10.000000000000002</v>
      </c>
      <c r="R349" s="99">
        <f>[1]UEF11!Q349</f>
        <v>18</v>
      </c>
      <c r="S349" s="100">
        <f>[1]UET11!P349</f>
        <v>1</v>
      </c>
      <c r="T349" s="101">
        <f>[1]TPPhys1!H349</f>
        <v>12.25</v>
      </c>
      <c r="U349" s="60">
        <f>[1]TPPhys1!I349</f>
        <v>2</v>
      </c>
      <c r="V349" s="97">
        <f>[1]TPPhys1!K349</f>
        <v>1</v>
      </c>
      <c r="W349" s="63">
        <f>[1]TPChim1!H349</f>
        <v>15.25</v>
      </c>
      <c r="X349" s="60">
        <f>[1]TPChim1!I349</f>
        <v>2</v>
      </c>
      <c r="Y349" s="97">
        <f>[1]TPChim1!K349</f>
        <v>1</v>
      </c>
      <c r="Z349" s="63">
        <f>[1]Info1!J349</f>
        <v>9.75</v>
      </c>
      <c r="AA349" s="60">
        <f>[1]Info1!K349</f>
        <v>0</v>
      </c>
      <c r="AB349" s="97">
        <f>[1]Info1!M349</f>
        <v>1</v>
      </c>
      <c r="AC349" s="63">
        <f>[1]MR!I349</f>
        <v>12.5</v>
      </c>
      <c r="AD349" s="60">
        <f>[1]MR!J349</f>
        <v>1</v>
      </c>
      <c r="AE349" s="97">
        <f>[1]MR!L349</f>
        <v>1</v>
      </c>
      <c r="AF349" s="102">
        <f>[1]UEM11!S349</f>
        <v>11.9</v>
      </c>
      <c r="AG349" s="99">
        <f>[1]UEM11!T349</f>
        <v>9</v>
      </c>
      <c r="AH349" s="103">
        <f>[1]UEM11!V349</f>
        <v>1</v>
      </c>
      <c r="AI349" s="101">
        <f>[1]MST1!I349</f>
        <v>12</v>
      </c>
      <c r="AJ349" s="60">
        <f>[1]MST1!J349</f>
        <v>1</v>
      </c>
      <c r="AK349" s="97">
        <f>[1]MST1!L349</f>
        <v>1</v>
      </c>
      <c r="AL349" s="102">
        <f>[1]UED11!J349</f>
        <v>12</v>
      </c>
      <c r="AM349" s="99">
        <f>[1]UED11!K349</f>
        <v>1</v>
      </c>
      <c r="AN349" s="103">
        <f>[1]UED11!M349</f>
        <v>1</v>
      </c>
      <c r="AO349" s="101">
        <f>[1]Fran1!I349</f>
        <v>9</v>
      </c>
      <c r="AP349" s="60">
        <f>[1]Fran1!J349</f>
        <v>0</v>
      </c>
      <c r="AQ349" s="97">
        <f>[1]Fran1!L349</f>
        <v>1</v>
      </c>
      <c r="AR349" s="64">
        <f>[1]Angl1!I349</f>
        <v>8.5</v>
      </c>
      <c r="AS349" s="60">
        <f>[1]Angl1!J349</f>
        <v>0</v>
      </c>
      <c r="AT349" s="97">
        <f>[1]Angl1!L349</f>
        <v>1</v>
      </c>
      <c r="AU349" s="102">
        <f>[1]UET11!M349</f>
        <v>8.75</v>
      </c>
      <c r="AV349" s="99">
        <f>[1]UET11!N349</f>
        <v>0</v>
      </c>
      <c r="AW349" s="104">
        <f>[1]UET11!P349</f>
        <v>1</v>
      </c>
      <c r="AX349" s="65">
        <f t="shared" si="20"/>
        <v>10.529411764705882</v>
      </c>
      <c r="AY349" s="105">
        <f t="shared" si="21"/>
        <v>30</v>
      </c>
      <c r="AZ349" s="106">
        <f t="shared" si="22"/>
        <v>1</v>
      </c>
      <c r="BA349" s="107" t="str">
        <f t="shared" si="23"/>
        <v>S1 validé</v>
      </c>
    </row>
    <row r="350" spans="1:53" ht="13.5" customHeight="1">
      <c r="A350" s="142">
        <v>338</v>
      </c>
      <c r="B350" s="152">
        <v>1433021345</v>
      </c>
      <c r="C350" s="186" t="s">
        <v>361</v>
      </c>
      <c r="D350" s="66" t="s">
        <v>362</v>
      </c>
      <c r="E350" s="187" t="s">
        <v>513</v>
      </c>
      <c r="F350" s="72" t="s">
        <v>52</v>
      </c>
      <c r="G350" s="95">
        <v>8.8556862745098037</v>
      </c>
      <c r="H350" s="96">
        <f>[1]Maths1!K350</f>
        <v>10.1</v>
      </c>
      <c r="I350" s="60">
        <f>[1]Maths1!L350</f>
        <v>6</v>
      </c>
      <c r="J350" s="97">
        <f>[1]Maths1!N350</f>
        <v>1</v>
      </c>
      <c r="K350" s="63">
        <f>[1]Phys1!J350</f>
        <v>5.7</v>
      </c>
      <c r="L350" s="60">
        <f>[1]Phys1!K350</f>
        <v>0</v>
      </c>
      <c r="M350" s="97">
        <f>[1]Phys1!M350</f>
        <v>1</v>
      </c>
      <c r="N350" s="63">
        <f>[1]Chim1!J350</f>
        <v>5.4</v>
      </c>
      <c r="O350" s="60">
        <f>[1]Chim1!K350</f>
        <v>0</v>
      </c>
      <c r="P350" s="97">
        <f>[1]Chim1!M350</f>
        <v>1</v>
      </c>
      <c r="Q350" s="98">
        <f>[1]UEF11!P350</f>
        <v>7.0666666666666664</v>
      </c>
      <c r="R350" s="99">
        <f>[1]UEF11!Q350</f>
        <v>6</v>
      </c>
      <c r="S350" s="100">
        <f>[1]UET11!P350</f>
        <v>1</v>
      </c>
      <c r="T350" s="101">
        <f>[1]TPPhys1!H350</f>
        <v>10.41</v>
      </c>
      <c r="U350" s="60">
        <f>[1]TPPhys1!I350</f>
        <v>2</v>
      </c>
      <c r="V350" s="97">
        <f>[1]TPPhys1!K350</f>
        <v>1</v>
      </c>
      <c r="W350" s="63">
        <f>[1]TPChim1!H350</f>
        <v>13</v>
      </c>
      <c r="X350" s="60">
        <f>[1]TPChim1!I350</f>
        <v>2</v>
      </c>
      <c r="Y350" s="97">
        <f>[1]TPChim1!K350</f>
        <v>1</v>
      </c>
      <c r="Z350" s="63">
        <f>[1]Info1!J350</f>
        <v>7.85</v>
      </c>
      <c r="AA350" s="60">
        <f>[1]Info1!K350</f>
        <v>0</v>
      </c>
      <c r="AB350" s="97">
        <f>[1]Info1!M350</f>
        <v>1</v>
      </c>
      <c r="AC350" s="63">
        <f>[1]MR!I350</f>
        <v>14</v>
      </c>
      <c r="AD350" s="60">
        <f>[1]MR!J350</f>
        <v>1</v>
      </c>
      <c r="AE350" s="97">
        <f>[1]MR!L350</f>
        <v>1</v>
      </c>
      <c r="AF350" s="102">
        <f>[1]UEM11!S350</f>
        <v>10.622</v>
      </c>
      <c r="AG350" s="99">
        <f>[1]UEM11!T350</f>
        <v>9</v>
      </c>
      <c r="AH350" s="103">
        <f>[1]UEM11!V350</f>
        <v>1</v>
      </c>
      <c r="AI350" s="101">
        <f>[1]MST1!I350</f>
        <v>15</v>
      </c>
      <c r="AJ350" s="60">
        <f>[1]MST1!J350</f>
        <v>1</v>
      </c>
      <c r="AK350" s="97">
        <f>[1]MST1!L350</f>
        <v>1</v>
      </c>
      <c r="AL350" s="102">
        <f>[1]UED11!J350</f>
        <v>15</v>
      </c>
      <c r="AM350" s="99">
        <f>[1]UED11!K350</f>
        <v>1</v>
      </c>
      <c r="AN350" s="103">
        <f>[1]UED11!M350</f>
        <v>1</v>
      </c>
      <c r="AO350" s="101">
        <f>[1]Fran1!I350</f>
        <v>11</v>
      </c>
      <c r="AP350" s="60">
        <f>[1]Fran1!J350</f>
        <v>1</v>
      </c>
      <c r="AQ350" s="97">
        <f>[1]Fran1!L350</f>
        <v>1</v>
      </c>
      <c r="AR350" s="64">
        <f>[1]Angl1!I350</f>
        <v>11.5</v>
      </c>
      <c r="AS350" s="60">
        <f>[1]Angl1!J350</f>
        <v>1</v>
      </c>
      <c r="AT350" s="97">
        <f>[1]Angl1!L350</f>
        <v>1</v>
      </c>
      <c r="AU350" s="102">
        <f>[1]UET11!M350</f>
        <v>11.25</v>
      </c>
      <c r="AV350" s="99">
        <f>[1]UET11!N350</f>
        <v>2</v>
      </c>
      <c r="AW350" s="104">
        <f>[1]UET11!P350</f>
        <v>1</v>
      </c>
      <c r="AX350" s="65">
        <f t="shared" si="20"/>
        <v>9.0711764705882345</v>
      </c>
      <c r="AY350" s="105">
        <f t="shared" si="21"/>
        <v>18</v>
      </c>
      <c r="AZ350" s="106">
        <f t="shared" si="22"/>
        <v>1</v>
      </c>
      <c r="BA350" s="107" t="str">
        <f t="shared" si="23"/>
        <v/>
      </c>
    </row>
    <row r="351" spans="1:53" ht="13.5" customHeight="1">
      <c r="A351" s="142">
        <v>339</v>
      </c>
      <c r="B351" s="152">
        <v>1433010963</v>
      </c>
      <c r="C351" s="186" t="s">
        <v>363</v>
      </c>
      <c r="D351" s="66" t="s">
        <v>364</v>
      </c>
      <c r="E351" s="187" t="s">
        <v>513</v>
      </c>
      <c r="F351" s="74" t="s">
        <v>49</v>
      </c>
      <c r="G351" s="95">
        <v>9.0798039215686277</v>
      </c>
      <c r="H351" s="96">
        <f>[1]Maths1!K351</f>
        <v>7.4</v>
      </c>
      <c r="I351" s="60">
        <f>[1]Maths1!L351</f>
        <v>0</v>
      </c>
      <c r="J351" s="97">
        <f>[1]Maths1!N351</f>
        <v>1</v>
      </c>
      <c r="K351" s="63">
        <f>[1]Phys1!J351</f>
        <v>6.85</v>
      </c>
      <c r="L351" s="60">
        <f>[1]Phys1!K351</f>
        <v>0</v>
      </c>
      <c r="M351" s="97">
        <f>[1]Phys1!M351</f>
        <v>1</v>
      </c>
      <c r="N351" s="63">
        <f>[1]Chim1!J351</f>
        <v>8.9</v>
      </c>
      <c r="O351" s="60">
        <f>[1]Chim1!K351</f>
        <v>0</v>
      </c>
      <c r="P351" s="97">
        <f>[1]Chim1!M351</f>
        <v>1</v>
      </c>
      <c r="Q351" s="98">
        <f>[1]UEF11!P351</f>
        <v>7.7166666666666668</v>
      </c>
      <c r="R351" s="99">
        <f>[1]UEF11!Q351</f>
        <v>0</v>
      </c>
      <c r="S351" s="100">
        <f>[1]UET11!P351</f>
        <v>1</v>
      </c>
      <c r="T351" s="101">
        <f>[1]TPPhys1!H351</f>
        <v>10</v>
      </c>
      <c r="U351" s="60">
        <f>[1]TPPhys1!I351</f>
        <v>2</v>
      </c>
      <c r="V351" s="97">
        <f>[1]TPPhys1!K351</f>
        <v>1</v>
      </c>
      <c r="W351" s="63">
        <f>[1]TPChim1!H351</f>
        <v>12.0625</v>
      </c>
      <c r="X351" s="60">
        <f>[1]TPChim1!I351</f>
        <v>2</v>
      </c>
      <c r="Y351" s="97">
        <f>[1]TPChim1!K351</f>
        <v>1</v>
      </c>
      <c r="Z351" s="63">
        <f>[1]Info1!J351</f>
        <v>9.5500000000000007</v>
      </c>
      <c r="AA351" s="60">
        <f>[1]Info1!K351</f>
        <v>0</v>
      </c>
      <c r="AB351" s="97">
        <f>[1]Info1!M351</f>
        <v>1</v>
      </c>
      <c r="AC351" s="63">
        <f>[1]MR!I351</f>
        <v>13.5</v>
      </c>
      <c r="AD351" s="60">
        <f>[1]MR!J351</f>
        <v>1</v>
      </c>
      <c r="AE351" s="97">
        <f>[1]MR!L351</f>
        <v>1</v>
      </c>
      <c r="AF351" s="102">
        <f>[1]UEM11!S351</f>
        <v>10.932500000000001</v>
      </c>
      <c r="AG351" s="99">
        <f>[1]UEM11!T351</f>
        <v>9</v>
      </c>
      <c r="AH351" s="103">
        <f>[1]UEM11!V351</f>
        <v>1</v>
      </c>
      <c r="AI351" s="101">
        <f>[1]MST1!I351</f>
        <v>6</v>
      </c>
      <c r="AJ351" s="60">
        <f>[1]MST1!J351</f>
        <v>0</v>
      </c>
      <c r="AK351" s="97">
        <f>[1]MST1!L351</f>
        <v>1</v>
      </c>
      <c r="AL351" s="102">
        <f>[1]UED11!J351</f>
        <v>6</v>
      </c>
      <c r="AM351" s="99">
        <f>[1]UED11!K351</f>
        <v>0</v>
      </c>
      <c r="AN351" s="103">
        <f>[1]UED11!M351</f>
        <v>1</v>
      </c>
      <c r="AO351" s="101">
        <f>[1]Fran1!I351</f>
        <v>10</v>
      </c>
      <c r="AP351" s="60">
        <f>[1]Fran1!J351</f>
        <v>1</v>
      </c>
      <c r="AQ351" s="97">
        <f>[1]Fran1!L351</f>
        <v>1</v>
      </c>
      <c r="AR351" s="64">
        <f>[1]Angl1!I351</f>
        <v>10</v>
      </c>
      <c r="AS351" s="60">
        <f>[1]Angl1!J351</f>
        <v>1</v>
      </c>
      <c r="AT351" s="97">
        <f>[1]Angl1!L351</f>
        <v>1</v>
      </c>
      <c r="AU351" s="102">
        <f>[1]UET11!M351</f>
        <v>10</v>
      </c>
      <c r="AV351" s="99">
        <f>[1]UET11!N351</f>
        <v>2</v>
      </c>
      <c r="AW351" s="104">
        <f>[1]UET11!P351</f>
        <v>1</v>
      </c>
      <c r="AX351" s="65">
        <f t="shared" si="20"/>
        <v>8.8301470588235293</v>
      </c>
      <c r="AY351" s="105">
        <f t="shared" si="21"/>
        <v>11</v>
      </c>
      <c r="AZ351" s="106">
        <f t="shared" si="22"/>
        <v>1</v>
      </c>
      <c r="BA351" s="107" t="str">
        <f t="shared" si="23"/>
        <v/>
      </c>
    </row>
    <row r="352" spans="1:53" ht="13.5" customHeight="1">
      <c r="A352" s="142">
        <v>340</v>
      </c>
      <c r="B352" s="155">
        <v>123009958</v>
      </c>
      <c r="C352" s="194" t="s">
        <v>363</v>
      </c>
      <c r="D352" s="195" t="s">
        <v>104</v>
      </c>
      <c r="E352" s="196" t="s">
        <v>537</v>
      </c>
      <c r="F352" s="178" t="s">
        <v>1267</v>
      </c>
      <c r="G352" s="108">
        <v>7.9902941176470597</v>
      </c>
      <c r="H352" s="96">
        <f>[1]Maths1!K352</f>
        <v>6.5</v>
      </c>
      <c r="I352" s="60">
        <f>[1]Maths1!L352</f>
        <v>0</v>
      </c>
      <c r="J352" s="97">
        <f>[1]Maths1!N352</f>
        <v>1</v>
      </c>
      <c r="K352" s="63">
        <f>[1]Phys1!J352</f>
        <v>5.666666666666667</v>
      </c>
      <c r="L352" s="60">
        <f>[1]Phys1!K352</f>
        <v>0</v>
      </c>
      <c r="M352" s="97">
        <f>[1]Phys1!M352</f>
        <v>1</v>
      </c>
      <c r="N352" s="63">
        <f>[1]Chim1!J352</f>
        <v>4.25</v>
      </c>
      <c r="O352" s="60">
        <f>[1]Chim1!K352</f>
        <v>0</v>
      </c>
      <c r="P352" s="97">
        <f>[1]Chim1!M352</f>
        <v>1</v>
      </c>
      <c r="Q352" s="98">
        <f>[1]UEF11!P352</f>
        <v>5.4722222222222223</v>
      </c>
      <c r="R352" s="99">
        <f>[1]UEF11!Q352</f>
        <v>0</v>
      </c>
      <c r="S352" s="100">
        <f>[1]UET11!P352</f>
        <v>1</v>
      </c>
      <c r="T352" s="101">
        <f>[1]TPPhys1!H352</f>
        <v>11.75</v>
      </c>
      <c r="U352" s="60">
        <f>[1]TPPhys1!I352</f>
        <v>2</v>
      </c>
      <c r="V352" s="97">
        <f>[1]TPPhys1!K352</f>
        <v>1</v>
      </c>
      <c r="W352" s="63">
        <f>[1]TPChim1!H352</f>
        <v>13.52</v>
      </c>
      <c r="X352" s="60">
        <f>[1]TPChim1!I352</f>
        <v>2</v>
      </c>
      <c r="Y352" s="97">
        <f>[1]TPChim1!K352</f>
        <v>1</v>
      </c>
      <c r="Z352" s="63">
        <f>[1]Info1!J352</f>
        <v>10.666666666666666</v>
      </c>
      <c r="AA352" s="60">
        <f>[1]Info1!K352</f>
        <v>4</v>
      </c>
      <c r="AB352" s="97">
        <f>[1]Info1!M352</f>
        <v>1</v>
      </c>
      <c r="AC352" s="63">
        <f>[1]MR!I352</f>
        <v>12</v>
      </c>
      <c r="AD352" s="60">
        <f>[1]MR!J352</f>
        <v>1</v>
      </c>
      <c r="AE352" s="97">
        <f>[1]MR!L352</f>
        <v>1</v>
      </c>
      <c r="AF352" s="102">
        <f>[1]UEM11!S352</f>
        <v>11.720666666666666</v>
      </c>
      <c r="AG352" s="99">
        <f>[1]UEM11!T352</f>
        <v>9</v>
      </c>
      <c r="AH352" s="103">
        <f>[1]UEM11!V352</f>
        <v>1</v>
      </c>
      <c r="AI352" s="101">
        <f>[1]MST1!I352</f>
        <v>10</v>
      </c>
      <c r="AJ352" s="60">
        <f>[1]MST1!J352</f>
        <v>1</v>
      </c>
      <c r="AK352" s="97">
        <f>[1]MST1!L352</f>
        <v>1</v>
      </c>
      <c r="AL352" s="102">
        <f>[1]UED11!J352</f>
        <v>10</v>
      </c>
      <c r="AM352" s="99">
        <f>[1]UED11!K352</f>
        <v>1</v>
      </c>
      <c r="AN352" s="103">
        <f>[1]UED11!M352</f>
        <v>1</v>
      </c>
      <c r="AO352" s="101">
        <f>[1]Fran1!I352</f>
        <v>10.75</v>
      </c>
      <c r="AP352" s="60">
        <f>[1]Fran1!J352</f>
        <v>1</v>
      </c>
      <c r="AQ352" s="97">
        <f>[1]Fran1!L352</f>
        <v>1</v>
      </c>
      <c r="AR352" s="64">
        <f>[1]Angl1!I352</f>
        <v>10.75</v>
      </c>
      <c r="AS352" s="60">
        <f>[1]Angl1!J352</f>
        <v>1</v>
      </c>
      <c r="AT352" s="97">
        <f>[1]Angl1!L352</f>
        <v>1</v>
      </c>
      <c r="AU352" s="102">
        <f>[1]UET11!M352</f>
        <v>10.75</v>
      </c>
      <c r="AV352" s="99">
        <f>[1]UET11!N352</f>
        <v>2</v>
      </c>
      <c r="AW352" s="104">
        <f>[1]UET11!P352</f>
        <v>1</v>
      </c>
      <c r="AX352" s="65">
        <f t="shared" si="20"/>
        <v>8.1972549019607843</v>
      </c>
      <c r="AY352" s="105">
        <f t="shared" si="21"/>
        <v>12</v>
      </c>
      <c r="AZ352" s="106">
        <f t="shared" si="22"/>
        <v>1</v>
      </c>
      <c r="BA352" s="107" t="str">
        <f t="shared" si="23"/>
        <v/>
      </c>
    </row>
    <row r="353" spans="1:53" ht="13.5" customHeight="1">
      <c r="A353" s="142">
        <v>341</v>
      </c>
      <c r="B353" s="152">
        <v>1433003831</v>
      </c>
      <c r="C353" s="186" t="s">
        <v>365</v>
      </c>
      <c r="D353" s="66" t="s">
        <v>366</v>
      </c>
      <c r="E353" s="187" t="s">
        <v>513</v>
      </c>
      <c r="F353" s="74" t="s">
        <v>49</v>
      </c>
      <c r="G353" s="108">
        <v>8.01235294117647</v>
      </c>
      <c r="H353" s="96">
        <f>[1]Maths1!K353</f>
        <v>8.1</v>
      </c>
      <c r="I353" s="60">
        <f>[1]Maths1!L353</f>
        <v>0</v>
      </c>
      <c r="J353" s="97">
        <f>[1]Maths1!N353</f>
        <v>1</v>
      </c>
      <c r="K353" s="63">
        <f>[1]Phys1!J353</f>
        <v>6.4</v>
      </c>
      <c r="L353" s="60">
        <f>[1]Phys1!K353</f>
        <v>0</v>
      </c>
      <c r="M353" s="97">
        <f>[1]Phys1!M353</f>
        <v>1</v>
      </c>
      <c r="N353" s="63">
        <f>[1]Chim1!J353</f>
        <v>6.6</v>
      </c>
      <c r="O353" s="60">
        <f>[1]Chim1!K353</f>
        <v>0</v>
      </c>
      <c r="P353" s="97">
        <f>[1]Chim1!M353</f>
        <v>1</v>
      </c>
      <c r="Q353" s="98">
        <f>[1]UEF11!P353</f>
        <v>7.0333333333333332</v>
      </c>
      <c r="R353" s="99">
        <f>[1]UEF11!Q353</f>
        <v>0</v>
      </c>
      <c r="S353" s="100">
        <f>[1]UET11!P353</f>
        <v>1</v>
      </c>
      <c r="T353" s="101">
        <f>[1]TPPhys1!H353</f>
        <v>12.38</v>
      </c>
      <c r="U353" s="60">
        <f>[1]TPPhys1!I353</f>
        <v>2</v>
      </c>
      <c r="V353" s="97">
        <f>[1]TPPhys1!K353</f>
        <v>1</v>
      </c>
      <c r="W353" s="63">
        <f>[1]TPChim1!H353</f>
        <v>12.559999999999999</v>
      </c>
      <c r="X353" s="60">
        <f>[1]TPChim1!I353</f>
        <v>2</v>
      </c>
      <c r="Y353" s="97">
        <f>[1]TPChim1!K353</f>
        <v>1</v>
      </c>
      <c r="Z353" s="63">
        <f>[1]Info1!J353</f>
        <v>10.5</v>
      </c>
      <c r="AA353" s="60">
        <f>[1]Info1!K353</f>
        <v>4</v>
      </c>
      <c r="AB353" s="97">
        <f>[1]Info1!M353</f>
        <v>1</v>
      </c>
      <c r="AC353" s="63">
        <f>[1]MR!I353</f>
        <v>13</v>
      </c>
      <c r="AD353" s="60">
        <f>[1]MR!J353</f>
        <v>1</v>
      </c>
      <c r="AE353" s="97">
        <f>[1]MR!L353</f>
        <v>1</v>
      </c>
      <c r="AF353" s="102">
        <f>[1]UEM11!S353</f>
        <v>11.788</v>
      </c>
      <c r="AG353" s="99">
        <f>[1]UEM11!T353</f>
        <v>9</v>
      </c>
      <c r="AH353" s="103">
        <f>[1]UEM11!V353</f>
        <v>1</v>
      </c>
      <c r="AI353" s="101">
        <f>[1]MST1!I353</f>
        <v>11</v>
      </c>
      <c r="AJ353" s="60">
        <f>[1]MST1!J353</f>
        <v>1</v>
      </c>
      <c r="AK353" s="97">
        <f>[1]MST1!L353</f>
        <v>1</v>
      </c>
      <c r="AL353" s="102">
        <f>[1]UED11!J353</f>
        <v>11</v>
      </c>
      <c r="AM353" s="99">
        <f>[1]UED11!K353</f>
        <v>1</v>
      </c>
      <c r="AN353" s="103">
        <f>[1]UED11!M353</f>
        <v>1</v>
      </c>
      <c r="AO353" s="101">
        <f>[1]Fran1!I353</f>
        <v>11.5</v>
      </c>
      <c r="AP353" s="60">
        <f>[1]Fran1!J353</f>
        <v>1</v>
      </c>
      <c r="AQ353" s="97">
        <f>[1]Fran1!L353</f>
        <v>1</v>
      </c>
      <c r="AR353" s="64">
        <f>[1]Angl1!I353</f>
        <v>11.5</v>
      </c>
      <c r="AS353" s="60">
        <f>[1]Angl1!J353</f>
        <v>1</v>
      </c>
      <c r="AT353" s="97">
        <f>[1]Angl1!L353</f>
        <v>1</v>
      </c>
      <c r="AU353" s="102">
        <f>[1]UET11!M353</f>
        <v>11.5</v>
      </c>
      <c r="AV353" s="99">
        <f>[1]UET11!N353</f>
        <v>2</v>
      </c>
      <c r="AW353" s="104">
        <f>[1]UET11!P353</f>
        <v>1</v>
      </c>
      <c r="AX353" s="65">
        <f t="shared" si="20"/>
        <v>9.1905882352941184</v>
      </c>
      <c r="AY353" s="105">
        <f t="shared" si="21"/>
        <v>12</v>
      </c>
      <c r="AZ353" s="106">
        <f t="shared" si="22"/>
        <v>1</v>
      </c>
      <c r="BA353" s="107" t="str">
        <f t="shared" si="23"/>
        <v/>
      </c>
    </row>
    <row r="354" spans="1:53" ht="13.5" customHeight="1">
      <c r="A354" s="142">
        <v>342</v>
      </c>
      <c r="B354" s="147">
        <v>1533011580</v>
      </c>
      <c r="C354" s="191" t="s">
        <v>1141</v>
      </c>
      <c r="D354" s="192" t="s">
        <v>422</v>
      </c>
      <c r="E354" s="190" t="s">
        <v>506</v>
      </c>
      <c r="F354" s="72" t="s">
        <v>37</v>
      </c>
      <c r="G354" s="95">
        <v>8.8872549019607856</v>
      </c>
      <c r="H354" s="96">
        <f>[1]Maths1!K354</f>
        <v>10.1</v>
      </c>
      <c r="I354" s="60">
        <f>[1]Maths1!L354</f>
        <v>6</v>
      </c>
      <c r="J354" s="97">
        <f>[1]Maths1!N354</f>
        <v>1</v>
      </c>
      <c r="K354" s="63">
        <f>[1]Phys1!J354</f>
        <v>6.7</v>
      </c>
      <c r="L354" s="60">
        <f>[1]Phys1!K354</f>
        <v>0</v>
      </c>
      <c r="M354" s="97">
        <f>[1]Phys1!M354</f>
        <v>1</v>
      </c>
      <c r="N354" s="63">
        <f>[1]Chim1!J354</f>
        <v>9.9980000000000011</v>
      </c>
      <c r="O354" s="60">
        <f>[1]Chim1!K354</f>
        <v>6</v>
      </c>
      <c r="P354" s="97">
        <f>[1]Chim1!M354</f>
        <v>1</v>
      </c>
      <c r="Q354" s="98">
        <f>[1]UEF11!P354</f>
        <v>8.9326666666666679</v>
      </c>
      <c r="R354" s="99">
        <f>[1]UEF11!Q354</f>
        <v>12</v>
      </c>
      <c r="S354" s="100">
        <f>[1]UET11!P354</f>
        <v>1</v>
      </c>
      <c r="T354" s="101">
        <f>[1]TPPhys1!H354</f>
        <v>9.41</v>
      </c>
      <c r="U354" s="60">
        <f>[1]TPPhys1!I354</f>
        <v>0</v>
      </c>
      <c r="V354" s="97">
        <f>[1]TPPhys1!K354</f>
        <v>1</v>
      </c>
      <c r="W354" s="63">
        <f>[1]TPChim1!H354</f>
        <v>11.916666666666666</v>
      </c>
      <c r="X354" s="60">
        <f>[1]TPChim1!I354</f>
        <v>2</v>
      </c>
      <c r="Y354" s="97">
        <f>[1]TPChim1!K354</f>
        <v>1</v>
      </c>
      <c r="Z354" s="63">
        <f>[1]Info1!J354</f>
        <v>10.199999999999999</v>
      </c>
      <c r="AA354" s="60">
        <f>[1]Info1!K354</f>
        <v>4</v>
      </c>
      <c r="AB354" s="97">
        <f>[1]Info1!M354</f>
        <v>1</v>
      </c>
      <c r="AC354" s="63">
        <f>[1]MR!I354</f>
        <v>11.5</v>
      </c>
      <c r="AD354" s="60">
        <f>[1]MR!J354</f>
        <v>1</v>
      </c>
      <c r="AE354" s="97">
        <f>[1]MR!L354</f>
        <v>1</v>
      </c>
      <c r="AF354" s="102">
        <f>[1]UEM11!S354</f>
        <v>10.645333333333333</v>
      </c>
      <c r="AG354" s="99">
        <f>[1]UEM11!T354</f>
        <v>9</v>
      </c>
      <c r="AH354" s="103">
        <f>[1]UEM11!V354</f>
        <v>1</v>
      </c>
      <c r="AI354" s="101">
        <f>[1]MST1!I354</f>
        <v>10.5</v>
      </c>
      <c r="AJ354" s="60">
        <f>[1]MST1!J354</f>
        <v>1</v>
      </c>
      <c r="AK354" s="97">
        <f>[1]MST1!L354</f>
        <v>1</v>
      </c>
      <c r="AL354" s="102">
        <f>[1]UED11!J354</f>
        <v>10.5</v>
      </c>
      <c r="AM354" s="99">
        <f>[1]UED11!K354</f>
        <v>1</v>
      </c>
      <c r="AN354" s="103">
        <f>[1]UED11!M354</f>
        <v>1</v>
      </c>
      <c r="AO354" s="101">
        <f>[1]Fran1!I354</f>
        <v>15</v>
      </c>
      <c r="AP354" s="60">
        <f>[1]Fran1!J354</f>
        <v>1</v>
      </c>
      <c r="AQ354" s="97">
        <f>[1]Fran1!L354</f>
        <v>1</v>
      </c>
      <c r="AR354" s="64">
        <f>[1]Angl1!I354</f>
        <v>15.5</v>
      </c>
      <c r="AS354" s="60">
        <f>[1]Angl1!J354</f>
        <v>1</v>
      </c>
      <c r="AT354" s="97">
        <f>[1]Angl1!L354</f>
        <v>1</v>
      </c>
      <c r="AU354" s="102">
        <f>[1]UET11!M354</f>
        <v>15.25</v>
      </c>
      <c r="AV354" s="99">
        <f>[1]UET11!N354</f>
        <v>2</v>
      </c>
      <c r="AW354" s="104">
        <f>[1]UET11!P354</f>
        <v>1</v>
      </c>
      <c r="AX354" s="65">
        <f t="shared" si="20"/>
        <v>10.271803921568628</v>
      </c>
      <c r="AY354" s="105">
        <f t="shared" si="21"/>
        <v>30</v>
      </c>
      <c r="AZ354" s="106">
        <f t="shared" si="22"/>
        <v>1</v>
      </c>
      <c r="BA354" s="107" t="str">
        <f t="shared" si="23"/>
        <v>S1 validé</v>
      </c>
    </row>
    <row r="355" spans="1:53" ht="13.5" customHeight="1">
      <c r="A355" s="142">
        <v>343</v>
      </c>
      <c r="B355" s="166">
        <v>1333009337</v>
      </c>
      <c r="C355" s="202" t="s">
        <v>1143</v>
      </c>
      <c r="D355" s="183" t="s">
        <v>1144</v>
      </c>
      <c r="E355" s="190" t="s">
        <v>506</v>
      </c>
      <c r="F355" s="72" t="s">
        <v>1265</v>
      </c>
      <c r="G355" s="95">
        <v>7.8684313725490185</v>
      </c>
      <c r="H355" s="96">
        <f>[1]Maths1!K355</f>
        <v>6.5</v>
      </c>
      <c r="I355" s="60">
        <f>[1]Maths1!L355</f>
        <v>0</v>
      </c>
      <c r="J355" s="97">
        <f>[1]Maths1!N355</f>
        <v>1</v>
      </c>
      <c r="K355" s="63">
        <f>[1]Phys1!J355</f>
        <v>10</v>
      </c>
      <c r="L355" s="60">
        <f>[1]Phys1!K355</f>
        <v>6</v>
      </c>
      <c r="M355" s="97">
        <f>[1]Phys1!M355</f>
        <v>1</v>
      </c>
      <c r="N355" s="63">
        <f>[1]Chim1!J355</f>
        <v>6.1</v>
      </c>
      <c r="O355" s="60">
        <f>[1]Chim1!K355</f>
        <v>0</v>
      </c>
      <c r="P355" s="97">
        <f>[1]Chim1!M355</f>
        <v>1</v>
      </c>
      <c r="Q355" s="98">
        <f>[1]UEF11!P355</f>
        <v>7.5333333333333332</v>
      </c>
      <c r="R355" s="99">
        <f>[1]UEF11!Q355</f>
        <v>6</v>
      </c>
      <c r="S355" s="100">
        <f>[1]UET11!P355</f>
        <v>1</v>
      </c>
      <c r="T355" s="101">
        <f>[1]TPPhys1!H355</f>
        <v>10.875</v>
      </c>
      <c r="U355" s="60">
        <f>[1]TPPhys1!I355</f>
        <v>2</v>
      </c>
      <c r="V355" s="97">
        <f>[1]TPPhys1!K355</f>
        <v>1</v>
      </c>
      <c r="W355" s="63">
        <f>[1]TPChim1!H355</f>
        <v>14.309999999999999</v>
      </c>
      <c r="X355" s="60">
        <f>[1]TPChim1!I355</f>
        <v>2</v>
      </c>
      <c r="Y355" s="97">
        <f>[1]TPChim1!K355</f>
        <v>1</v>
      </c>
      <c r="Z355" s="63">
        <f>[1]Info1!J355</f>
        <v>13.05</v>
      </c>
      <c r="AA355" s="60">
        <f>[1]Info1!K355</f>
        <v>4</v>
      </c>
      <c r="AB355" s="97">
        <f>[1]Info1!M355</f>
        <v>1</v>
      </c>
      <c r="AC355" s="63">
        <f>[1]MR!I355</f>
        <v>10.5</v>
      </c>
      <c r="AD355" s="60">
        <f>[1]MR!J355</f>
        <v>1</v>
      </c>
      <c r="AE355" s="97">
        <f>[1]MR!L355</f>
        <v>1</v>
      </c>
      <c r="AF355" s="102">
        <f>[1]UEM11!S355</f>
        <v>12.356999999999999</v>
      </c>
      <c r="AG355" s="99">
        <f>[1]UEM11!T355</f>
        <v>9</v>
      </c>
      <c r="AH355" s="103">
        <f>[1]UEM11!V355</f>
        <v>1</v>
      </c>
      <c r="AI355" s="101">
        <f>[1]MST1!I355</f>
        <v>10</v>
      </c>
      <c r="AJ355" s="60">
        <f>[1]MST1!J355</f>
        <v>1</v>
      </c>
      <c r="AK355" s="97">
        <f>[1]MST1!L355</f>
        <v>1</v>
      </c>
      <c r="AL355" s="102">
        <f>[1]UED11!J355</f>
        <v>10</v>
      </c>
      <c r="AM355" s="99">
        <f>[1]UED11!K355</f>
        <v>1</v>
      </c>
      <c r="AN355" s="103">
        <f>[1]UED11!M355</f>
        <v>1</v>
      </c>
      <c r="AO355" s="101">
        <f>[1]Fran1!I355</f>
        <v>10</v>
      </c>
      <c r="AP355" s="60">
        <f>[1]Fran1!J355</f>
        <v>1</v>
      </c>
      <c r="AQ355" s="97">
        <f>[1]Fran1!L355</f>
        <v>1</v>
      </c>
      <c r="AR355" s="64">
        <f>[1]Angl1!I355</f>
        <v>10.25</v>
      </c>
      <c r="AS355" s="60">
        <f>[1]Angl1!J355</f>
        <v>1</v>
      </c>
      <c r="AT355" s="97">
        <f>[1]Angl1!L355</f>
        <v>1</v>
      </c>
      <c r="AU355" s="102">
        <f>[1]UET11!M355</f>
        <v>10.125</v>
      </c>
      <c r="AV355" s="99">
        <f>[1]UET11!N355</f>
        <v>2</v>
      </c>
      <c r="AW355" s="104">
        <f>[1]UET11!P355</f>
        <v>1</v>
      </c>
      <c r="AX355" s="65">
        <f t="shared" si="20"/>
        <v>9.4020588235294102</v>
      </c>
      <c r="AY355" s="105">
        <f t="shared" si="21"/>
        <v>18</v>
      </c>
      <c r="AZ355" s="106">
        <f t="shared" si="22"/>
        <v>1</v>
      </c>
      <c r="BA355" s="107" t="str">
        <f t="shared" si="23"/>
        <v/>
      </c>
    </row>
    <row r="356" spans="1:53" ht="13.5" customHeight="1">
      <c r="A356" s="142">
        <v>344</v>
      </c>
      <c r="B356" s="147">
        <v>1533012451</v>
      </c>
      <c r="C356" s="191" t="s">
        <v>367</v>
      </c>
      <c r="D356" s="192" t="s">
        <v>200</v>
      </c>
      <c r="E356" s="190" t="s">
        <v>506</v>
      </c>
      <c r="F356" s="72" t="s">
        <v>1265</v>
      </c>
      <c r="G356" s="108">
        <v>8.3320588235294117</v>
      </c>
      <c r="H356" s="96">
        <f>[1]Maths1!K356</f>
        <v>5.8</v>
      </c>
      <c r="I356" s="60">
        <f>[1]Maths1!L356</f>
        <v>0</v>
      </c>
      <c r="J356" s="97">
        <f>[1]Maths1!N356</f>
        <v>1</v>
      </c>
      <c r="K356" s="63">
        <f>[1]Phys1!J356</f>
        <v>9.9980000000000011</v>
      </c>
      <c r="L356" s="60">
        <f>[1]Phys1!K356</f>
        <v>6</v>
      </c>
      <c r="M356" s="97">
        <f>[1]Phys1!M356</f>
        <v>1</v>
      </c>
      <c r="N356" s="63">
        <f>[1]Chim1!J356</f>
        <v>8.35</v>
      </c>
      <c r="O356" s="60">
        <f>[1]Chim1!K356</f>
        <v>0</v>
      </c>
      <c r="P356" s="97">
        <f>[1]Chim1!M356</f>
        <v>1</v>
      </c>
      <c r="Q356" s="98">
        <f>[1]UEF11!P356</f>
        <v>8.0493333333333332</v>
      </c>
      <c r="R356" s="99">
        <f>[1]UEF11!Q356</f>
        <v>6</v>
      </c>
      <c r="S356" s="100">
        <f>[1]UET11!P356</f>
        <v>1</v>
      </c>
      <c r="T356" s="101">
        <f>[1]TPPhys1!H356</f>
        <v>12.32</v>
      </c>
      <c r="U356" s="60">
        <f>[1]TPPhys1!I356</f>
        <v>2</v>
      </c>
      <c r="V356" s="97">
        <f>[1]TPPhys1!K356</f>
        <v>1</v>
      </c>
      <c r="W356" s="63">
        <f>[1]TPChim1!H356</f>
        <v>13.08</v>
      </c>
      <c r="X356" s="60">
        <f>[1]TPChim1!I356</f>
        <v>2</v>
      </c>
      <c r="Y356" s="97">
        <f>[1]TPChim1!K356</f>
        <v>1</v>
      </c>
      <c r="Z356" s="63">
        <f>[1]Info1!J356</f>
        <v>10.15</v>
      </c>
      <c r="AA356" s="60">
        <f>[1]Info1!K356</f>
        <v>4</v>
      </c>
      <c r="AB356" s="97">
        <f>[1]Info1!M356</f>
        <v>1</v>
      </c>
      <c r="AC356" s="63">
        <f>[1]MR!I356</f>
        <v>10</v>
      </c>
      <c r="AD356" s="60">
        <f>[1]MR!J356</f>
        <v>1</v>
      </c>
      <c r="AE356" s="97">
        <f>[1]MR!L356</f>
        <v>1</v>
      </c>
      <c r="AF356" s="102">
        <f>[1]UEM11!S356</f>
        <v>11.14</v>
      </c>
      <c r="AG356" s="99">
        <f>[1]UEM11!T356</f>
        <v>9</v>
      </c>
      <c r="AH356" s="103">
        <f>[1]UEM11!V356</f>
        <v>1</v>
      </c>
      <c r="AI356" s="101">
        <f>[1]MST1!I356</f>
        <v>8</v>
      </c>
      <c r="AJ356" s="60">
        <f>[1]MST1!J356</f>
        <v>0</v>
      </c>
      <c r="AK356" s="97">
        <f>[1]MST1!L356</f>
        <v>1</v>
      </c>
      <c r="AL356" s="102">
        <f>[1]UED11!J356</f>
        <v>8</v>
      </c>
      <c r="AM356" s="99">
        <f>[1]UED11!K356</f>
        <v>0</v>
      </c>
      <c r="AN356" s="103">
        <f>[1]UED11!M356</f>
        <v>1</v>
      </c>
      <c r="AO356" s="101">
        <f>[1]Fran1!I356</f>
        <v>8</v>
      </c>
      <c r="AP356" s="60">
        <f>[1]Fran1!J356</f>
        <v>0</v>
      </c>
      <c r="AQ356" s="97">
        <f>[1]Fran1!L356</f>
        <v>1</v>
      </c>
      <c r="AR356" s="64">
        <f>[1]Angl1!I356</f>
        <v>6.5</v>
      </c>
      <c r="AS356" s="60">
        <f>[1]Angl1!J356</f>
        <v>0</v>
      </c>
      <c r="AT356" s="97">
        <f>[1]Angl1!L356</f>
        <v>1</v>
      </c>
      <c r="AU356" s="102">
        <f>[1]UET11!M356</f>
        <v>7.25</v>
      </c>
      <c r="AV356" s="99">
        <f>[1]UET11!N356</f>
        <v>0</v>
      </c>
      <c r="AW356" s="104">
        <f>[1]UET11!P356</f>
        <v>1</v>
      </c>
      <c r="AX356" s="65">
        <f t="shared" si="20"/>
        <v>8.861411764705883</v>
      </c>
      <c r="AY356" s="105">
        <f t="shared" si="21"/>
        <v>15</v>
      </c>
      <c r="AZ356" s="106">
        <f t="shared" si="22"/>
        <v>1</v>
      </c>
      <c r="BA356" s="107" t="str">
        <f t="shared" si="23"/>
        <v/>
      </c>
    </row>
    <row r="357" spans="1:53" ht="13.5" customHeight="1">
      <c r="A357" s="142">
        <v>345</v>
      </c>
      <c r="B357" s="147">
        <v>1533025182</v>
      </c>
      <c r="C357" s="191" t="s">
        <v>1147</v>
      </c>
      <c r="D357" s="192" t="s">
        <v>1148</v>
      </c>
      <c r="E357" s="190" t="s">
        <v>506</v>
      </c>
      <c r="F357" s="72" t="s">
        <v>1265</v>
      </c>
      <c r="G357" s="95">
        <v>9.8419607843137253</v>
      </c>
      <c r="H357" s="96">
        <f>[1]Maths1!K357</f>
        <v>10</v>
      </c>
      <c r="I357" s="60">
        <f>[1]Maths1!L357</f>
        <v>6</v>
      </c>
      <c r="J357" s="97">
        <f>[1]Maths1!N357</f>
        <v>1</v>
      </c>
      <c r="K357" s="63">
        <f>[1]Phys1!J357</f>
        <v>3.7</v>
      </c>
      <c r="L357" s="60">
        <f>[1]Phys1!K357</f>
        <v>0</v>
      </c>
      <c r="M357" s="97">
        <f>[1]Phys1!M357</f>
        <v>1</v>
      </c>
      <c r="N357" s="63">
        <f>[1]Chim1!J357</f>
        <v>7.05</v>
      </c>
      <c r="O357" s="60">
        <f>[1]Chim1!K357</f>
        <v>0</v>
      </c>
      <c r="P357" s="97">
        <f>[1]Chim1!M357</f>
        <v>1</v>
      </c>
      <c r="Q357" s="98">
        <f>[1]UEF11!P357</f>
        <v>6.916666666666667</v>
      </c>
      <c r="R357" s="99">
        <f>[1]UEF11!Q357</f>
        <v>6</v>
      </c>
      <c r="S357" s="100">
        <f>[1]UET11!P357</f>
        <v>1</v>
      </c>
      <c r="T357" s="101">
        <f>[1]TPPhys1!H357</f>
        <v>9.83</v>
      </c>
      <c r="U357" s="60">
        <f>[1]TPPhys1!I357</f>
        <v>0</v>
      </c>
      <c r="V357" s="97">
        <f>[1]TPPhys1!K357</f>
        <v>1</v>
      </c>
      <c r="W357" s="63">
        <f>[1]TPChim1!H357</f>
        <v>14.75</v>
      </c>
      <c r="X357" s="60">
        <f>[1]TPChim1!I357</f>
        <v>2</v>
      </c>
      <c r="Y357" s="97">
        <f>[1]TPChim1!K357</f>
        <v>1</v>
      </c>
      <c r="Z357" s="63">
        <f>[1]Info1!J357</f>
        <v>7.9</v>
      </c>
      <c r="AA357" s="60">
        <f>[1]Info1!K357</f>
        <v>0</v>
      </c>
      <c r="AB357" s="97">
        <f>[1]Info1!M357</f>
        <v>1</v>
      </c>
      <c r="AC357" s="63">
        <f>[1]MR!I357</f>
        <v>14</v>
      </c>
      <c r="AD357" s="60">
        <f>[1]MR!J357</f>
        <v>1</v>
      </c>
      <c r="AE357" s="97">
        <f>[1]MR!L357</f>
        <v>1</v>
      </c>
      <c r="AF357" s="102">
        <f>[1]UEM11!S357</f>
        <v>10.875999999999999</v>
      </c>
      <c r="AG357" s="99">
        <f>[1]UEM11!T357</f>
        <v>9</v>
      </c>
      <c r="AH357" s="103">
        <f>[1]UEM11!V357</f>
        <v>1</v>
      </c>
      <c r="AI357" s="101">
        <f>[1]MST1!I357</f>
        <v>14.5</v>
      </c>
      <c r="AJ357" s="60">
        <f>[1]MST1!J357</f>
        <v>1</v>
      </c>
      <c r="AK357" s="97">
        <f>[1]MST1!L357</f>
        <v>1</v>
      </c>
      <c r="AL357" s="102">
        <f>[1]UED11!J357</f>
        <v>14.5</v>
      </c>
      <c r="AM357" s="99">
        <f>[1]UED11!K357</f>
        <v>1</v>
      </c>
      <c r="AN357" s="103">
        <f>[1]UED11!M357</f>
        <v>1</v>
      </c>
      <c r="AO357" s="101">
        <f>[1]Fran1!I357</f>
        <v>16.5</v>
      </c>
      <c r="AP357" s="60">
        <f>[1]Fran1!J357</f>
        <v>1</v>
      </c>
      <c r="AQ357" s="97">
        <f>[1]Fran1!L357</f>
        <v>1</v>
      </c>
      <c r="AR357" s="64">
        <f>[1]Angl1!I357</f>
        <v>13.5</v>
      </c>
      <c r="AS357" s="60">
        <f>[1]Angl1!J357</f>
        <v>1</v>
      </c>
      <c r="AT357" s="97">
        <f>[1]Angl1!L357</f>
        <v>1</v>
      </c>
      <c r="AU357" s="102">
        <f>[1]UET11!M357</f>
        <v>15</v>
      </c>
      <c r="AV357" s="99">
        <f>[1]UET11!N357</f>
        <v>2</v>
      </c>
      <c r="AW357" s="104">
        <f>[1]UET11!P357</f>
        <v>1</v>
      </c>
      <c r="AX357" s="65">
        <f t="shared" si="20"/>
        <v>9.4782352941176473</v>
      </c>
      <c r="AY357" s="105">
        <f t="shared" si="21"/>
        <v>18</v>
      </c>
      <c r="AZ357" s="106">
        <f t="shared" si="22"/>
        <v>1</v>
      </c>
      <c r="BA357" s="107" t="str">
        <f t="shared" si="23"/>
        <v/>
      </c>
    </row>
    <row r="358" spans="1:53" ht="13.5" customHeight="1">
      <c r="A358" s="142">
        <v>346</v>
      </c>
      <c r="B358" s="168" t="s">
        <v>1150</v>
      </c>
      <c r="C358" s="168" t="s">
        <v>1151</v>
      </c>
      <c r="D358" s="210" t="s">
        <v>88</v>
      </c>
      <c r="E358" s="196" t="s">
        <v>537</v>
      </c>
      <c r="F358" s="164" t="s">
        <v>228</v>
      </c>
      <c r="G358" s="95">
        <v>8.1713725490196083</v>
      </c>
      <c r="H358" s="96">
        <f>[1]Maths1!K358</f>
        <v>1.6666666666666667</v>
      </c>
      <c r="I358" s="60">
        <f>[1]Maths1!L358</f>
        <v>0</v>
      </c>
      <c r="J358" s="97">
        <f>[1]Maths1!N358</f>
        <v>1</v>
      </c>
      <c r="K358" s="63">
        <f>[1]Phys1!J358</f>
        <v>3.8333333333333335</v>
      </c>
      <c r="L358" s="60">
        <f>[1]Phys1!K358</f>
        <v>0</v>
      </c>
      <c r="M358" s="97">
        <f>[1]Phys1!M358</f>
        <v>1</v>
      </c>
      <c r="N358" s="63">
        <f>[1]Chim1!J358</f>
        <v>10.25</v>
      </c>
      <c r="O358" s="60">
        <f>[1]Chim1!K358</f>
        <v>6</v>
      </c>
      <c r="P358" s="97">
        <f>[1]Chim1!M358</f>
        <v>1</v>
      </c>
      <c r="Q358" s="98">
        <f>[1]UEF11!P358</f>
        <v>5.25</v>
      </c>
      <c r="R358" s="99">
        <f>[1]UEF11!Q358</f>
        <v>6</v>
      </c>
      <c r="S358" s="100">
        <f>[1]UET11!P358</f>
        <v>1</v>
      </c>
      <c r="T358" s="101">
        <f>[1]TPPhys1!H358</f>
        <v>10.5</v>
      </c>
      <c r="U358" s="60">
        <f>[1]TPPhys1!I358</f>
        <v>2</v>
      </c>
      <c r="V358" s="97">
        <f>[1]TPPhys1!K358</f>
        <v>1</v>
      </c>
      <c r="W358" s="63">
        <f>[1]TPChim1!H358</f>
        <v>12.37</v>
      </c>
      <c r="X358" s="60">
        <f>[1]TPChim1!I358</f>
        <v>2</v>
      </c>
      <c r="Y358" s="97">
        <f>[1]TPChim1!K358</f>
        <v>1</v>
      </c>
      <c r="Z358" s="63">
        <f>[1]Info1!J358</f>
        <v>9</v>
      </c>
      <c r="AA358" s="60">
        <f>[1]Info1!K358</f>
        <v>0</v>
      </c>
      <c r="AB358" s="97">
        <f>[1]Info1!M358</f>
        <v>1</v>
      </c>
      <c r="AC358" s="63">
        <f>[1]MR!I358</f>
        <v>10</v>
      </c>
      <c r="AD358" s="60">
        <f>[1]MR!J358</f>
        <v>1</v>
      </c>
      <c r="AE358" s="97">
        <f>[1]MR!L358</f>
        <v>1</v>
      </c>
      <c r="AF358" s="102">
        <f>[1]UEM11!S358</f>
        <v>10.173999999999999</v>
      </c>
      <c r="AG358" s="99">
        <f>[1]UEM11!T358</f>
        <v>9</v>
      </c>
      <c r="AH358" s="103">
        <f>[1]UEM11!V358</f>
        <v>1</v>
      </c>
      <c r="AI358" s="101">
        <f>[1]MST1!I358</f>
        <v>10</v>
      </c>
      <c r="AJ358" s="60">
        <f>[1]MST1!J358</f>
        <v>1</v>
      </c>
      <c r="AK358" s="97">
        <f>[1]MST1!L358</f>
        <v>1</v>
      </c>
      <c r="AL358" s="102">
        <f>[1]UED11!J358</f>
        <v>10</v>
      </c>
      <c r="AM358" s="99">
        <f>[1]UED11!K358</f>
        <v>1</v>
      </c>
      <c r="AN358" s="103">
        <f>[1]UED11!M358</f>
        <v>1</v>
      </c>
      <c r="AO358" s="101">
        <f>[1]Fran1!I358</f>
        <v>10</v>
      </c>
      <c r="AP358" s="60">
        <f>[1]Fran1!J358</f>
        <v>1</v>
      </c>
      <c r="AQ358" s="97">
        <f>[1]Fran1!L358</f>
        <v>1</v>
      </c>
      <c r="AR358" s="64">
        <f>[1]Angl1!I358</f>
        <v>10</v>
      </c>
      <c r="AS358" s="60">
        <f>[1]Angl1!J358</f>
        <v>1</v>
      </c>
      <c r="AT358" s="97">
        <f>[1]Angl1!L358</f>
        <v>1</v>
      </c>
      <c r="AU358" s="102">
        <f>[1]UET11!M358</f>
        <v>10</v>
      </c>
      <c r="AV358" s="99">
        <f>[1]UET11!N358</f>
        <v>2</v>
      </c>
      <c r="AW358" s="104">
        <f>[1]UET11!P358</f>
        <v>1</v>
      </c>
      <c r="AX358" s="65">
        <f t="shared" si="20"/>
        <v>7.5364705882352947</v>
      </c>
      <c r="AY358" s="105">
        <f t="shared" si="21"/>
        <v>18</v>
      </c>
      <c r="AZ358" s="106">
        <f t="shared" si="22"/>
        <v>1</v>
      </c>
      <c r="BA358" s="107" t="str">
        <f t="shared" si="23"/>
        <v/>
      </c>
    </row>
    <row r="359" spans="1:53" s="69" customFormat="1" ht="13.5" customHeight="1">
      <c r="A359" s="142">
        <v>347</v>
      </c>
      <c r="B359" s="165">
        <v>1333013857</v>
      </c>
      <c r="C359" s="150" t="s">
        <v>368</v>
      </c>
      <c r="D359" s="61" t="s">
        <v>149</v>
      </c>
      <c r="E359" s="187" t="s">
        <v>513</v>
      </c>
      <c r="F359" s="74" t="s">
        <v>49</v>
      </c>
      <c r="G359" s="211">
        <v>9.8752941176470586</v>
      </c>
      <c r="H359" s="96">
        <f>[1]Maths1!K359</f>
        <v>10.833333333333334</v>
      </c>
      <c r="I359" s="60">
        <f>[1]Maths1!L359</f>
        <v>6</v>
      </c>
      <c r="J359" s="97">
        <f>[1]Maths1!N359</f>
        <v>1</v>
      </c>
      <c r="K359" s="63">
        <f>[1]Phys1!J359</f>
        <v>10</v>
      </c>
      <c r="L359" s="60">
        <f>[1]Phys1!K359</f>
        <v>6</v>
      </c>
      <c r="M359" s="97">
        <f>[1]Phys1!M359</f>
        <v>1</v>
      </c>
      <c r="N359" s="63">
        <f>[1]Chim1!J359</f>
        <v>14</v>
      </c>
      <c r="O359" s="60">
        <f>[1]Chim1!K359</f>
        <v>6</v>
      </c>
      <c r="P359" s="97">
        <f>[1]Chim1!M359</f>
        <v>1</v>
      </c>
      <c r="Q359" s="98">
        <f>[1]UEF11!P359</f>
        <v>11.611111111111111</v>
      </c>
      <c r="R359" s="99">
        <f>[1]UEF11!Q359</f>
        <v>18</v>
      </c>
      <c r="S359" s="100">
        <f>[1]UET11!P359</f>
        <v>1</v>
      </c>
      <c r="T359" s="101">
        <f>[1]TPPhys1!H359</f>
        <v>12.43</v>
      </c>
      <c r="U359" s="60">
        <f>[1]TPPhys1!I359</f>
        <v>2</v>
      </c>
      <c r="V359" s="97">
        <f>[1]TPPhys1!K359</f>
        <v>1</v>
      </c>
      <c r="W359" s="63">
        <f>[1]TPChim1!H359</f>
        <v>14.63</v>
      </c>
      <c r="X359" s="60">
        <f>[1]TPChim1!I359</f>
        <v>2</v>
      </c>
      <c r="Y359" s="97">
        <f>[1]TPChim1!K359</f>
        <v>1</v>
      </c>
      <c r="Z359" s="63">
        <f>[1]Info1!J359</f>
        <v>6.4733333333333336</v>
      </c>
      <c r="AA359" s="60">
        <f>[1]Info1!K359</f>
        <v>0</v>
      </c>
      <c r="AB359" s="97">
        <f>[1]Info1!M359</f>
        <v>1</v>
      </c>
      <c r="AC359" s="63">
        <f>[1]MR!I359</f>
        <v>10</v>
      </c>
      <c r="AD359" s="60">
        <f>[1]MR!J359</f>
        <v>1</v>
      </c>
      <c r="AE359" s="97">
        <f>[1]MR!L359</f>
        <v>1</v>
      </c>
      <c r="AF359" s="102">
        <f>[1]UEM11!S359</f>
        <v>10.001333333333333</v>
      </c>
      <c r="AG359" s="99">
        <f>[1]UEM11!T359</f>
        <v>9</v>
      </c>
      <c r="AH359" s="103">
        <f>[1]UEM11!V359</f>
        <v>1</v>
      </c>
      <c r="AI359" s="101">
        <f>[1]MST1!I359</f>
        <v>4</v>
      </c>
      <c r="AJ359" s="60">
        <f>[1]MST1!J359</f>
        <v>0</v>
      </c>
      <c r="AK359" s="97">
        <f>[1]MST1!L359</f>
        <v>1</v>
      </c>
      <c r="AL359" s="102">
        <f>[1]UED11!J359</f>
        <v>4</v>
      </c>
      <c r="AM359" s="99">
        <f>[1]UED11!K359</f>
        <v>0</v>
      </c>
      <c r="AN359" s="103">
        <f>[1]UED11!M359</f>
        <v>1</v>
      </c>
      <c r="AO359" s="101">
        <f>[1]Fran1!I359</f>
        <v>10</v>
      </c>
      <c r="AP359" s="60">
        <f>[1]Fran1!J359</f>
        <v>1</v>
      </c>
      <c r="AQ359" s="97">
        <f>[1]Fran1!L359</f>
        <v>1</v>
      </c>
      <c r="AR359" s="64">
        <f>[1]Angl1!I359</f>
        <v>11</v>
      </c>
      <c r="AS359" s="60">
        <f>[1]Angl1!J359</f>
        <v>1</v>
      </c>
      <c r="AT359" s="97">
        <f>[1]Angl1!L359</f>
        <v>1</v>
      </c>
      <c r="AU359" s="102">
        <f>[1]UET11!M359</f>
        <v>10.5</v>
      </c>
      <c r="AV359" s="99">
        <f>[1]UET11!N359</f>
        <v>2</v>
      </c>
      <c r="AW359" s="104">
        <f>[1]UET11!P359</f>
        <v>1</v>
      </c>
      <c r="AX359" s="65">
        <f t="shared" si="20"/>
        <v>10.559215686274509</v>
      </c>
      <c r="AY359" s="105">
        <f t="shared" si="21"/>
        <v>30</v>
      </c>
      <c r="AZ359" s="106">
        <f t="shared" si="22"/>
        <v>1</v>
      </c>
      <c r="BA359" s="107" t="str">
        <f t="shared" si="23"/>
        <v>S1 validé</v>
      </c>
    </row>
    <row r="360" spans="1:53" ht="13.5" customHeight="1">
      <c r="A360" s="142">
        <v>348</v>
      </c>
      <c r="B360" s="152" t="s">
        <v>369</v>
      </c>
      <c r="C360" s="66" t="s">
        <v>368</v>
      </c>
      <c r="D360" s="67" t="s">
        <v>370</v>
      </c>
      <c r="E360" s="214" t="s">
        <v>513</v>
      </c>
      <c r="F360" s="72" t="s">
        <v>42</v>
      </c>
      <c r="G360" s="108">
        <v>9.1776470588235277</v>
      </c>
      <c r="H360" s="96">
        <f>[1]Maths1!K360</f>
        <v>7.9</v>
      </c>
      <c r="I360" s="60">
        <f>[1]Maths1!L360</f>
        <v>0</v>
      </c>
      <c r="J360" s="97">
        <f>[1]Maths1!N360</f>
        <v>1</v>
      </c>
      <c r="K360" s="63">
        <f>[1]Phys1!J360</f>
        <v>5.95</v>
      </c>
      <c r="L360" s="60">
        <f>[1]Phys1!K360</f>
        <v>0</v>
      </c>
      <c r="M360" s="97">
        <f>[1]Phys1!M360</f>
        <v>1</v>
      </c>
      <c r="N360" s="63">
        <f>[1]Chim1!J360</f>
        <v>3.8870370370370368</v>
      </c>
      <c r="O360" s="60">
        <f>[1]Chim1!K360</f>
        <v>0</v>
      </c>
      <c r="P360" s="97">
        <f>[1]Chim1!M360</f>
        <v>1</v>
      </c>
      <c r="Q360" s="98">
        <f>[1]UEF11!P360</f>
        <v>5.9123456790123461</v>
      </c>
      <c r="R360" s="99">
        <f>[1]UEF11!Q360</f>
        <v>0</v>
      </c>
      <c r="S360" s="100">
        <f>[1]UET11!P360</f>
        <v>1</v>
      </c>
      <c r="T360" s="101">
        <f>[1]TPPhys1!H360</f>
        <v>12.496666666666666</v>
      </c>
      <c r="U360" s="60">
        <f>[1]TPPhys1!I360</f>
        <v>2</v>
      </c>
      <c r="V360" s="97">
        <f>[1]TPPhys1!K360</f>
        <v>1</v>
      </c>
      <c r="W360" s="63">
        <f>[1]TPChim1!H360</f>
        <v>12.309999999999999</v>
      </c>
      <c r="X360" s="60">
        <f>[1]TPChim1!I360</f>
        <v>2</v>
      </c>
      <c r="Y360" s="97">
        <f>[1]TPChim1!K360</f>
        <v>1</v>
      </c>
      <c r="Z360" s="63">
        <f>[1]Info1!J360</f>
        <v>6.7933333333333339</v>
      </c>
      <c r="AA360" s="60">
        <f>[1]Info1!K360</f>
        <v>0</v>
      </c>
      <c r="AB360" s="97">
        <f>[1]Info1!M360</f>
        <v>1</v>
      </c>
      <c r="AC360" s="63">
        <f>[1]MR!I360</f>
        <v>13.25</v>
      </c>
      <c r="AD360" s="60">
        <f>[1]MR!J360</f>
        <v>1</v>
      </c>
      <c r="AE360" s="97">
        <f>[1]MR!L360</f>
        <v>1</v>
      </c>
      <c r="AF360" s="102">
        <f>[1]UEM11!S360</f>
        <v>10.328666666666667</v>
      </c>
      <c r="AG360" s="99">
        <f>[1]UEM11!T360</f>
        <v>9</v>
      </c>
      <c r="AH360" s="103">
        <f>[1]UEM11!V360</f>
        <v>1</v>
      </c>
      <c r="AI360" s="101">
        <f>[1]MST1!I360</f>
        <v>14</v>
      </c>
      <c r="AJ360" s="60">
        <f>[1]MST1!J360</f>
        <v>1</v>
      </c>
      <c r="AK360" s="97">
        <f>[1]MST1!L360</f>
        <v>1</v>
      </c>
      <c r="AL360" s="102">
        <f>[1]UED11!J360</f>
        <v>14</v>
      </c>
      <c r="AM360" s="99">
        <f>[1]UED11!K360</f>
        <v>1</v>
      </c>
      <c r="AN360" s="103">
        <f>[1]UED11!M360</f>
        <v>1</v>
      </c>
      <c r="AO360" s="101">
        <f>[1]Fran1!I360</f>
        <v>10</v>
      </c>
      <c r="AP360" s="60">
        <f>[1]Fran1!J360</f>
        <v>1</v>
      </c>
      <c r="AQ360" s="97">
        <f>[1]Fran1!L360</f>
        <v>1</v>
      </c>
      <c r="AR360" s="64">
        <f>[1]Angl1!I360</f>
        <v>10</v>
      </c>
      <c r="AS360" s="60">
        <f>[1]Angl1!J360</f>
        <v>1</v>
      </c>
      <c r="AT360" s="97">
        <f>[1]Angl1!L360</f>
        <v>1</v>
      </c>
      <c r="AU360" s="102">
        <f>[1]UET11!M360</f>
        <v>10</v>
      </c>
      <c r="AV360" s="99">
        <f>[1]UET11!N360</f>
        <v>2</v>
      </c>
      <c r="AW360" s="104">
        <f>[1]UET11!P360</f>
        <v>1</v>
      </c>
      <c r="AX360" s="65">
        <f t="shared" si="20"/>
        <v>8.1679084967320268</v>
      </c>
      <c r="AY360" s="105">
        <f t="shared" si="21"/>
        <v>12</v>
      </c>
      <c r="AZ360" s="106">
        <f t="shared" si="22"/>
        <v>1</v>
      </c>
      <c r="BA360" s="107" t="str">
        <f t="shared" si="23"/>
        <v/>
      </c>
    </row>
    <row r="361" spans="1:53" ht="13.5" customHeight="1">
      <c r="A361" s="142">
        <v>349</v>
      </c>
      <c r="B361" s="165">
        <v>123003389</v>
      </c>
      <c r="C361" s="61" t="s">
        <v>371</v>
      </c>
      <c r="D361" s="62" t="s">
        <v>372</v>
      </c>
      <c r="E361" s="214" t="s">
        <v>513</v>
      </c>
      <c r="F361" s="72" t="s">
        <v>42</v>
      </c>
      <c r="G361" s="108">
        <v>10.00686274509804</v>
      </c>
      <c r="H361" s="96">
        <f>[1]Maths1!K361</f>
        <v>5.8</v>
      </c>
      <c r="I361" s="60">
        <f>[1]Maths1!L361</f>
        <v>0</v>
      </c>
      <c r="J361" s="97">
        <f>[1]Maths1!N361</f>
        <v>1</v>
      </c>
      <c r="K361" s="63">
        <f>[1]Phys1!J361</f>
        <v>10</v>
      </c>
      <c r="L361" s="60">
        <f>[1]Phys1!K361</f>
        <v>6</v>
      </c>
      <c r="M361" s="97">
        <f>[1]Phys1!M361</f>
        <v>1</v>
      </c>
      <c r="N361" s="63">
        <f>[1]Chim1!J361</f>
        <v>13.2</v>
      </c>
      <c r="O361" s="60">
        <f>[1]Chim1!K361</f>
        <v>6</v>
      </c>
      <c r="P361" s="97">
        <f>[1]Chim1!M361</f>
        <v>1</v>
      </c>
      <c r="Q361" s="98">
        <f>[1]UEF11!P361</f>
        <v>9.6666666666666661</v>
      </c>
      <c r="R361" s="99">
        <f>[1]UEF11!Q361</f>
        <v>12</v>
      </c>
      <c r="S361" s="100">
        <f>[1]UET11!P361</f>
        <v>1</v>
      </c>
      <c r="T361" s="101">
        <f>[1]TPPhys1!H361</f>
        <v>3.5</v>
      </c>
      <c r="U361" s="60">
        <f>[1]TPPhys1!I361</f>
        <v>0</v>
      </c>
      <c r="V361" s="97">
        <f>[1]TPPhys1!K361</f>
        <v>1</v>
      </c>
      <c r="W361" s="63">
        <f>[1]TPChim1!H361</f>
        <v>14.5</v>
      </c>
      <c r="X361" s="60">
        <f>[1]TPChim1!I361</f>
        <v>2</v>
      </c>
      <c r="Y361" s="97">
        <f>[1]TPChim1!K361</f>
        <v>1</v>
      </c>
      <c r="Z361" s="63">
        <f>[1]Info1!J361</f>
        <v>6.916666666666667</v>
      </c>
      <c r="AA361" s="60">
        <f>[1]Info1!K361</f>
        <v>0</v>
      </c>
      <c r="AB361" s="97">
        <f>[1]Info1!M361</f>
        <v>1</v>
      </c>
      <c r="AC361" s="63">
        <f>[1]MR!I361</f>
        <v>12.5</v>
      </c>
      <c r="AD361" s="60">
        <f>[1]MR!J361</f>
        <v>1</v>
      </c>
      <c r="AE361" s="97">
        <f>[1]MR!L361</f>
        <v>1</v>
      </c>
      <c r="AF361" s="102">
        <f>[1]UEM11!S361</f>
        <v>8.8666666666666671</v>
      </c>
      <c r="AG361" s="99">
        <f>[1]UEM11!T361</f>
        <v>3</v>
      </c>
      <c r="AH361" s="103">
        <f>[1]UEM11!V361</f>
        <v>1</v>
      </c>
      <c r="AI361" s="101">
        <f>[1]MST1!I361</f>
        <v>14</v>
      </c>
      <c r="AJ361" s="60">
        <f>[1]MST1!J361</f>
        <v>1</v>
      </c>
      <c r="AK361" s="97">
        <f>[1]MST1!L361</f>
        <v>1</v>
      </c>
      <c r="AL361" s="102">
        <f>[1]UED11!J361</f>
        <v>14</v>
      </c>
      <c r="AM361" s="99">
        <f>[1]UED11!K361</f>
        <v>1</v>
      </c>
      <c r="AN361" s="103">
        <f>[1]UED11!M361</f>
        <v>1</v>
      </c>
      <c r="AO361" s="101">
        <f>[1]Fran1!I361</f>
        <v>8</v>
      </c>
      <c r="AP361" s="60">
        <f>[1]Fran1!J361</f>
        <v>0</v>
      </c>
      <c r="AQ361" s="97">
        <f>[1]Fran1!L361</f>
        <v>1</v>
      </c>
      <c r="AR361" s="64">
        <f>[1]Angl1!I361</f>
        <v>10</v>
      </c>
      <c r="AS361" s="60">
        <f>[1]Angl1!J361</f>
        <v>1</v>
      </c>
      <c r="AT361" s="97">
        <f>[1]Angl1!L361</f>
        <v>1</v>
      </c>
      <c r="AU361" s="102">
        <f>[1]UET11!M361</f>
        <v>9</v>
      </c>
      <c r="AV361" s="99">
        <f>[1]UET11!N361</f>
        <v>1</v>
      </c>
      <c r="AW361" s="104">
        <f>[1]UET11!P361</f>
        <v>1</v>
      </c>
      <c r="AX361" s="65">
        <f t="shared" si="20"/>
        <v>9.6078431372549034</v>
      </c>
      <c r="AY361" s="105">
        <f t="shared" si="21"/>
        <v>17</v>
      </c>
      <c r="AZ361" s="106">
        <f t="shared" si="22"/>
        <v>1</v>
      </c>
      <c r="BA361" s="107" t="str">
        <f t="shared" si="23"/>
        <v/>
      </c>
    </row>
    <row r="362" spans="1:53" ht="13.5" customHeight="1">
      <c r="A362" s="142">
        <v>350</v>
      </c>
      <c r="B362" s="147">
        <v>1533004339</v>
      </c>
      <c r="C362" s="192" t="s">
        <v>1157</v>
      </c>
      <c r="D362" s="215" t="s">
        <v>56</v>
      </c>
      <c r="E362" s="216" t="s">
        <v>506</v>
      </c>
      <c r="F362" s="72" t="s">
        <v>42</v>
      </c>
      <c r="G362" s="95">
        <v>10.00686274509804</v>
      </c>
      <c r="H362" s="96">
        <f>[1]Maths1!K362</f>
        <v>7.7</v>
      </c>
      <c r="I362" s="60">
        <f>[1]Maths1!L362</f>
        <v>0</v>
      </c>
      <c r="J362" s="97">
        <f>[1]Maths1!N362</f>
        <v>1</v>
      </c>
      <c r="K362" s="63">
        <f>[1]Phys1!J362</f>
        <v>10</v>
      </c>
      <c r="L362" s="60">
        <f>[1]Phys1!K362</f>
        <v>6</v>
      </c>
      <c r="M362" s="97">
        <f>[1]Phys1!M362</f>
        <v>1</v>
      </c>
      <c r="N362" s="63">
        <f>[1]Chim1!J362</f>
        <v>8</v>
      </c>
      <c r="O362" s="60">
        <f>[1]Chim1!K362</f>
        <v>0</v>
      </c>
      <c r="P362" s="97">
        <f>[1]Chim1!M362</f>
        <v>1</v>
      </c>
      <c r="Q362" s="98">
        <f>[1]UEF11!P362</f>
        <v>8.5666666666666664</v>
      </c>
      <c r="R362" s="99">
        <f>[1]UEF11!Q362</f>
        <v>6</v>
      </c>
      <c r="S362" s="100">
        <f>[1]UET11!P362</f>
        <v>1</v>
      </c>
      <c r="T362" s="101">
        <f>[1]TPPhys1!H362</f>
        <v>9.42</v>
      </c>
      <c r="U362" s="60">
        <f>[1]TPPhys1!I362</f>
        <v>0</v>
      </c>
      <c r="V362" s="97">
        <f>[1]TPPhys1!K362</f>
        <v>1</v>
      </c>
      <c r="W362" s="63">
        <f>[1]TPChim1!H362</f>
        <v>14.33</v>
      </c>
      <c r="X362" s="60">
        <f>[1]TPChim1!I362</f>
        <v>2</v>
      </c>
      <c r="Y362" s="97">
        <f>[1]TPChim1!K362</f>
        <v>1</v>
      </c>
      <c r="Z362" s="63">
        <f>[1]Info1!J362</f>
        <v>11.9</v>
      </c>
      <c r="AA362" s="60">
        <f>[1]Info1!K362</f>
        <v>4</v>
      </c>
      <c r="AB362" s="97">
        <f>[1]Info1!M362</f>
        <v>1</v>
      </c>
      <c r="AC362" s="63">
        <f>[1]MR!I362</f>
        <v>12</v>
      </c>
      <c r="AD362" s="60">
        <f>[1]MR!J362</f>
        <v>1</v>
      </c>
      <c r="AE362" s="97">
        <f>[1]MR!L362</f>
        <v>1</v>
      </c>
      <c r="AF362" s="102">
        <f>[1]UEM11!S362</f>
        <v>11.91</v>
      </c>
      <c r="AG362" s="99">
        <f>[1]UEM11!T362</f>
        <v>9</v>
      </c>
      <c r="AH362" s="103">
        <f>[1]UEM11!V362</f>
        <v>1</v>
      </c>
      <c r="AI362" s="101">
        <f>[1]MST1!I362</f>
        <v>12</v>
      </c>
      <c r="AJ362" s="60">
        <f>[1]MST1!J362</f>
        <v>1</v>
      </c>
      <c r="AK362" s="97">
        <f>[1]MST1!L362</f>
        <v>1</v>
      </c>
      <c r="AL362" s="102">
        <f>[1]UED11!J362</f>
        <v>12</v>
      </c>
      <c r="AM362" s="99">
        <f>[1]UED11!K362</f>
        <v>1</v>
      </c>
      <c r="AN362" s="103">
        <f>[1]UED11!M362</f>
        <v>1</v>
      </c>
      <c r="AO362" s="101">
        <f>[1]Fran1!I362</f>
        <v>8</v>
      </c>
      <c r="AP362" s="60">
        <f>[1]Fran1!J362</f>
        <v>0</v>
      </c>
      <c r="AQ362" s="97">
        <f>[1]Fran1!L362</f>
        <v>1</v>
      </c>
      <c r="AR362" s="64">
        <f>[1]Angl1!I362</f>
        <v>14.5</v>
      </c>
      <c r="AS362" s="60">
        <f>[1]Angl1!J362</f>
        <v>1</v>
      </c>
      <c r="AT362" s="97">
        <f>[1]Angl1!L362</f>
        <v>1</v>
      </c>
      <c r="AU362" s="102">
        <f>[1]UET11!M362</f>
        <v>11.25</v>
      </c>
      <c r="AV362" s="99">
        <f>[1]UET11!N362</f>
        <v>2</v>
      </c>
      <c r="AW362" s="104">
        <f>[1]UET11!P362</f>
        <v>1</v>
      </c>
      <c r="AX362" s="65">
        <f t="shared" si="20"/>
        <v>10.067647058823528</v>
      </c>
      <c r="AY362" s="105">
        <f t="shared" si="21"/>
        <v>30</v>
      </c>
      <c r="AZ362" s="106">
        <f t="shared" si="22"/>
        <v>1</v>
      </c>
      <c r="BA362" s="107" t="str">
        <f t="shared" si="23"/>
        <v>S1 validé</v>
      </c>
    </row>
    <row r="363" spans="1:53" ht="13.5" customHeight="1">
      <c r="A363" s="142">
        <v>351</v>
      </c>
      <c r="B363" s="147">
        <v>1533015800</v>
      </c>
      <c r="C363" s="192" t="s">
        <v>1159</v>
      </c>
      <c r="D363" s="215" t="s">
        <v>1160</v>
      </c>
      <c r="E363" s="216" t="s">
        <v>506</v>
      </c>
      <c r="F363" s="72" t="s">
        <v>37</v>
      </c>
      <c r="G363" s="108">
        <v>9.8529411764705888</v>
      </c>
      <c r="H363" s="96">
        <f>[1]Maths1!K363</f>
        <v>10.75</v>
      </c>
      <c r="I363" s="60">
        <f>[1]Maths1!L363</f>
        <v>6</v>
      </c>
      <c r="J363" s="97">
        <f>[1]Maths1!N363</f>
        <v>1</v>
      </c>
      <c r="K363" s="63">
        <f>[1]Phys1!J363</f>
        <v>5.5</v>
      </c>
      <c r="L363" s="60">
        <f>[1]Phys1!K363</f>
        <v>0</v>
      </c>
      <c r="M363" s="97">
        <f>[1]Phys1!M363</f>
        <v>1</v>
      </c>
      <c r="N363" s="63">
        <f>[1]Chim1!J363</f>
        <v>8.8000000000000007</v>
      </c>
      <c r="O363" s="60">
        <f>[1]Chim1!K363</f>
        <v>0</v>
      </c>
      <c r="P363" s="97">
        <f>[1]Chim1!M363</f>
        <v>1</v>
      </c>
      <c r="Q363" s="98">
        <f>[1]UEF11!P363</f>
        <v>8.3500000000000014</v>
      </c>
      <c r="R363" s="99">
        <f>[1]UEF11!Q363</f>
        <v>6</v>
      </c>
      <c r="S363" s="100">
        <f>[1]UET11!P363</f>
        <v>1</v>
      </c>
      <c r="T363" s="101">
        <f>[1]TPPhys1!H363</f>
        <v>10.43</v>
      </c>
      <c r="U363" s="60">
        <f>[1]TPPhys1!I363</f>
        <v>2</v>
      </c>
      <c r="V363" s="97">
        <f>[1]TPPhys1!K363</f>
        <v>1</v>
      </c>
      <c r="W363" s="63">
        <f>[1]TPChim1!H363</f>
        <v>12.093333333333334</v>
      </c>
      <c r="X363" s="60">
        <f>[1]TPChim1!I363</f>
        <v>2</v>
      </c>
      <c r="Y363" s="97">
        <f>[1]TPChim1!K363</f>
        <v>1</v>
      </c>
      <c r="Z363" s="63">
        <f>[1]Info1!J363</f>
        <v>10.199999999999999</v>
      </c>
      <c r="AA363" s="60">
        <f>[1]Info1!K363</f>
        <v>4</v>
      </c>
      <c r="AB363" s="97">
        <f>[1]Info1!M363</f>
        <v>1</v>
      </c>
      <c r="AC363" s="63">
        <f>[1]MR!I363</f>
        <v>10.75</v>
      </c>
      <c r="AD363" s="60">
        <f>[1]MR!J363</f>
        <v>1</v>
      </c>
      <c r="AE363" s="97">
        <f>[1]MR!L363</f>
        <v>1</v>
      </c>
      <c r="AF363" s="102">
        <f>[1]UEM11!S363</f>
        <v>10.734666666666666</v>
      </c>
      <c r="AG363" s="99">
        <f>[1]UEM11!T363</f>
        <v>9</v>
      </c>
      <c r="AH363" s="103">
        <f>[1]UEM11!V363</f>
        <v>1</v>
      </c>
      <c r="AI363" s="101">
        <f>[1]MST1!I363</f>
        <v>12</v>
      </c>
      <c r="AJ363" s="60">
        <f>[1]MST1!J363</f>
        <v>1</v>
      </c>
      <c r="AK363" s="97">
        <f>[1]MST1!L363</f>
        <v>1</v>
      </c>
      <c r="AL363" s="102">
        <f>[1]UED11!J363</f>
        <v>12</v>
      </c>
      <c r="AM363" s="99">
        <f>[1]UED11!K363</f>
        <v>1</v>
      </c>
      <c r="AN363" s="103">
        <f>[1]UED11!M363</f>
        <v>1</v>
      </c>
      <c r="AO363" s="101">
        <f>[1]Fran1!I363</f>
        <v>8.5</v>
      </c>
      <c r="AP363" s="60">
        <f>[1]Fran1!J363</f>
        <v>0</v>
      </c>
      <c r="AQ363" s="97">
        <f>[1]Fran1!L363</f>
        <v>1</v>
      </c>
      <c r="AR363" s="64">
        <f>[1]Angl1!I363</f>
        <v>11.75</v>
      </c>
      <c r="AS363" s="60">
        <f>[1]Angl1!J363</f>
        <v>1</v>
      </c>
      <c r="AT363" s="97">
        <f>[1]Angl1!L363</f>
        <v>1</v>
      </c>
      <c r="AU363" s="102">
        <f>[1]UET11!M363</f>
        <v>10.125</v>
      </c>
      <c r="AV363" s="99">
        <f>[1]UET11!N363</f>
        <v>2</v>
      </c>
      <c r="AW363" s="104">
        <f>[1]UET11!P363</f>
        <v>1</v>
      </c>
      <c r="AX363" s="65">
        <f t="shared" si="20"/>
        <v>9.4749019607843135</v>
      </c>
      <c r="AY363" s="105">
        <f t="shared" si="21"/>
        <v>18</v>
      </c>
      <c r="AZ363" s="106">
        <f t="shared" si="22"/>
        <v>1</v>
      </c>
      <c r="BA363" s="107" t="str">
        <f t="shared" si="23"/>
        <v/>
      </c>
    </row>
    <row r="364" spans="1:53" ht="13.5" customHeight="1">
      <c r="A364" s="142">
        <v>352</v>
      </c>
      <c r="B364" s="152">
        <v>1333001006</v>
      </c>
      <c r="C364" s="66" t="s">
        <v>373</v>
      </c>
      <c r="D364" s="67" t="s">
        <v>374</v>
      </c>
      <c r="E364" s="214" t="s">
        <v>513</v>
      </c>
      <c r="F364" s="72" t="s">
        <v>52</v>
      </c>
      <c r="G364" s="108">
        <v>10.19</v>
      </c>
      <c r="H364" s="96">
        <f>[1]Maths1!K364</f>
        <v>10.001999999999999</v>
      </c>
      <c r="I364" s="60">
        <f>[1]Maths1!L364</f>
        <v>6</v>
      </c>
      <c r="J364" s="97">
        <f>[1]Maths1!N364</f>
        <v>1</v>
      </c>
      <c r="K364" s="63">
        <f>[1]Phys1!J364</f>
        <v>7.5</v>
      </c>
      <c r="L364" s="60">
        <f>[1]Phys1!K364</f>
        <v>0</v>
      </c>
      <c r="M364" s="97">
        <f>[1]Phys1!M364</f>
        <v>1</v>
      </c>
      <c r="N364" s="63">
        <f>[1]Chim1!J364</f>
        <v>5.45</v>
      </c>
      <c r="O364" s="60">
        <f>[1]Chim1!K364</f>
        <v>0</v>
      </c>
      <c r="P364" s="97">
        <f>[1]Chim1!M364</f>
        <v>1</v>
      </c>
      <c r="Q364" s="98">
        <f>[1]UEF11!P364</f>
        <v>7.6506666666666661</v>
      </c>
      <c r="R364" s="99">
        <f>[1]UEF11!Q364</f>
        <v>6</v>
      </c>
      <c r="S364" s="100">
        <f>[1]UET11!P364</f>
        <v>1</v>
      </c>
      <c r="T364" s="101">
        <f>[1]TPPhys1!H364</f>
        <v>8.33</v>
      </c>
      <c r="U364" s="60">
        <f>[1]TPPhys1!I364</f>
        <v>0</v>
      </c>
      <c r="V364" s="97">
        <f>[1]TPPhys1!K364</f>
        <v>1</v>
      </c>
      <c r="W364" s="63">
        <f>[1]TPChim1!H364</f>
        <v>10.1</v>
      </c>
      <c r="X364" s="60">
        <f>[1]TPChim1!I364</f>
        <v>2</v>
      </c>
      <c r="Y364" s="97">
        <f>[1]TPChim1!K364</f>
        <v>1</v>
      </c>
      <c r="Z364" s="63">
        <f>[1]Info1!J364</f>
        <v>9.0500000000000007</v>
      </c>
      <c r="AA364" s="60">
        <f>[1]Info1!K364</f>
        <v>0</v>
      </c>
      <c r="AB364" s="97">
        <f>[1]Info1!M364</f>
        <v>1</v>
      </c>
      <c r="AC364" s="63">
        <f>[1]MR!I364</f>
        <v>16.5</v>
      </c>
      <c r="AD364" s="60">
        <f>[1]MR!J364</f>
        <v>1</v>
      </c>
      <c r="AE364" s="97">
        <f>[1]MR!L364</f>
        <v>1</v>
      </c>
      <c r="AF364" s="102">
        <f>[1]UEM11!S364</f>
        <v>10.606</v>
      </c>
      <c r="AG364" s="99">
        <f>[1]UEM11!T364</f>
        <v>9</v>
      </c>
      <c r="AH364" s="103">
        <f>[1]UEM11!V364</f>
        <v>1</v>
      </c>
      <c r="AI364" s="101">
        <f>[1]MST1!I364</f>
        <v>10</v>
      </c>
      <c r="AJ364" s="60">
        <f>[1]MST1!J364</f>
        <v>1</v>
      </c>
      <c r="AK364" s="97">
        <f>[1]MST1!L364</f>
        <v>1</v>
      </c>
      <c r="AL364" s="102">
        <f>[1]UED11!J364</f>
        <v>10</v>
      </c>
      <c r="AM364" s="99">
        <f>[1]UED11!K364</f>
        <v>1</v>
      </c>
      <c r="AN364" s="103">
        <f>[1]UED11!M364</f>
        <v>1</v>
      </c>
      <c r="AO364" s="101">
        <f>[1]Fran1!I364</f>
        <v>12.5</v>
      </c>
      <c r="AP364" s="60">
        <f>[1]Fran1!J364</f>
        <v>1</v>
      </c>
      <c r="AQ364" s="97">
        <f>[1]Fran1!L364</f>
        <v>1</v>
      </c>
      <c r="AR364" s="64">
        <f>[1]Angl1!I364</f>
        <v>10.5</v>
      </c>
      <c r="AS364" s="60">
        <f>[1]Angl1!J364</f>
        <v>1</v>
      </c>
      <c r="AT364" s="97">
        <f>[1]Angl1!L364</f>
        <v>1</v>
      </c>
      <c r="AU364" s="102">
        <f>[1]UET11!M364</f>
        <v>11.5</v>
      </c>
      <c r="AV364" s="99">
        <f>[1]UET11!N364</f>
        <v>2</v>
      </c>
      <c r="AW364" s="104">
        <f>[1]UET11!P364</f>
        <v>1</v>
      </c>
      <c r="AX364" s="65">
        <f t="shared" si="20"/>
        <v>9.1109411764705879</v>
      </c>
      <c r="AY364" s="105">
        <f t="shared" si="21"/>
        <v>18</v>
      </c>
      <c r="AZ364" s="106">
        <f t="shared" si="22"/>
        <v>1</v>
      </c>
      <c r="BA364" s="107" t="str">
        <f t="shared" si="23"/>
        <v/>
      </c>
    </row>
    <row r="365" spans="1:53" ht="13.5" customHeight="1">
      <c r="A365" s="142">
        <v>353</v>
      </c>
      <c r="B365" s="143">
        <v>1433001150</v>
      </c>
      <c r="C365" s="189" t="s">
        <v>1164</v>
      </c>
      <c r="D365" s="217" t="s">
        <v>535</v>
      </c>
      <c r="E365" s="216" t="s">
        <v>506</v>
      </c>
      <c r="F365" s="72" t="s">
        <v>37</v>
      </c>
      <c r="G365" s="95">
        <v>8.3382352941176467</v>
      </c>
      <c r="H365" s="96">
        <f>[1]Maths1!K365</f>
        <v>7.8</v>
      </c>
      <c r="I365" s="60">
        <f>[1]Maths1!L365</f>
        <v>0</v>
      </c>
      <c r="J365" s="97">
        <f>[1]Maths1!N365</f>
        <v>1</v>
      </c>
      <c r="K365" s="63">
        <f>[1]Phys1!J365</f>
        <v>5</v>
      </c>
      <c r="L365" s="60">
        <f>[1]Phys1!K365</f>
        <v>0</v>
      </c>
      <c r="M365" s="97">
        <f>[1]Phys1!M365</f>
        <v>1</v>
      </c>
      <c r="N365" s="63">
        <f>[1]Chim1!J365</f>
        <v>6.7</v>
      </c>
      <c r="O365" s="60">
        <f>[1]Chim1!K365</f>
        <v>0</v>
      </c>
      <c r="P365" s="97">
        <f>[1]Chim1!M365</f>
        <v>1</v>
      </c>
      <c r="Q365" s="98">
        <f>[1]UEF11!P365</f>
        <v>6.5</v>
      </c>
      <c r="R365" s="99">
        <f>[1]UEF11!Q365</f>
        <v>0</v>
      </c>
      <c r="S365" s="100">
        <f>[1]UET11!P365</f>
        <v>1</v>
      </c>
      <c r="T365" s="101">
        <f>[1]TPPhys1!H365</f>
        <v>11.92</v>
      </c>
      <c r="U365" s="60">
        <f>[1]TPPhys1!I365</f>
        <v>2</v>
      </c>
      <c r="V365" s="97">
        <f>[1]TPPhys1!K365</f>
        <v>1</v>
      </c>
      <c r="W365" s="63">
        <f>[1]TPChim1!H365</f>
        <v>15.375</v>
      </c>
      <c r="X365" s="60">
        <f>[1]TPChim1!I365</f>
        <v>2</v>
      </c>
      <c r="Y365" s="97">
        <f>[1]TPChim1!K365</f>
        <v>1</v>
      </c>
      <c r="Z365" s="63">
        <f>[1]Info1!J365</f>
        <v>8.8000000000000007</v>
      </c>
      <c r="AA365" s="60">
        <f>[1]Info1!K365</f>
        <v>0</v>
      </c>
      <c r="AB365" s="97">
        <f>[1]Info1!M365</f>
        <v>1</v>
      </c>
      <c r="AC365" s="63">
        <f>[1]MR!I365</f>
        <v>16</v>
      </c>
      <c r="AD365" s="60">
        <f>[1]MR!J365</f>
        <v>1</v>
      </c>
      <c r="AE365" s="97">
        <f>[1]MR!L365</f>
        <v>1</v>
      </c>
      <c r="AF365" s="102">
        <f>[1]UEM11!S365</f>
        <v>12.179</v>
      </c>
      <c r="AG365" s="99">
        <f>[1]UEM11!T365</f>
        <v>9</v>
      </c>
      <c r="AH365" s="103">
        <f>[1]UEM11!V365</f>
        <v>1</v>
      </c>
      <c r="AI365" s="101">
        <f>[1]MST1!I365</f>
        <v>12.5</v>
      </c>
      <c r="AJ365" s="60">
        <f>[1]MST1!J365</f>
        <v>1</v>
      </c>
      <c r="AK365" s="97">
        <f>[1]MST1!L365</f>
        <v>1</v>
      </c>
      <c r="AL365" s="102">
        <f>[1]UED11!J365</f>
        <v>12.5</v>
      </c>
      <c r="AM365" s="99">
        <f>[1]UED11!K365</f>
        <v>1</v>
      </c>
      <c r="AN365" s="103">
        <f>[1]UED11!M365</f>
        <v>1</v>
      </c>
      <c r="AO365" s="101">
        <f>[1]Fran1!I365</f>
        <v>7</v>
      </c>
      <c r="AP365" s="60">
        <f>[1]Fran1!J365</f>
        <v>0</v>
      </c>
      <c r="AQ365" s="97">
        <f>[1]Fran1!L365</f>
        <v>1</v>
      </c>
      <c r="AR365" s="64">
        <f>[1]Angl1!I365</f>
        <v>14</v>
      </c>
      <c r="AS365" s="60">
        <f>[1]Angl1!J365</f>
        <v>1</v>
      </c>
      <c r="AT365" s="97">
        <f>[1]Angl1!L365</f>
        <v>1</v>
      </c>
      <c r="AU365" s="102">
        <f>[1]UET11!M365</f>
        <v>10.5</v>
      </c>
      <c r="AV365" s="99">
        <f>[1]UET11!N365</f>
        <v>2</v>
      </c>
      <c r="AW365" s="104">
        <f>[1]UET11!P365</f>
        <v>1</v>
      </c>
      <c r="AX365" s="65">
        <f t="shared" si="20"/>
        <v>8.993823529411765</v>
      </c>
      <c r="AY365" s="105">
        <f t="shared" si="21"/>
        <v>12</v>
      </c>
      <c r="AZ365" s="106">
        <f t="shared" si="22"/>
        <v>1</v>
      </c>
      <c r="BA365" s="107" t="str">
        <f t="shared" si="23"/>
        <v/>
      </c>
    </row>
    <row r="366" spans="1:53" ht="13.5" customHeight="1">
      <c r="A366" s="142">
        <v>354</v>
      </c>
      <c r="B366" s="152">
        <v>1433017959</v>
      </c>
      <c r="C366" s="66" t="s">
        <v>375</v>
      </c>
      <c r="D366" s="67" t="s">
        <v>171</v>
      </c>
      <c r="E366" s="214" t="s">
        <v>513</v>
      </c>
      <c r="F366" s="72" t="s">
        <v>52</v>
      </c>
      <c r="G366" s="95">
        <v>9.3725490196078436</v>
      </c>
      <c r="H366" s="96">
        <f>[1]Maths1!K366</f>
        <v>10</v>
      </c>
      <c r="I366" s="60">
        <f>[1]Maths1!L366</f>
        <v>6</v>
      </c>
      <c r="J366" s="97">
        <f>[1]Maths1!N366</f>
        <v>1</v>
      </c>
      <c r="K366" s="63">
        <f>[1]Phys1!J366</f>
        <v>10</v>
      </c>
      <c r="L366" s="60">
        <f>[1]Phys1!K366</f>
        <v>6</v>
      </c>
      <c r="M366" s="97">
        <f>[1]Phys1!M366</f>
        <v>1</v>
      </c>
      <c r="N366" s="63">
        <f>[1]Chim1!J366</f>
        <v>10</v>
      </c>
      <c r="O366" s="60">
        <f>[1]Chim1!K366</f>
        <v>6</v>
      </c>
      <c r="P366" s="97">
        <f>[1]Chim1!M366</f>
        <v>1</v>
      </c>
      <c r="Q366" s="98">
        <f>[1]UEF11!P366</f>
        <v>10</v>
      </c>
      <c r="R366" s="99">
        <f>[1]UEF11!Q366</f>
        <v>18</v>
      </c>
      <c r="S366" s="100">
        <f>[1]UET11!P366</f>
        <v>1</v>
      </c>
      <c r="T366" s="101">
        <f>[1]TPPhys1!H366</f>
        <v>7.82</v>
      </c>
      <c r="U366" s="60">
        <f>[1]TPPhys1!I366</f>
        <v>0</v>
      </c>
      <c r="V366" s="97">
        <f>[1]TPPhys1!K366</f>
        <v>1</v>
      </c>
      <c r="W366" s="63">
        <f>[1]TPChim1!H366</f>
        <v>13.46</v>
      </c>
      <c r="X366" s="60">
        <f>[1]TPChim1!I366</f>
        <v>2</v>
      </c>
      <c r="Y366" s="97">
        <f>[1]TPChim1!K366</f>
        <v>1</v>
      </c>
      <c r="Z366" s="63">
        <f>[1]Info1!J366</f>
        <v>11.1</v>
      </c>
      <c r="AA366" s="60">
        <f>[1]Info1!K366</f>
        <v>4</v>
      </c>
      <c r="AB366" s="97">
        <f>[1]Info1!M366</f>
        <v>1</v>
      </c>
      <c r="AC366" s="63">
        <f>[1]MR!I366</f>
        <v>16</v>
      </c>
      <c r="AD366" s="60">
        <f>[1]MR!J366</f>
        <v>1</v>
      </c>
      <c r="AE366" s="97">
        <f>[1]MR!L366</f>
        <v>1</v>
      </c>
      <c r="AF366" s="102">
        <f>[1]UEM11!S366</f>
        <v>11.896000000000001</v>
      </c>
      <c r="AG366" s="99">
        <f>[1]UEM11!T366</f>
        <v>9</v>
      </c>
      <c r="AH366" s="103">
        <f>[1]UEM11!V366</f>
        <v>1</v>
      </c>
      <c r="AI366" s="101">
        <f>[1]MST1!I366</f>
        <v>7</v>
      </c>
      <c r="AJ366" s="60">
        <f>[1]MST1!J366</f>
        <v>0</v>
      </c>
      <c r="AK366" s="97">
        <f>[1]MST1!L366</f>
        <v>1</v>
      </c>
      <c r="AL366" s="102">
        <f>[1]UED11!J366</f>
        <v>7</v>
      </c>
      <c r="AM366" s="99">
        <f>[1]UED11!K366</f>
        <v>0</v>
      </c>
      <c r="AN366" s="103">
        <f>[1]UED11!M366</f>
        <v>1</v>
      </c>
      <c r="AO366" s="101">
        <f>[1]Fran1!I366</f>
        <v>10.75</v>
      </c>
      <c r="AP366" s="60">
        <f>[1]Fran1!J366</f>
        <v>1</v>
      </c>
      <c r="AQ366" s="97">
        <f>[1]Fran1!L366</f>
        <v>1</v>
      </c>
      <c r="AR366" s="64">
        <f>[1]Angl1!I366</f>
        <v>15</v>
      </c>
      <c r="AS366" s="60">
        <f>[1]Angl1!J366</f>
        <v>1</v>
      </c>
      <c r="AT366" s="97">
        <f>[1]Angl1!L366</f>
        <v>1</v>
      </c>
      <c r="AU366" s="102">
        <f>[1]UET11!M366</f>
        <v>12.875</v>
      </c>
      <c r="AV366" s="99">
        <f>[1]UET11!N366</f>
        <v>2</v>
      </c>
      <c r="AW366" s="104">
        <f>[1]UET11!P366</f>
        <v>1</v>
      </c>
      <c r="AX366" s="65">
        <f t="shared" si="20"/>
        <v>10.719411764705884</v>
      </c>
      <c r="AY366" s="105">
        <f t="shared" si="21"/>
        <v>30</v>
      </c>
      <c r="AZ366" s="106">
        <f t="shared" si="22"/>
        <v>1</v>
      </c>
      <c r="BA366" s="107" t="str">
        <f t="shared" si="23"/>
        <v>S1 validé</v>
      </c>
    </row>
    <row r="367" spans="1:53" ht="13.5" customHeight="1">
      <c r="A367" s="142">
        <v>355</v>
      </c>
      <c r="B367" s="147">
        <v>1533007906</v>
      </c>
      <c r="C367" s="192" t="s">
        <v>376</v>
      </c>
      <c r="D367" s="215" t="s">
        <v>1167</v>
      </c>
      <c r="E367" s="216" t="s">
        <v>506</v>
      </c>
      <c r="F367" s="72" t="s">
        <v>37</v>
      </c>
      <c r="G367" s="95">
        <v>8.4658823529411773</v>
      </c>
      <c r="H367" s="96">
        <f>[1]Maths1!K367</f>
        <v>9.4480000000000004</v>
      </c>
      <c r="I367" s="60">
        <f>[1]Maths1!L367</f>
        <v>0</v>
      </c>
      <c r="J367" s="97">
        <f>[1]Maths1!N367</f>
        <v>1</v>
      </c>
      <c r="K367" s="63">
        <f>[1]Phys1!J367</f>
        <v>10.5</v>
      </c>
      <c r="L367" s="60">
        <f>[1]Phys1!K367</f>
        <v>6</v>
      </c>
      <c r="M367" s="97">
        <f>[1]Phys1!M367</f>
        <v>1</v>
      </c>
      <c r="N367" s="63">
        <f>[1]Chim1!J367</f>
        <v>10.050000000000001</v>
      </c>
      <c r="O367" s="60">
        <f>[1]Chim1!K367</f>
        <v>6</v>
      </c>
      <c r="P367" s="97">
        <f>[1]Chim1!M367</f>
        <v>1</v>
      </c>
      <c r="Q367" s="98">
        <f>[1]UEF11!P367</f>
        <v>9.9993333333333325</v>
      </c>
      <c r="R367" s="99">
        <f>[1]UEF11!Q367</f>
        <v>18</v>
      </c>
      <c r="S367" s="100">
        <f>[1]UET11!P367</f>
        <v>1</v>
      </c>
      <c r="T367" s="101">
        <f>[1]TPPhys1!H367</f>
        <v>10.940000000000001</v>
      </c>
      <c r="U367" s="60">
        <f>[1]TPPhys1!I367</f>
        <v>2</v>
      </c>
      <c r="V367" s="97">
        <f>[1]TPPhys1!K367</f>
        <v>1</v>
      </c>
      <c r="W367" s="63">
        <f>[1]TPChim1!H367</f>
        <v>14.16</v>
      </c>
      <c r="X367" s="60">
        <f>[1]TPChim1!I367</f>
        <v>2</v>
      </c>
      <c r="Y367" s="97">
        <f>[1]TPChim1!K367</f>
        <v>1</v>
      </c>
      <c r="Z367" s="63">
        <f>[1]Info1!J367</f>
        <v>8.6</v>
      </c>
      <c r="AA367" s="60">
        <f>[1]Info1!K367</f>
        <v>0</v>
      </c>
      <c r="AB367" s="97">
        <f>[1]Info1!M367</f>
        <v>1</v>
      </c>
      <c r="AC367" s="63">
        <f>[1]MR!I367</f>
        <v>10.75</v>
      </c>
      <c r="AD367" s="60">
        <f>[1]MR!J367</f>
        <v>1</v>
      </c>
      <c r="AE367" s="97">
        <f>[1]MR!L367</f>
        <v>1</v>
      </c>
      <c r="AF367" s="102">
        <f>[1]UEM11!S367</f>
        <v>10.61</v>
      </c>
      <c r="AG367" s="99">
        <f>[1]UEM11!T367</f>
        <v>9</v>
      </c>
      <c r="AH367" s="103">
        <f>[1]UEM11!V367</f>
        <v>1</v>
      </c>
      <c r="AI367" s="101">
        <f>[1]MST1!I367</f>
        <v>7</v>
      </c>
      <c r="AJ367" s="60">
        <f>[1]MST1!J367</f>
        <v>0</v>
      </c>
      <c r="AK367" s="97">
        <f>[1]MST1!L367</f>
        <v>1</v>
      </c>
      <c r="AL367" s="102">
        <f>[1]UED11!J367</f>
        <v>7</v>
      </c>
      <c r="AM367" s="99">
        <f>[1]UED11!K367</f>
        <v>0</v>
      </c>
      <c r="AN367" s="103">
        <f>[1]UED11!M367</f>
        <v>1</v>
      </c>
      <c r="AO367" s="101">
        <f>[1]Fran1!I367</f>
        <v>13.25</v>
      </c>
      <c r="AP367" s="60">
        <f>[1]Fran1!J367</f>
        <v>1</v>
      </c>
      <c r="AQ367" s="97">
        <f>[1]Fran1!L367</f>
        <v>1</v>
      </c>
      <c r="AR367" s="64">
        <f>[1]Angl1!I367</f>
        <v>13.5</v>
      </c>
      <c r="AS367" s="60">
        <f>[1]Angl1!J367</f>
        <v>1</v>
      </c>
      <c r="AT367" s="97">
        <f>[1]Angl1!L367</f>
        <v>1</v>
      </c>
      <c r="AU367" s="102">
        <f>[1]UET11!M367</f>
        <v>13.375</v>
      </c>
      <c r="AV367" s="99">
        <f>[1]UET11!N367</f>
        <v>2</v>
      </c>
      <c r="AW367" s="104">
        <f>[1]UET11!P367</f>
        <v>1</v>
      </c>
      <c r="AX367" s="65">
        <f t="shared" si="20"/>
        <v>10.399647058823529</v>
      </c>
      <c r="AY367" s="105">
        <f t="shared" si="21"/>
        <v>30</v>
      </c>
      <c r="AZ367" s="106">
        <f t="shared" si="22"/>
        <v>1</v>
      </c>
      <c r="BA367" s="107" t="str">
        <f t="shared" si="23"/>
        <v>S1 validé</v>
      </c>
    </row>
    <row r="368" spans="1:53" ht="13.5" customHeight="1">
      <c r="A368" s="142">
        <v>356</v>
      </c>
      <c r="B368" s="152">
        <v>1333009401</v>
      </c>
      <c r="C368" s="66" t="s">
        <v>376</v>
      </c>
      <c r="D368" s="67" t="s">
        <v>51</v>
      </c>
      <c r="E368" s="214" t="s">
        <v>513</v>
      </c>
      <c r="F368" s="74" t="s">
        <v>37</v>
      </c>
      <c r="G368" s="108">
        <v>9.764705882352942</v>
      </c>
      <c r="H368" s="96">
        <f>[1]Maths1!K368</f>
        <v>8.1</v>
      </c>
      <c r="I368" s="60">
        <f>[1]Maths1!L368</f>
        <v>0</v>
      </c>
      <c r="J368" s="97">
        <f>[1]Maths1!N368</f>
        <v>1</v>
      </c>
      <c r="K368" s="63">
        <f>[1]Phys1!J368</f>
        <v>2.0499999999999998</v>
      </c>
      <c r="L368" s="60">
        <f>[1]Phys1!K368</f>
        <v>0</v>
      </c>
      <c r="M368" s="97">
        <f>[1]Phys1!M368</f>
        <v>1</v>
      </c>
      <c r="N368" s="63">
        <f>[1]Chim1!J368</f>
        <v>10</v>
      </c>
      <c r="O368" s="60">
        <f>[1]Chim1!K368</f>
        <v>6</v>
      </c>
      <c r="P368" s="97">
        <f>[1]Chim1!M368</f>
        <v>1</v>
      </c>
      <c r="Q368" s="98">
        <f>[1]UEF11!P368</f>
        <v>6.7166666666666659</v>
      </c>
      <c r="R368" s="99">
        <f>[1]UEF11!Q368</f>
        <v>6</v>
      </c>
      <c r="S368" s="100">
        <f>[1]UET11!P368</f>
        <v>1</v>
      </c>
      <c r="T368" s="101">
        <f>[1]TPPhys1!H368</f>
        <v>11</v>
      </c>
      <c r="U368" s="60">
        <f>[1]TPPhys1!I368</f>
        <v>2</v>
      </c>
      <c r="V368" s="97">
        <f>[1]TPPhys1!K368</f>
        <v>1</v>
      </c>
      <c r="W368" s="63">
        <f>[1]TPChim1!H368</f>
        <v>13.43</v>
      </c>
      <c r="X368" s="60">
        <f>[1]TPChim1!I368</f>
        <v>2</v>
      </c>
      <c r="Y368" s="97">
        <f>[1]TPChim1!K368</f>
        <v>1</v>
      </c>
      <c r="Z368" s="63">
        <f>[1]Info1!J368</f>
        <v>10</v>
      </c>
      <c r="AA368" s="60">
        <f>[1]Info1!K368</f>
        <v>4</v>
      </c>
      <c r="AB368" s="97">
        <f>[1]Info1!M368</f>
        <v>1</v>
      </c>
      <c r="AC368" s="63">
        <f>[1]MR!I368</f>
        <v>6.5</v>
      </c>
      <c r="AD368" s="60">
        <f>[1]MR!J368</f>
        <v>0</v>
      </c>
      <c r="AE368" s="97">
        <f>[1]MR!L368</f>
        <v>1</v>
      </c>
      <c r="AF368" s="102">
        <f>[1]UEM11!S368</f>
        <v>10.186</v>
      </c>
      <c r="AG368" s="99">
        <f>[1]UEM11!T368</f>
        <v>9</v>
      </c>
      <c r="AH368" s="103">
        <f>[1]UEM11!V368</f>
        <v>1</v>
      </c>
      <c r="AI368" s="101">
        <f>[1]MST1!I368</f>
        <v>6</v>
      </c>
      <c r="AJ368" s="60">
        <f>[1]MST1!J368</f>
        <v>0</v>
      </c>
      <c r="AK368" s="97">
        <f>[1]MST1!L368</f>
        <v>1</v>
      </c>
      <c r="AL368" s="102">
        <f>[1]UED11!J368</f>
        <v>6</v>
      </c>
      <c r="AM368" s="99">
        <f>[1]UED11!K368</f>
        <v>0</v>
      </c>
      <c r="AN368" s="103">
        <f>[1]UED11!M368</f>
        <v>1</v>
      </c>
      <c r="AO368" s="101">
        <f>[1]Fran1!I368</f>
        <v>10</v>
      </c>
      <c r="AP368" s="60">
        <f>[1]Fran1!J368</f>
        <v>1</v>
      </c>
      <c r="AQ368" s="97">
        <f>[1]Fran1!L368</f>
        <v>1</v>
      </c>
      <c r="AR368" s="64">
        <f>[1]Angl1!I368</f>
        <v>10</v>
      </c>
      <c r="AS368" s="60">
        <f>[1]Angl1!J368</f>
        <v>1</v>
      </c>
      <c r="AT368" s="97">
        <f>[1]Angl1!L368</f>
        <v>1</v>
      </c>
      <c r="AU368" s="102">
        <f>[1]UET11!M368</f>
        <v>10</v>
      </c>
      <c r="AV368" s="99">
        <f>[1]UET11!N368</f>
        <v>2</v>
      </c>
      <c r="AW368" s="104">
        <f>[1]UET11!P368</f>
        <v>1</v>
      </c>
      <c r="AX368" s="65">
        <f t="shared" si="20"/>
        <v>8.0811764705882343</v>
      </c>
      <c r="AY368" s="105">
        <f t="shared" si="21"/>
        <v>17</v>
      </c>
      <c r="AZ368" s="106">
        <f t="shared" si="22"/>
        <v>1</v>
      </c>
      <c r="BA368" s="107" t="str">
        <f t="shared" si="23"/>
        <v/>
      </c>
    </row>
    <row r="369" spans="1:53" ht="13.5" customHeight="1">
      <c r="A369" s="142">
        <v>357</v>
      </c>
      <c r="B369" s="165">
        <v>123011484</v>
      </c>
      <c r="C369" s="61" t="s">
        <v>377</v>
      </c>
      <c r="D369" s="62" t="s">
        <v>284</v>
      </c>
      <c r="E369" s="214" t="s">
        <v>513</v>
      </c>
      <c r="F369" s="72" t="s">
        <v>52</v>
      </c>
      <c r="G369" s="95">
        <v>9.0243137254901953</v>
      </c>
      <c r="H369" s="96">
        <f>[1]Maths1!K369</f>
        <v>10</v>
      </c>
      <c r="I369" s="60">
        <f>[1]Maths1!L369</f>
        <v>6</v>
      </c>
      <c r="J369" s="97">
        <f>[1]Maths1!N369</f>
        <v>1</v>
      </c>
      <c r="K369" s="63">
        <f>[1]Phys1!J369</f>
        <v>3.4</v>
      </c>
      <c r="L369" s="60">
        <f>[1]Phys1!K369</f>
        <v>0</v>
      </c>
      <c r="M369" s="97">
        <f>[1]Phys1!M369</f>
        <v>1</v>
      </c>
      <c r="N369" s="63">
        <f>[1]Chim1!J369</f>
        <v>5.833333333333333</v>
      </c>
      <c r="O369" s="60">
        <f>[1]Chim1!K369</f>
        <v>0</v>
      </c>
      <c r="P369" s="97">
        <f>[1]Chim1!M369</f>
        <v>1</v>
      </c>
      <c r="Q369" s="98">
        <f>[1]UEF11!P369</f>
        <v>6.4111111111111114</v>
      </c>
      <c r="R369" s="99">
        <f>[1]UEF11!Q369</f>
        <v>6</v>
      </c>
      <c r="S369" s="100">
        <f>[1]UET11!P369</f>
        <v>1</v>
      </c>
      <c r="T369" s="101">
        <f>[1]TPPhys1!H369</f>
        <v>12.25</v>
      </c>
      <c r="U369" s="60">
        <f>[1]TPPhys1!I369</f>
        <v>2</v>
      </c>
      <c r="V369" s="97">
        <f>[1]TPPhys1!K369</f>
        <v>1</v>
      </c>
      <c r="W369" s="63">
        <f>[1]TPChim1!H369</f>
        <v>11.5</v>
      </c>
      <c r="X369" s="60">
        <f>[1]TPChim1!I369</f>
        <v>2</v>
      </c>
      <c r="Y369" s="97">
        <f>[1]TPChim1!K369</f>
        <v>1</v>
      </c>
      <c r="Z369" s="63">
        <f>[1]Info1!J369</f>
        <v>10</v>
      </c>
      <c r="AA369" s="60">
        <f>[1]Info1!K369</f>
        <v>4</v>
      </c>
      <c r="AB369" s="97">
        <f>[1]Info1!M369</f>
        <v>1</v>
      </c>
      <c r="AC369" s="63">
        <f>[1]MR!I369</f>
        <v>10</v>
      </c>
      <c r="AD369" s="60">
        <f>[1]MR!J369</f>
        <v>1</v>
      </c>
      <c r="AE369" s="97">
        <f>[1]MR!L369</f>
        <v>1</v>
      </c>
      <c r="AF369" s="102">
        <f>[1]UEM11!S369</f>
        <v>10.75</v>
      </c>
      <c r="AG369" s="99">
        <f>[1]UEM11!T369</f>
        <v>9</v>
      </c>
      <c r="AH369" s="103">
        <f>[1]UEM11!V369</f>
        <v>1</v>
      </c>
      <c r="AI369" s="101">
        <f>[1]MST1!I369</f>
        <v>11</v>
      </c>
      <c r="AJ369" s="60">
        <f>[1]MST1!J369</f>
        <v>1</v>
      </c>
      <c r="AK369" s="97">
        <f>[1]MST1!L369</f>
        <v>1</v>
      </c>
      <c r="AL369" s="102">
        <f>[1]UED11!J369</f>
        <v>11</v>
      </c>
      <c r="AM369" s="99">
        <f>[1]UED11!K369</f>
        <v>1</v>
      </c>
      <c r="AN369" s="103">
        <f>[1]UED11!M369</f>
        <v>1</v>
      </c>
      <c r="AO369" s="101">
        <f>[1]Fran1!I369</f>
        <v>12</v>
      </c>
      <c r="AP369" s="60">
        <f>[1]Fran1!J369</f>
        <v>1</v>
      </c>
      <c r="AQ369" s="97">
        <f>[1]Fran1!L369</f>
        <v>1</v>
      </c>
      <c r="AR369" s="64">
        <f>[1]Angl1!I369</f>
        <v>11.5</v>
      </c>
      <c r="AS369" s="60">
        <f>[1]Angl1!J369</f>
        <v>1</v>
      </c>
      <c r="AT369" s="97">
        <f>[1]Angl1!L369</f>
        <v>1</v>
      </c>
      <c r="AU369" s="102">
        <f>[1]UET11!M369</f>
        <v>11.75</v>
      </c>
      <c r="AV369" s="99">
        <f>[1]UET11!N369</f>
        <v>2</v>
      </c>
      <c r="AW369" s="104">
        <f>[1]UET11!P369</f>
        <v>1</v>
      </c>
      <c r="AX369" s="65">
        <f t="shared" si="20"/>
        <v>8.5852941176470576</v>
      </c>
      <c r="AY369" s="105">
        <f t="shared" si="21"/>
        <v>18</v>
      </c>
      <c r="AZ369" s="106">
        <f t="shared" si="22"/>
        <v>1</v>
      </c>
      <c r="BA369" s="107" t="str">
        <f t="shared" si="23"/>
        <v/>
      </c>
    </row>
    <row r="370" spans="1:53" ht="13.5" customHeight="1">
      <c r="A370" s="142">
        <v>358</v>
      </c>
      <c r="B370" s="165">
        <v>123009243</v>
      </c>
      <c r="C370" s="61" t="s">
        <v>378</v>
      </c>
      <c r="D370" s="62" t="s">
        <v>379</v>
      </c>
      <c r="E370" s="214" t="s">
        <v>513</v>
      </c>
      <c r="F370" s="72" t="s">
        <v>52</v>
      </c>
      <c r="G370" s="95">
        <v>9.3290196078431364</v>
      </c>
      <c r="H370" s="96">
        <f>[1]Maths1!K370</f>
        <v>11.333333333333334</v>
      </c>
      <c r="I370" s="60">
        <f>[1]Maths1!L370</f>
        <v>6</v>
      </c>
      <c r="J370" s="97">
        <f>[1]Maths1!N370</f>
        <v>1</v>
      </c>
      <c r="K370" s="63">
        <f>[1]Phys1!J370</f>
        <v>6.5</v>
      </c>
      <c r="L370" s="60">
        <f>[1]Phys1!K370</f>
        <v>0</v>
      </c>
      <c r="M370" s="97">
        <f>[1]Phys1!M370</f>
        <v>1</v>
      </c>
      <c r="N370" s="63">
        <f>[1]Chim1!J370</f>
        <v>7.166666666666667</v>
      </c>
      <c r="O370" s="60">
        <f>[1]Chim1!K370</f>
        <v>0</v>
      </c>
      <c r="P370" s="97">
        <f>[1]Chim1!M370</f>
        <v>1</v>
      </c>
      <c r="Q370" s="98">
        <f>[1]UEF11!P370</f>
        <v>8.3333333333333339</v>
      </c>
      <c r="R370" s="99">
        <f>[1]UEF11!Q370</f>
        <v>6</v>
      </c>
      <c r="S370" s="100">
        <f>[1]UET11!P370</f>
        <v>1</v>
      </c>
      <c r="T370" s="101">
        <f>[1]TPPhys1!H370</f>
        <v>11.33</v>
      </c>
      <c r="U370" s="60">
        <f>[1]TPPhys1!I370</f>
        <v>2</v>
      </c>
      <c r="V370" s="97">
        <f>[1]TPPhys1!K370</f>
        <v>1</v>
      </c>
      <c r="W370" s="63">
        <f>[1]TPChim1!H370</f>
        <v>16.25</v>
      </c>
      <c r="X370" s="60">
        <f>[1]TPChim1!I370</f>
        <v>2</v>
      </c>
      <c r="Y370" s="97">
        <f>[1]TPChim1!K370</f>
        <v>1</v>
      </c>
      <c r="Z370" s="63">
        <f>[1]Info1!J370</f>
        <v>8.6666666666666661</v>
      </c>
      <c r="AA370" s="60">
        <f>[1]Info1!K370</f>
        <v>0</v>
      </c>
      <c r="AB370" s="97">
        <f>[1]Info1!M370</f>
        <v>1</v>
      </c>
      <c r="AC370" s="63">
        <f>[1]MR!I370</f>
        <v>14.5</v>
      </c>
      <c r="AD370" s="60">
        <f>[1]MR!J370</f>
        <v>1</v>
      </c>
      <c r="AE370" s="97">
        <f>[1]MR!L370</f>
        <v>1</v>
      </c>
      <c r="AF370" s="102">
        <f>[1]UEM11!S370</f>
        <v>11.882666666666665</v>
      </c>
      <c r="AG370" s="99">
        <f>[1]UEM11!T370</f>
        <v>9</v>
      </c>
      <c r="AH370" s="103">
        <f>[1]UEM11!V370</f>
        <v>1</v>
      </c>
      <c r="AI370" s="101">
        <f>[1]MST1!I370</f>
        <v>10</v>
      </c>
      <c r="AJ370" s="60">
        <f>[1]MST1!J370</f>
        <v>1</v>
      </c>
      <c r="AK370" s="97">
        <f>[1]MST1!L370</f>
        <v>1</v>
      </c>
      <c r="AL370" s="102">
        <f>[1]UED11!J370</f>
        <v>10</v>
      </c>
      <c r="AM370" s="99">
        <f>[1]UED11!K370</f>
        <v>1</v>
      </c>
      <c r="AN370" s="103">
        <f>[1]UED11!M370</f>
        <v>1</v>
      </c>
      <c r="AO370" s="101">
        <f>[1]Fran1!I370</f>
        <v>10.75</v>
      </c>
      <c r="AP370" s="60">
        <f>[1]Fran1!J370</f>
        <v>1</v>
      </c>
      <c r="AQ370" s="97">
        <f>[1]Fran1!L370</f>
        <v>1</v>
      </c>
      <c r="AR370" s="64">
        <f>[1]Angl1!I370</f>
        <v>8</v>
      </c>
      <c r="AS370" s="60">
        <f>[1]Angl1!J370</f>
        <v>0</v>
      </c>
      <c r="AT370" s="97">
        <f>[1]Angl1!L370</f>
        <v>1</v>
      </c>
      <c r="AU370" s="102">
        <f>[1]UET11!M370</f>
        <v>9.375</v>
      </c>
      <c r="AV370" s="99">
        <f>[1]UET11!N370</f>
        <v>1</v>
      </c>
      <c r="AW370" s="104">
        <f>[1]UET11!P370</f>
        <v>1</v>
      </c>
      <c r="AX370" s="65">
        <f t="shared" si="20"/>
        <v>9.5978431372549018</v>
      </c>
      <c r="AY370" s="105">
        <f t="shared" si="21"/>
        <v>17</v>
      </c>
      <c r="AZ370" s="106">
        <f t="shared" si="22"/>
        <v>1</v>
      </c>
      <c r="BA370" s="107" t="str">
        <f t="shared" si="23"/>
        <v/>
      </c>
    </row>
    <row r="371" spans="1:53" ht="13.5" customHeight="1">
      <c r="A371" s="142">
        <v>359</v>
      </c>
      <c r="B371" s="186">
        <v>1333007516</v>
      </c>
      <c r="C371" s="66" t="s">
        <v>378</v>
      </c>
      <c r="D371" s="67" t="s">
        <v>105</v>
      </c>
      <c r="E371" s="214" t="s">
        <v>513</v>
      </c>
      <c r="F371" s="72" t="s">
        <v>49</v>
      </c>
      <c r="G371" s="95">
        <v>8.3137254901960773</v>
      </c>
      <c r="H371" s="96">
        <f>[1]Maths1!K371</f>
        <v>5</v>
      </c>
      <c r="I371" s="60">
        <f>[1]Maths1!L371</f>
        <v>0</v>
      </c>
      <c r="J371" s="97">
        <f>[1]Maths1!N371</f>
        <v>1</v>
      </c>
      <c r="K371" s="63">
        <f>[1]Phys1!J371</f>
        <v>4.8</v>
      </c>
      <c r="L371" s="60">
        <f>[1]Phys1!K371</f>
        <v>0</v>
      </c>
      <c r="M371" s="97">
        <f>[1]Phys1!M371</f>
        <v>1</v>
      </c>
      <c r="N371" s="63">
        <f>[1]Chim1!J371</f>
        <v>6.9</v>
      </c>
      <c r="O371" s="60">
        <f>[1]Chim1!K371</f>
        <v>0</v>
      </c>
      <c r="P371" s="97">
        <f>[1]Chim1!M371</f>
        <v>1</v>
      </c>
      <c r="Q371" s="98">
        <f>[1]UEF11!P371</f>
        <v>5.5666666666666664</v>
      </c>
      <c r="R371" s="99">
        <f>[1]UEF11!Q371</f>
        <v>0</v>
      </c>
      <c r="S371" s="100">
        <f>[1]UET11!P371</f>
        <v>1</v>
      </c>
      <c r="T371" s="101">
        <f>[1]TPPhys1!H371</f>
        <v>10.4375</v>
      </c>
      <c r="U371" s="60">
        <f>[1]TPPhys1!I371</f>
        <v>2</v>
      </c>
      <c r="V371" s="97">
        <f>[1]TPPhys1!K371</f>
        <v>1</v>
      </c>
      <c r="W371" s="63">
        <f>[1]TPChim1!H371</f>
        <v>13</v>
      </c>
      <c r="X371" s="60">
        <f>[1]TPChim1!I371</f>
        <v>2</v>
      </c>
      <c r="Y371" s="97">
        <f>[1]TPChim1!K371</f>
        <v>1</v>
      </c>
      <c r="Z371" s="63">
        <f>[1]Info1!J371</f>
        <v>8.3333333333333339</v>
      </c>
      <c r="AA371" s="60">
        <f>[1]Info1!K371</f>
        <v>0</v>
      </c>
      <c r="AB371" s="97">
        <f>[1]Info1!M371</f>
        <v>1</v>
      </c>
      <c r="AC371" s="63">
        <f>[1]MR!I371</f>
        <v>10</v>
      </c>
      <c r="AD371" s="60">
        <f>[1]MR!J371</f>
        <v>1</v>
      </c>
      <c r="AE371" s="97">
        <f>[1]MR!L371</f>
        <v>1</v>
      </c>
      <c r="AF371" s="102">
        <f>[1]UEM11!S371</f>
        <v>10.020833333333334</v>
      </c>
      <c r="AG371" s="99">
        <f>[1]UEM11!T371</f>
        <v>9</v>
      </c>
      <c r="AH371" s="103">
        <f>[1]UEM11!V371</f>
        <v>1</v>
      </c>
      <c r="AI371" s="101">
        <f>[1]MST1!I371</f>
        <v>13</v>
      </c>
      <c r="AJ371" s="60">
        <f>[1]MST1!J371</f>
        <v>1</v>
      </c>
      <c r="AK371" s="97">
        <f>[1]MST1!L371</f>
        <v>1</v>
      </c>
      <c r="AL371" s="102">
        <f>[1]UED11!J371</f>
        <v>13</v>
      </c>
      <c r="AM371" s="99">
        <f>[1]UED11!K371</f>
        <v>1</v>
      </c>
      <c r="AN371" s="103">
        <f>[1]UED11!M371</f>
        <v>1</v>
      </c>
      <c r="AO371" s="101">
        <f>[1]Fran1!I371</f>
        <v>11</v>
      </c>
      <c r="AP371" s="60">
        <f>[1]Fran1!J371</f>
        <v>1</v>
      </c>
      <c r="AQ371" s="97">
        <f>[1]Fran1!L371</f>
        <v>1</v>
      </c>
      <c r="AR371" s="64">
        <f>[1]Angl1!I371</f>
        <v>11.5</v>
      </c>
      <c r="AS371" s="60">
        <f>[1]Angl1!J371</f>
        <v>1</v>
      </c>
      <c r="AT371" s="97">
        <f>[1]Angl1!L371</f>
        <v>1</v>
      </c>
      <c r="AU371" s="102">
        <f>[1]UET11!M371</f>
        <v>11.25</v>
      </c>
      <c r="AV371" s="99">
        <f>[1]UET11!N371</f>
        <v>2</v>
      </c>
      <c r="AW371" s="104">
        <f>[1]UET11!P371</f>
        <v>1</v>
      </c>
      <c r="AX371" s="65">
        <f t="shared" si="20"/>
        <v>7.9825980392156852</v>
      </c>
      <c r="AY371" s="105">
        <f t="shared" si="21"/>
        <v>12</v>
      </c>
      <c r="AZ371" s="106">
        <f t="shared" si="22"/>
        <v>1</v>
      </c>
      <c r="BA371" s="107" t="str">
        <f t="shared" si="23"/>
        <v/>
      </c>
    </row>
    <row r="372" spans="1:53" ht="13.5" customHeight="1">
      <c r="A372" s="142">
        <v>360</v>
      </c>
      <c r="B372" s="147">
        <v>1533013995</v>
      </c>
      <c r="C372" s="192" t="s">
        <v>1173</v>
      </c>
      <c r="D372" s="215" t="s">
        <v>1174</v>
      </c>
      <c r="E372" s="216" t="s">
        <v>506</v>
      </c>
      <c r="F372" s="72" t="s">
        <v>42</v>
      </c>
      <c r="G372" s="108">
        <v>6.1807843137254892</v>
      </c>
      <c r="H372" s="96">
        <f>[1]Maths1!K372</f>
        <v>10</v>
      </c>
      <c r="I372" s="60">
        <f>[1]Maths1!L372</f>
        <v>6</v>
      </c>
      <c r="J372" s="97">
        <f>[1]Maths1!N372</f>
        <v>1</v>
      </c>
      <c r="K372" s="63">
        <f>[1]Phys1!J372</f>
        <v>6.05</v>
      </c>
      <c r="L372" s="60">
        <f>[1]Phys1!K372</f>
        <v>0</v>
      </c>
      <c r="M372" s="97">
        <f>[1]Phys1!M372</f>
        <v>1</v>
      </c>
      <c r="N372" s="63">
        <f>[1]Chim1!J372</f>
        <v>10</v>
      </c>
      <c r="O372" s="60">
        <f>[1]Chim1!K372</f>
        <v>6</v>
      </c>
      <c r="P372" s="97">
        <f>[1]Chim1!M372</f>
        <v>1</v>
      </c>
      <c r="Q372" s="98">
        <f>[1]UEF11!P372</f>
        <v>8.6833333333333336</v>
      </c>
      <c r="R372" s="99">
        <f>[1]UEF11!Q372</f>
        <v>12</v>
      </c>
      <c r="S372" s="100">
        <f>[1]UET11!P372</f>
        <v>1</v>
      </c>
      <c r="T372" s="101">
        <f>[1]TPPhys1!H372</f>
        <v>12.75</v>
      </c>
      <c r="U372" s="60">
        <f>[1]TPPhys1!I372</f>
        <v>2</v>
      </c>
      <c r="V372" s="97">
        <f>[1]TPPhys1!K372</f>
        <v>1</v>
      </c>
      <c r="W372" s="63">
        <f>[1]TPChim1!H372</f>
        <v>11.635</v>
      </c>
      <c r="X372" s="60">
        <f>[1]TPChim1!I372</f>
        <v>2</v>
      </c>
      <c r="Y372" s="97">
        <f>[1]TPChim1!K372</f>
        <v>1</v>
      </c>
      <c r="Z372" s="63">
        <f>[1]Info1!J372</f>
        <v>10.001999999999999</v>
      </c>
      <c r="AA372" s="60">
        <f>[1]Info1!K372</f>
        <v>4</v>
      </c>
      <c r="AB372" s="97">
        <f>[1]Info1!M372</f>
        <v>1</v>
      </c>
      <c r="AC372" s="63">
        <f>[1]MR!I372</f>
        <v>8.5</v>
      </c>
      <c r="AD372" s="60">
        <f>[1]MR!J372</f>
        <v>0</v>
      </c>
      <c r="AE372" s="97">
        <f>[1]MR!L372</f>
        <v>1</v>
      </c>
      <c r="AF372" s="102">
        <f>[1]UEM11!S372</f>
        <v>10.5778</v>
      </c>
      <c r="AG372" s="99">
        <f>[1]UEM11!T372</f>
        <v>9</v>
      </c>
      <c r="AH372" s="103">
        <f>[1]UEM11!V372</f>
        <v>1</v>
      </c>
      <c r="AI372" s="101">
        <f>[1]MST1!I372</f>
        <v>14</v>
      </c>
      <c r="AJ372" s="60">
        <f>[1]MST1!J372</f>
        <v>1</v>
      </c>
      <c r="AK372" s="97">
        <f>[1]MST1!L372</f>
        <v>1</v>
      </c>
      <c r="AL372" s="102">
        <f>[1]UED11!J372</f>
        <v>14</v>
      </c>
      <c r="AM372" s="99">
        <f>[1]UED11!K372</f>
        <v>1</v>
      </c>
      <c r="AN372" s="103">
        <f>[1]UED11!M372</f>
        <v>1</v>
      </c>
      <c r="AO372" s="101">
        <f>[1]Fran1!I372</f>
        <v>12.75</v>
      </c>
      <c r="AP372" s="60">
        <f>[1]Fran1!J372</f>
        <v>1</v>
      </c>
      <c r="AQ372" s="97">
        <f>[1]Fran1!L372</f>
        <v>1</v>
      </c>
      <c r="AR372" s="64">
        <f>[1]Angl1!I372</f>
        <v>8</v>
      </c>
      <c r="AS372" s="60">
        <f>[1]Angl1!J372</f>
        <v>0</v>
      </c>
      <c r="AT372" s="97">
        <f>[1]Angl1!L372</f>
        <v>1</v>
      </c>
      <c r="AU372" s="102">
        <f>[1]UET11!M372</f>
        <v>10.375</v>
      </c>
      <c r="AV372" s="99">
        <f>[1]UET11!N372</f>
        <v>2</v>
      </c>
      <c r="AW372" s="104">
        <f>[1]UET11!P372</f>
        <v>1</v>
      </c>
      <c r="AX372" s="65">
        <f t="shared" si="20"/>
        <v>9.7522941176470574</v>
      </c>
      <c r="AY372" s="105">
        <f t="shared" si="21"/>
        <v>24</v>
      </c>
      <c r="AZ372" s="106">
        <f t="shared" si="22"/>
        <v>1</v>
      </c>
      <c r="BA372" s="107" t="str">
        <f t="shared" si="23"/>
        <v/>
      </c>
    </row>
    <row r="373" spans="1:53" ht="13.5" customHeight="1">
      <c r="A373" s="142">
        <v>361</v>
      </c>
      <c r="B373" s="165">
        <v>1333012020</v>
      </c>
      <c r="C373" s="61" t="s">
        <v>380</v>
      </c>
      <c r="D373" s="62" t="s">
        <v>246</v>
      </c>
      <c r="E373" s="214" t="s">
        <v>513</v>
      </c>
      <c r="F373" s="68" t="s">
        <v>201</v>
      </c>
      <c r="G373" s="95">
        <v>7.8670588235294119</v>
      </c>
      <c r="H373" s="96">
        <f>[1]Maths1!K373</f>
        <v>8.1</v>
      </c>
      <c r="I373" s="60">
        <f>[1]Maths1!L373</f>
        <v>0</v>
      </c>
      <c r="J373" s="97">
        <f>[1]Maths1!N373</f>
        <v>1</v>
      </c>
      <c r="K373" s="63">
        <f>[1]Phys1!J373</f>
        <v>5.5</v>
      </c>
      <c r="L373" s="60">
        <f>[1]Phys1!K373</f>
        <v>0</v>
      </c>
      <c r="M373" s="97">
        <f>[1]Phys1!M373</f>
        <v>1</v>
      </c>
      <c r="N373" s="63">
        <f>[1]Chim1!J373</f>
        <v>6.833333333333333</v>
      </c>
      <c r="O373" s="60">
        <f>[1]Chim1!K373</f>
        <v>0</v>
      </c>
      <c r="P373" s="97">
        <f>[1]Chim1!M373</f>
        <v>1</v>
      </c>
      <c r="Q373" s="98">
        <f>[1]UEF11!P373</f>
        <v>6.8111111111111109</v>
      </c>
      <c r="R373" s="99">
        <f>[1]UEF11!Q373</f>
        <v>0</v>
      </c>
      <c r="S373" s="100">
        <f>[1]UET11!P373</f>
        <v>1</v>
      </c>
      <c r="T373" s="101">
        <f>[1]TPPhys1!H373</f>
        <v>10.583333333333332</v>
      </c>
      <c r="U373" s="60">
        <f>[1]TPPhys1!I373</f>
        <v>2</v>
      </c>
      <c r="V373" s="97">
        <f>[1]TPPhys1!K373</f>
        <v>1</v>
      </c>
      <c r="W373" s="63">
        <f>[1]TPChim1!H373</f>
        <v>9.75</v>
      </c>
      <c r="X373" s="60">
        <f>[1]TPChim1!I373</f>
        <v>0</v>
      </c>
      <c r="Y373" s="97">
        <f>[1]TPChim1!K373</f>
        <v>1</v>
      </c>
      <c r="Z373" s="63">
        <f>[1]Info1!J373</f>
        <v>10.333333333333334</v>
      </c>
      <c r="AA373" s="60">
        <f>[1]Info1!K373</f>
        <v>4</v>
      </c>
      <c r="AB373" s="97">
        <f>[1]Info1!M373</f>
        <v>1</v>
      </c>
      <c r="AC373" s="63">
        <f>[1]MR!I373</f>
        <v>12.5</v>
      </c>
      <c r="AD373" s="60">
        <f>[1]MR!J373</f>
        <v>1</v>
      </c>
      <c r="AE373" s="97">
        <f>[1]MR!L373</f>
        <v>1</v>
      </c>
      <c r="AF373" s="102">
        <f>[1]UEM11!S373</f>
        <v>10.7</v>
      </c>
      <c r="AG373" s="99">
        <f>[1]UEM11!T373</f>
        <v>9</v>
      </c>
      <c r="AH373" s="103">
        <f>[1]UEM11!V373</f>
        <v>1</v>
      </c>
      <c r="AI373" s="101">
        <f>[1]MST1!I373</f>
        <v>12</v>
      </c>
      <c r="AJ373" s="60">
        <f>[1]MST1!J373</f>
        <v>1</v>
      </c>
      <c r="AK373" s="97">
        <f>[1]MST1!L373</f>
        <v>1</v>
      </c>
      <c r="AL373" s="102">
        <f>[1]UED11!J373</f>
        <v>12</v>
      </c>
      <c r="AM373" s="99">
        <f>[1]UED11!K373</f>
        <v>1</v>
      </c>
      <c r="AN373" s="103">
        <f>[1]UED11!M373</f>
        <v>1</v>
      </c>
      <c r="AO373" s="101">
        <f>[1]Fran1!I373</f>
        <v>10</v>
      </c>
      <c r="AP373" s="60">
        <f>[1]Fran1!J373</f>
        <v>1</v>
      </c>
      <c r="AQ373" s="97">
        <f>[1]Fran1!L373</f>
        <v>1</v>
      </c>
      <c r="AR373" s="64">
        <f>[1]Angl1!I373</f>
        <v>12.5</v>
      </c>
      <c r="AS373" s="60">
        <f>[1]Angl1!J373</f>
        <v>1</v>
      </c>
      <c r="AT373" s="97">
        <f>[1]Angl1!L373</f>
        <v>1</v>
      </c>
      <c r="AU373" s="102">
        <f>[1]UET11!M373</f>
        <v>11.25</v>
      </c>
      <c r="AV373" s="99">
        <f>[1]UET11!N373</f>
        <v>2</v>
      </c>
      <c r="AW373" s="104">
        <f>[1]UET11!P373</f>
        <v>1</v>
      </c>
      <c r="AX373" s="65">
        <f t="shared" si="20"/>
        <v>8.7823529411764714</v>
      </c>
      <c r="AY373" s="105">
        <f t="shared" si="21"/>
        <v>12</v>
      </c>
      <c r="AZ373" s="106">
        <f t="shared" si="22"/>
        <v>1</v>
      </c>
      <c r="BA373" s="107" t="str">
        <f t="shared" si="23"/>
        <v/>
      </c>
    </row>
    <row r="374" spans="1:53" ht="13.5" customHeight="1">
      <c r="A374" s="142">
        <v>362</v>
      </c>
      <c r="B374" s="147">
        <v>1533001335</v>
      </c>
      <c r="C374" s="192" t="s">
        <v>423</v>
      </c>
      <c r="D374" s="215" t="s">
        <v>122</v>
      </c>
      <c r="E374" s="216" t="s">
        <v>506</v>
      </c>
      <c r="F374" s="72" t="s">
        <v>1265</v>
      </c>
      <c r="G374" s="95">
        <v>8.3579534313725485</v>
      </c>
      <c r="H374" s="96">
        <f>[1]Maths1!K374</f>
        <v>10.001999999999999</v>
      </c>
      <c r="I374" s="60">
        <f>[1]Maths1!L374</f>
        <v>6</v>
      </c>
      <c r="J374" s="97">
        <f>[1]Maths1!N374</f>
        <v>1</v>
      </c>
      <c r="K374" s="63">
        <f>[1]Phys1!J374</f>
        <v>6.7</v>
      </c>
      <c r="L374" s="60">
        <f>[1]Phys1!K374</f>
        <v>0</v>
      </c>
      <c r="M374" s="97">
        <f>[1]Phys1!M374</f>
        <v>1</v>
      </c>
      <c r="N374" s="63">
        <f>[1]Chim1!J374</f>
        <v>10.001999999999999</v>
      </c>
      <c r="O374" s="60">
        <f>[1]Chim1!K374</f>
        <v>6</v>
      </c>
      <c r="P374" s="97">
        <f>[1]Chim1!M374</f>
        <v>1</v>
      </c>
      <c r="Q374" s="98">
        <f>[1]UEF11!P374</f>
        <v>8.9013333333333335</v>
      </c>
      <c r="R374" s="99">
        <f>[1]UEF11!Q374</f>
        <v>12</v>
      </c>
      <c r="S374" s="100">
        <f>[1]UET11!P374</f>
        <v>1</v>
      </c>
      <c r="T374" s="101">
        <f>[1]TPPhys1!H374</f>
        <v>10.68</v>
      </c>
      <c r="U374" s="60">
        <f>[1]TPPhys1!I374</f>
        <v>2</v>
      </c>
      <c r="V374" s="97">
        <f>[1]TPPhys1!K374</f>
        <v>1</v>
      </c>
      <c r="W374" s="63">
        <f>[1]TPChim1!H374</f>
        <v>12.42</v>
      </c>
      <c r="X374" s="60">
        <f>[1]TPChim1!I374</f>
        <v>2</v>
      </c>
      <c r="Y374" s="97">
        <f>[1]TPChim1!K374</f>
        <v>1</v>
      </c>
      <c r="Z374" s="63">
        <f>[1]Info1!J374</f>
        <v>14.65</v>
      </c>
      <c r="AA374" s="60">
        <f>[1]Info1!K374</f>
        <v>4</v>
      </c>
      <c r="AB374" s="97">
        <f>[1]Info1!M374</f>
        <v>1</v>
      </c>
      <c r="AC374" s="63">
        <f>[1]MR!I374</f>
        <v>12.5</v>
      </c>
      <c r="AD374" s="60">
        <f>[1]MR!J374</f>
        <v>1</v>
      </c>
      <c r="AE374" s="97">
        <f>[1]MR!L374</f>
        <v>1</v>
      </c>
      <c r="AF374" s="102">
        <f>[1]UEM11!S374</f>
        <v>12.98</v>
      </c>
      <c r="AG374" s="99">
        <f>[1]UEM11!T374</f>
        <v>9</v>
      </c>
      <c r="AH374" s="103">
        <f>[1]UEM11!V374</f>
        <v>1</v>
      </c>
      <c r="AI374" s="101">
        <f>[1]MST1!I374</f>
        <v>10</v>
      </c>
      <c r="AJ374" s="60">
        <f>[1]MST1!J374</f>
        <v>1</v>
      </c>
      <c r="AK374" s="97">
        <f>[1]MST1!L374</f>
        <v>1</v>
      </c>
      <c r="AL374" s="102">
        <f>[1]UED11!J374</f>
        <v>10</v>
      </c>
      <c r="AM374" s="99">
        <f>[1]UED11!K374</f>
        <v>1</v>
      </c>
      <c r="AN374" s="103">
        <f>[1]UED11!M374</f>
        <v>1</v>
      </c>
      <c r="AO374" s="101">
        <f>[1]Fran1!I374</f>
        <v>13.5</v>
      </c>
      <c r="AP374" s="60">
        <f>[1]Fran1!J374</f>
        <v>1</v>
      </c>
      <c r="AQ374" s="97">
        <f>[1]Fran1!L374</f>
        <v>1</v>
      </c>
      <c r="AR374" s="64">
        <f>[1]Angl1!I374</f>
        <v>12</v>
      </c>
      <c r="AS374" s="60">
        <f>[1]Angl1!J374</f>
        <v>1</v>
      </c>
      <c r="AT374" s="97">
        <f>[1]Angl1!L374</f>
        <v>1</v>
      </c>
      <c r="AU374" s="102">
        <f>[1]UET11!M374</f>
        <v>12.75</v>
      </c>
      <c r="AV374" s="99">
        <f>[1]UET11!N374</f>
        <v>2</v>
      </c>
      <c r="AW374" s="104">
        <f>[1]UET11!P374</f>
        <v>1</v>
      </c>
      <c r="AX374" s="65">
        <f t="shared" si="20"/>
        <v>10.61835294117647</v>
      </c>
      <c r="AY374" s="105">
        <f t="shared" si="21"/>
        <v>30</v>
      </c>
      <c r="AZ374" s="106">
        <f t="shared" si="22"/>
        <v>1</v>
      </c>
      <c r="BA374" s="107" t="str">
        <f t="shared" si="23"/>
        <v>S1 validé</v>
      </c>
    </row>
    <row r="375" spans="1:53" ht="13.5" customHeight="1">
      <c r="A375" s="142">
        <v>363</v>
      </c>
      <c r="B375" s="147">
        <v>1533015557</v>
      </c>
      <c r="C375" s="192" t="s">
        <v>1178</v>
      </c>
      <c r="D375" s="215" t="s">
        <v>1179</v>
      </c>
      <c r="E375" s="216" t="s">
        <v>506</v>
      </c>
      <c r="F375" s="218" t="s">
        <v>37</v>
      </c>
      <c r="G375" s="95">
        <v>9.0784313725490193</v>
      </c>
      <c r="H375" s="96">
        <f>[1]Maths1!K375</f>
        <v>10.1</v>
      </c>
      <c r="I375" s="60">
        <f>[1]Maths1!L375</f>
        <v>6</v>
      </c>
      <c r="J375" s="97">
        <f>[1]Maths1!N375</f>
        <v>1</v>
      </c>
      <c r="K375" s="63">
        <f>[1]Phys1!J375</f>
        <v>7.1</v>
      </c>
      <c r="L375" s="60">
        <f>[1]Phys1!K375</f>
        <v>0</v>
      </c>
      <c r="M375" s="97">
        <f>[1]Phys1!M375</f>
        <v>1</v>
      </c>
      <c r="N375" s="63">
        <f>[1]Chim1!J375</f>
        <v>9.9980000000000011</v>
      </c>
      <c r="O375" s="60">
        <f>[1]Chim1!K375</f>
        <v>6</v>
      </c>
      <c r="P375" s="97">
        <f>[1]Chim1!M375</f>
        <v>1</v>
      </c>
      <c r="Q375" s="98">
        <f>[1]UEF11!P375</f>
        <v>9.0659999999999989</v>
      </c>
      <c r="R375" s="99">
        <f>[1]UEF11!Q375</f>
        <v>12</v>
      </c>
      <c r="S375" s="100">
        <f>[1]UET11!P375</f>
        <v>1</v>
      </c>
      <c r="T375" s="101">
        <f>[1]TPPhys1!H375</f>
        <v>8.41</v>
      </c>
      <c r="U375" s="60">
        <f>[1]TPPhys1!I375</f>
        <v>0</v>
      </c>
      <c r="V375" s="97">
        <f>[1]TPPhys1!K375</f>
        <v>1</v>
      </c>
      <c r="W375" s="63">
        <f>[1]TPChim1!H375</f>
        <v>12</v>
      </c>
      <c r="X375" s="60">
        <f>[1]TPChim1!I375</f>
        <v>2</v>
      </c>
      <c r="Y375" s="97">
        <f>[1]TPChim1!K375</f>
        <v>1</v>
      </c>
      <c r="Z375" s="63">
        <f>[1]Info1!J375</f>
        <v>10.001999999999999</v>
      </c>
      <c r="AA375" s="60">
        <f>[1]Info1!K375</f>
        <v>4</v>
      </c>
      <c r="AB375" s="97">
        <f>[1]Info1!M375</f>
        <v>1</v>
      </c>
      <c r="AC375" s="63">
        <f>[1]MR!I375</f>
        <v>10</v>
      </c>
      <c r="AD375" s="60">
        <f>[1]MR!J375</f>
        <v>1</v>
      </c>
      <c r="AE375" s="97">
        <f>[1]MR!L375</f>
        <v>1</v>
      </c>
      <c r="AF375" s="102">
        <f>[1]UEM11!S375</f>
        <v>10.082800000000001</v>
      </c>
      <c r="AG375" s="99">
        <f>[1]UEM11!T375</f>
        <v>9</v>
      </c>
      <c r="AH375" s="103">
        <f>[1]UEM11!V375</f>
        <v>1</v>
      </c>
      <c r="AI375" s="101">
        <f>[1]MST1!I375</f>
        <v>9</v>
      </c>
      <c r="AJ375" s="60">
        <f>[1]MST1!J375</f>
        <v>0</v>
      </c>
      <c r="AK375" s="97">
        <f>[1]MST1!L375</f>
        <v>1</v>
      </c>
      <c r="AL375" s="102">
        <f>[1]UED11!J375</f>
        <v>9</v>
      </c>
      <c r="AM375" s="99">
        <f>[1]UED11!K375</f>
        <v>0</v>
      </c>
      <c r="AN375" s="103">
        <f>[1]UED11!M375</f>
        <v>1</v>
      </c>
      <c r="AO375" s="101">
        <f>[1]Fran1!I375</f>
        <v>13</v>
      </c>
      <c r="AP375" s="60">
        <f>[1]Fran1!J375</f>
        <v>1</v>
      </c>
      <c r="AQ375" s="97">
        <f>[1]Fran1!L375</f>
        <v>1</v>
      </c>
      <c r="AR375" s="64">
        <f>[1]Angl1!I375</f>
        <v>12.75</v>
      </c>
      <c r="AS375" s="60">
        <f>[1]Angl1!J375</f>
        <v>1</v>
      </c>
      <c r="AT375" s="97">
        <f>[1]Angl1!L375</f>
        <v>1</v>
      </c>
      <c r="AU375" s="102">
        <f>[1]UET11!M375</f>
        <v>12.875</v>
      </c>
      <c r="AV375" s="99">
        <f>[1]UET11!N375</f>
        <v>2</v>
      </c>
      <c r="AW375" s="104">
        <f>[1]UET11!P375</f>
        <v>1</v>
      </c>
      <c r="AX375" s="65">
        <f t="shared" si="20"/>
        <v>9.8092941176470578</v>
      </c>
      <c r="AY375" s="105">
        <f t="shared" si="21"/>
        <v>23</v>
      </c>
      <c r="AZ375" s="106">
        <f t="shared" si="22"/>
        <v>1</v>
      </c>
      <c r="BA375" s="107" t="str">
        <f t="shared" si="23"/>
        <v/>
      </c>
    </row>
    <row r="376" spans="1:53" ht="13.5" customHeight="1">
      <c r="A376" s="142">
        <v>364</v>
      </c>
      <c r="B376" s="166">
        <v>1333005057</v>
      </c>
      <c r="C376" s="183" t="s">
        <v>1181</v>
      </c>
      <c r="D376" s="184" t="s">
        <v>56</v>
      </c>
      <c r="E376" s="216" t="s">
        <v>506</v>
      </c>
      <c r="F376" s="218" t="s">
        <v>1265</v>
      </c>
      <c r="G376" s="108">
        <v>9.3760392156862746</v>
      </c>
      <c r="H376" s="96">
        <f>[1]Maths1!K376</f>
        <v>8</v>
      </c>
      <c r="I376" s="60">
        <f>[1]Maths1!L376</f>
        <v>0</v>
      </c>
      <c r="J376" s="97">
        <f>[1]Maths1!N376</f>
        <v>1</v>
      </c>
      <c r="K376" s="63">
        <f>[1]Phys1!J376</f>
        <v>4.3499999999999996</v>
      </c>
      <c r="L376" s="60">
        <f>[1]Phys1!K376</f>
        <v>0</v>
      </c>
      <c r="M376" s="97">
        <f>[1]Phys1!M376</f>
        <v>1</v>
      </c>
      <c r="N376" s="63">
        <f>[1]Chim1!J376</f>
        <v>11.35</v>
      </c>
      <c r="O376" s="60">
        <f>[1]Chim1!K376</f>
        <v>6</v>
      </c>
      <c r="P376" s="97">
        <f>[1]Chim1!M376</f>
        <v>1</v>
      </c>
      <c r="Q376" s="98">
        <f>[1]UEF11!P376</f>
        <v>7.8999999999999995</v>
      </c>
      <c r="R376" s="99">
        <f>[1]UEF11!Q376</f>
        <v>6</v>
      </c>
      <c r="S376" s="100">
        <f>[1]UET11!P376</f>
        <v>1</v>
      </c>
      <c r="T376" s="101">
        <f>[1]TPPhys1!H376</f>
        <v>10.5</v>
      </c>
      <c r="U376" s="60">
        <f>[1]TPPhys1!I376</f>
        <v>2</v>
      </c>
      <c r="V376" s="97">
        <f>[1]TPPhys1!K376</f>
        <v>1</v>
      </c>
      <c r="W376" s="63">
        <f>[1]TPChim1!H376</f>
        <v>11.593333333333334</v>
      </c>
      <c r="X376" s="60">
        <f>[1]TPChim1!I376</f>
        <v>2</v>
      </c>
      <c r="Y376" s="97">
        <f>[1]TPChim1!K376</f>
        <v>1</v>
      </c>
      <c r="Z376" s="63">
        <f>[1]Info1!J376</f>
        <v>8.24</v>
      </c>
      <c r="AA376" s="60">
        <f>[1]Info1!K376</f>
        <v>0</v>
      </c>
      <c r="AB376" s="97">
        <f>[1]Info1!M376</f>
        <v>1</v>
      </c>
      <c r="AC376" s="63">
        <f>[1]MR!I376</f>
        <v>13.5</v>
      </c>
      <c r="AD376" s="60">
        <f>[1]MR!J376</f>
        <v>1</v>
      </c>
      <c r="AE376" s="97">
        <f>[1]MR!L376</f>
        <v>1</v>
      </c>
      <c r="AF376" s="102">
        <f>[1]UEM11!S376</f>
        <v>10.414666666666667</v>
      </c>
      <c r="AG376" s="99">
        <f>[1]UEM11!T376</f>
        <v>9</v>
      </c>
      <c r="AH376" s="103">
        <f>[1]UEM11!V376</f>
        <v>1</v>
      </c>
      <c r="AI376" s="101">
        <f>[1]MST1!I376</f>
        <v>14</v>
      </c>
      <c r="AJ376" s="60">
        <f>[1]MST1!J376</f>
        <v>1</v>
      </c>
      <c r="AK376" s="97">
        <f>[1]MST1!L376</f>
        <v>1</v>
      </c>
      <c r="AL376" s="102">
        <f>[1]UED11!J376</f>
        <v>14</v>
      </c>
      <c r="AM376" s="99">
        <f>[1]UED11!K376</f>
        <v>1</v>
      </c>
      <c r="AN376" s="103">
        <f>[1]UED11!M376</f>
        <v>1</v>
      </c>
      <c r="AO376" s="101">
        <f>[1]Fran1!I376</f>
        <v>15</v>
      </c>
      <c r="AP376" s="60">
        <f>[1]Fran1!J376</f>
        <v>1</v>
      </c>
      <c r="AQ376" s="97">
        <f>[1]Fran1!L376</f>
        <v>1</v>
      </c>
      <c r="AR376" s="64">
        <f>[1]Angl1!I376</f>
        <v>7.5</v>
      </c>
      <c r="AS376" s="60">
        <f>[1]Angl1!J376</f>
        <v>0</v>
      </c>
      <c r="AT376" s="97">
        <f>[1]Angl1!L376</f>
        <v>1</v>
      </c>
      <c r="AU376" s="102">
        <f>[1]UET11!M376</f>
        <v>11.25</v>
      </c>
      <c r="AV376" s="99">
        <f>[1]UET11!N376</f>
        <v>2</v>
      </c>
      <c r="AW376" s="104">
        <f>[1]UET11!P376</f>
        <v>1</v>
      </c>
      <c r="AX376" s="65">
        <f t="shared" si="20"/>
        <v>9.3925490196078432</v>
      </c>
      <c r="AY376" s="105">
        <f t="shared" si="21"/>
        <v>18</v>
      </c>
      <c r="AZ376" s="106">
        <f t="shared" si="22"/>
        <v>1</v>
      </c>
      <c r="BA376" s="107" t="str">
        <f t="shared" si="23"/>
        <v/>
      </c>
    </row>
    <row r="377" spans="1:53" ht="13.5" customHeight="1">
      <c r="A377" s="142">
        <v>365</v>
      </c>
      <c r="B377" s="147">
        <v>1533009743</v>
      </c>
      <c r="C377" s="192" t="s">
        <v>1183</v>
      </c>
      <c r="D377" s="215" t="s">
        <v>1184</v>
      </c>
      <c r="E377" s="216" t="s">
        <v>506</v>
      </c>
      <c r="F377" s="72" t="s">
        <v>37</v>
      </c>
      <c r="G377" s="108">
        <v>8.1754901960784316</v>
      </c>
      <c r="H377" s="96">
        <f>[1]Maths1!K377</f>
        <v>12.6</v>
      </c>
      <c r="I377" s="60">
        <f>[1]Maths1!L377</f>
        <v>6</v>
      </c>
      <c r="J377" s="97">
        <f>[1]Maths1!N377</f>
        <v>1</v>
      </c>
      <c r="K377" s="63">
        <f>[1]Phys1!J377</f>
        <v>4.75</v>
      </c>
      <c r="L377" s="60">
        <f>[1]Phys1!K377</f>
        <v>0</v>
      </c>
      <c r="M377" s="97">
        <f>[1]Phys1!M377</f>
        <v>1</v>
      </c>
      <c r="N377" s="63">
        <f>[1]Chim1!J377</f>
        <v>5.5</v>
      </c>
      <c r="O377" s="60">
        <f>[1]Chim1!K377</f>
        <v>0</v>
      </c>
      <c r="P377" s="97">
        <f>[1]Chim1!M377</f>
        <v>1</v>
      </c>
      <c r="Q377" s="98">
        <f>[1]UEF11!P377</f>
        <v>7.6166666666666663</v>
      </c>
      <c r="R377" s="99">
        <f>[1]UEF11!Q377</f>
        <v>6</v>
      </c>
      <c r="S377" s="100">
        <f>[1]UET11!P377</f>
        <v>1</v>
      </c>
      <c r="T377" s="101">
        <f>[1]TPPhys1!H377</f>
        <v>10.25</v>
      </c>
      <c r="U377" s="60">
        <f>[1]TPPhys1!I377</f>
        <v>2</v>
      </c>
      <c r="V377" s="97">
        <f>[1]TPPhys1!K377</f>
        <v>1</v>
      </c>
      <c r="W377" s="63">
        <f>[1]TPChim1!H377</f>
        <v>14</v>
      </c>
      <c r="X377" s="60">
        <f>[1]TPChim1!I377</f>
        <v>2</v>
      </c>
      <c r="Y377" s="97">
        <f>[1]TPChim1!K377</f>
        <v>1</v>
      </c>
      <c r="Z377" s="63">
        <f>[1]Info1!J377</f>
        <v>10.3</v>
      </c>
      <c r="AA377" s="60">
        <f>[1]Info1!K377</f>
        <v>4</v>
      </c>
      <c r="AB377" s="97">
        <f>[1]Info1!M377</f>
        <v>1</v>
      </c>
      <c r="AC377" s="63">
        <f>[1]MR!I377</f>
        <v>6.5</v>
      </c>
      <c r="AD377" s="60">
        <f>[1]MR!J377</f>
        <v>0</v>
      </c>
      <c r="AE377" s="97">
        <f>[1]MR!L377</f>
        <v>1</v>
      </c>
      <c r="AF377" s="102">
        <f>[1]UEM11!S377</f>
        <v>10.27</v>
      </c>
      <c r="AG377" s="99">
        <f>[1]UEM11!T377</f>
        <v>9</v>
      </c>
      <c r="AH377" s="103">
        <f>[1]UEM11!V377</f>
        <v>1</v>
      </c>
      <c r="AI377" s="101">
        <f>[1]MST1!I377</f>
        <v>14</v>
      </c>
      <c r="AJ377" s="60">
        <f>[1]MST1!J377</f>
        <v>1</v>
      </c>
      <c r="AK377" s="97">
        <f>[1]MST1!L377</f>
        <v>1</v>
      </c>
      <c r="AL377" s="102">
        <f>[1]UED11!J377</f>
        <v>14</v>
      </c>
      <c r="AM377" s="99">
        <f>[1]UED11!K377</f>
        <v>1</v>
      </c>
      <c r="AN377" s="103">
        <f>[1]UED11!M377</f>
        <v>1</v>
      </c>
      <c r="AO377" s="101">
        <f>[1]Fran1!I377</f>
        <v>10</v>
      </c>
      <c r="AP377" s="60">
        <f>[1]Fran1!J377</f>
        <v>1</v>
      </c>
      <c r="AQ377" s="97">
        <f>[1]Fran1!L377</f>
        <v>1</v>
      </c>
      <c r="AR377" s="64">
        <f>[1]Angl1!I377</f>
        <v>11.5</v>
      </c>
      <c r="AS377" s="60">
        <f>[1]Angl1!J377</f>
        <v>1</v>
      </c>
      <c r="AT377" s="97">
        <f>[1]Angl1!L377</f>
        <v>1</v>
      </c>
      <c r="AU377" s="102">
        <f>[1]UET11!M377</f>
        <v>10.75</v>
      </c>
      <c r="AV377" s="99">
        <f>[1]UET11!N377</f>
        <v>2</v>
      </c>
      <c r="AW377" s="104">
        <f>[1]UET11!P377</f>
        <v>1</v>
      </c>
      <c r="AX377" s="65">
        <f t="shared" si="20"/>
        <v>9.1411764705882348</v>
      </c>
      <c r="AY377" s="105">
        <f t="shared" si="21"/>
        <v>18</v>
      </c>
      <c r="AZ377" s="106">
        <f t="shared" si="22"/>
        <v>1</v>
      </c>
      <c r="BA377" s="107" t="str">
        <f t="shared" si="23"/>
        <v/>
      </c>
    </row>
    <row r="378" spans="1:53" ht="13.5" customHeight="1">
      <c r="A378" s="142">
        <v>366</v>
      </c>
      <c r="B378" s="152">
        <v>1333004260</v>
      </c>
      <c r="C378" s="66" t="s">
        <v>381</v>
      </c>
      <c r="D378" s="67" t="s">
        <v>382</v>
      </c>
      <c r="E378" s="214" t="s">
        <v>513</v>
      </c>
      <c r="F378" s="72" t="s">
        <v>52</v>
      </c>
      <c r="G378" s="95">
        <v>8.8123529411764707</v>
      </c>
      <c r="H378" s="96">
        <f>[1]Maths1!K378</f>
        <v>6.75</v>
      </c>
      <c r="I378" s="60">
        <f>[1]Maths1!L378</f>
        <v>0</v>
      </c>
      <c r="J378" s="97">
        <f>[1]Maths1!N378</f>
        <v>1</v>
      </c>
      <c r="K378" s="63">
        <f>[1]Phys1!J378</f>
        <v>11</v>
      </c>
      <c r="L378" s="60">
        <f>[1]Phys1!K378</f>
        <v>6</v>
      </c>
      <c r="M378" s="97">
        <f>[1]Phys1!M378</f>
        <v>1</v>
      </c>
      <c r="N378" s="63">
        <f>[1]Chim1!J378</f>
        <v>4.55</v>
      </c>
      <c r="O378" s="60">
        <f>[1]Chim1!K378</f>
        <v>0</v>
      </c>
      <c r="P378" s="97">
        <f>[1]Chim1!M378</f>
        <v>1</v>
      </c>
      <c r="Q378" s="98">
        <f>[1]UEF11!P378</f>
        <v>7.4333333333333336</v>
      </c>
      <c r="R378" s="99">
        <f>[1]UEF11!Q378</f>
        <v>6</v>
      </c>
      <c r="S378" s="100">
        <f>[1]UET11!P378</f>
        <v>1</v>
      </c>
      <c r="T378" s="101">
        <f>[1]TPPhys1!H378</f>
        <v>12.67</v>
      </c>
      <c r="U378" s="60">
        <f>[1]TPPhys1!I378</f>
        <v>2</v>
      </c>
      <c r="V378" s="97">
        <f>[1]TPPhys1!K378</f>
        <v>1</v>
      </c>
      <c r="W378" s="63">
        <f>[1]TPChim1!H378</f>
        <v>12.93</v>
      </c>
      <c r="X378" s="60">
        <f>[1]TPChim1!I378</f>
        <v>2</v>
      </c>
      <c r="Y378" s="97">
        <f>[1]TPChim1!K378</f>
        <v>1</v>
      </c>
      <c r="Z378" s="63">
        <f>[1]Info1!J378</f>
        <v>8.3333333333333339</v>
      </c>
      <c r="AA378" s="60">
        <f>[1]Info1!K378</f>
        <v>0</v>
      </c>
      <c r="AB378" s="97">
        <f>[1]Info1!M378</f>
        <v>1</v>
      </c>
      <c r="AC378" s="63">
        <f>[1]MR!I378</f>
        <v>14.5</v>
      </c>
      <c r="AD378" s="60">
        <f>[1]MR!J378</f>
        <v>1</v>
      </c>
      <c r="AE378" s="97">
        <f>[1]MR!L378</f>
        <v>1</v>
      </c>
      <c r="AF378" s="102">
        <f>[1]UEM11!S378</f>
        <v>11.353333333333333</v>
      </c>
      <c r="AG378" s="99">
        <f>[1]UEM11!T378</f>
        <v>9</v>
      </c>
      <c r="AH378" s="103">
        <f>[1]UEM11!V378</f>
        <v>1</v>
      </c>
      <c r="AI378" s="101">
        <f>[1]MST1!I378</f>
        <v>12</v>
      </c>
      <c r="AJ378" s="60">
        <f>[1]MST1!J378</f>
        <v>1</v>
      </c>
      <c r="AK378" s="97">
        <f>[1]MST1!L378</f>
        <v>1</v>
      </c>
      <c r="AL378" s="102">
        <f>[1]UED11!J378</f>
        <v>12</v>
      </c>
      <c r="AM378" s="99">
        <f>[1]UED11!K378</f>
        <v>1</v>
      </c>
      <c r="AN378" s="103">
        <f>[1]UED11!M378</f>
        <v>1</v>
      </c>
      <c r="AO378" s="101">
        <f>[1]Fran1!I378</f>
        <v>16</v>
      </c>
      <c r="AP378" s="60">
        <f>[1]Fran1!J378</f>
        <v>1</v>
      </c>
      <c r="AQ378" s="97">
        <f>[1]Fran1!L378</f>
        <v>1</v>
      </c>
      <c r="AR378" s="64">
        <f>[1]Angl1!I378</f>
        <v>12.5</v>
      </c>
      <c r="AS378" s="60">
        <f>[1]Angl1!J378</f>
        <v>1</v>
      </c>
      <c r="AT378" s="97">
        <f>[1]Angl1!L378</f>
        <v>1</v>
      </c>
      <c r="AU378" s="102">
        <f>[1]UET11!M378</f>
        <v>14.25</v>
      </c>
      <c r="AV378" s="99">
        <f>[1]UET11!N378</f>
        <v>2</v>
      </c>
      <c r="AW378" s="104">
        <f>[1]UET11!P378</f>
        <v>1</v>
      </c>
      <c r="AX378" s="65">
        <f t="shared" si="20"/>
        <v>9.6568627450980404</v>
      </c>
      <c r="AY378" s="105">
        <f t="shared" si="21"/>
        <v>18</v>
      </c>
      <c r="AZ378" s="106">
        <f t="shared" si="22"/>
        <v>1</v>
      </c>
      <c r="BA378" s="107" t="str">
        <f t="shared" si="23"/>
        <v/>
      </c>
    </row>
    <row r="379" spans="1:53" ht="13.5" customHeight="1">
      <c r="A379" s="142">
        <v>367</v>
      </c>
      <c r="B379" s="165">
        <v>1333002659</v>
      </c>
      <c r="C379" s="61" t="s">
        <v>383</v>
      </c>
      <c r="D379" s="62" t="s">
        <v>384</v>
      </c>
      <c r="E379" s="214" t="s">
        <v>513</v>
      </c>
      <c r="F379" s="72" t="s">
        <v>52</v>
      </c>
      <c r="G379" s="95">
        <v>9.158235294117647</v>
      </c>
      <c r="H379" s="96">
        <f>[1]Maths1!K379</f>
        <v>7</v>
      </c>
      <c r="I379" s="60">
        <f>[1]Maths1!L379</f>
        <v>0</v>
      </c>
      <c r="J379" s="97">
        <f>[1]Maths1!N379</f>
        <v>1</v>
      </c>
      <c r="K379" s="63">
        <f>[1]Phys1!J379</f>
        <v>10</v>
      </c>
      <c r="L379" s="60">
        <f>[1]Phys1!K379</f>
        <v>6</v>
      </c>
      <c r="M379" s="97">
        <f>[1]Phys1!M379</f>
        <v>1</v>
      </c>
      <c r="N379" s="63">
        <f>[1]Chim1!J379</f>
        <v>7.75</v>
      </c>
      <c r="O379" s="60">
        <f>[1]Chim1!K379</f>
        <v>0</v>
      </c>
      <c r="P379" s="97">
        <f>[1]Chim1!M379</f>
        <v>1</v>
      </c>
      <c r="Q379" s="98">
        <f>[1]UEF11!P379</f>
        <v>8.25</v>
      </c>
      <c r="R379" s="99">
        <f>[1]UEF11!Q379</f>
        <v>6</v>
      </c>
      <c r="S379" s="100">
        <f>[1]UET11!P379</f>
        <v>1</v>
      </c>
      <c r="T379" s="101">
        <f>[1]TPPhys1!H379</f>
        <v>7.583333333333333</v>
      </c>
      <c r="U379" s="60">
        <f>[1]TPPhys1!I379</f>
        <v>0</v>
      </c>
      <c r="V379" s="97">
        <f>[1]TPPhys1!K379</f>
        <v>1</v>
      </c>
      <c r="W379" s="63">
        <f>[1]TPChim1!H379</f>
        <v>13.375</v>
      </c>
      <c r="X379" s="60">
        <f>[1]TPChim1!I379</f>
        <v>2</v>
      </c>
      <c r="Y379" s="97">
        <f>[1]TPChim1!K379</f>
        <v>1</v>
      </c>
      <c r="Z379" s="63">
        <f>[1]Info1!J379</f>
        <v>7.833333333333333</v>
      </c>
      <c r="AA379" s="60">
        <f>[1]Info1!K379</f>
        <v>0</v>
      </c>
      <c r="AB379" s="97">
        <f>[1]Info1!M379</f>
        <v>1</v>
      </c>
      <c r="AC379" s="63">
        <f>[1]MR!I379</f>
        <v>12.5</v>
      </c>
      <c r="AD379" s="60">
        <f>[1]MR!J379</f>
        <v>1</v>
      </c>
      <c r="AE379" s="97">
        <f>[1]MR!L379</f>
        <v>1</v>
      </c>
      <c r="AF379" s="102">
        <f>[1]UEM11!S379</f>
        <v>9.8249999999999993</v>
      </c>
      <c r="AG379" s="99">
        <f>[1]UEM11!T379</f>
        <v>3</v>
      </c>
      <c r="AH379" s="103">
        <f>[1]UEM11!V379</f>
        <v>1</v>
      </c>
      <c r="AI379" s="101">
        <f>[1]MST1!I379</f>
        <v>13</v>
      </c>
      <c r="AJ379" s="60">
        <f>[1]MST1!J379</f>
        <v>1</v>
      </c>
      <c r="AK379" s="97">
        <f>[1]MST1!L379</f>
        <v>1</v>
      </c>
      <c r="AL379" s="102">
        <f>[1]UED11!J379</f>
        <v>13</v>
      </c>
      <c r="AM379" s="99">
        <f>[1]UED11!K379</f>
        <v>1</v>
      </c>
      <c r="AN379" s="103">
        <f>[1]UED11!M379</f>
        <v>1</v>
      </c>
      <c r="AO379" s="101">
        <f>[1]Fran1!I379</f>
        <v>11.5</v>
      </c>
      <c r="AP379" s="60">
        <f>[1]Fran1!J379</f>
        <v>1</v>
      </c>
      <c r="AQ379" s="97">
        <f>[1]Fran1!L379</f>
        <v>1</v>
      </c>
      <c r="AR379" s="64">
        <f>[1]Angl1!I379</f>
        <v>6</v>
      </c>
      <c r="AS379" s="60">
        <f>[1]Angl1!J379</f>
        <v>0</v>
      </c>
      <c r="AT379" s="97">
        <f>[1]Angl1!L379</f>
        <v>1</v>
      </c>
      <c r="AU379" s="102">
        <f>[1]UET11!M379</f>
        <v>8.75</v>
      </c>
      <c r="AV379" s="99">
        <f>[1]UET11!N379</f>
        <v>1</v>
      </c>
      <c r="AW379" s="104">
        <f>[1]UET11!P379</f>
        <v>1</v>
      </c>
      <c r="AX379" s="65">
        <f t="shared" si="20"/>
        <v>9.0514705882352935</v>
      </c>
      <c r="AY379" s="105">
        <f t="shared" si="21"/>
        <v>11</v>
      </c>
      <c r="AZ379" s="106">
        <f t="shared" si="22"/>
        <v>1</v>
      </c>
      <c r="BA379" s="107" t="str">
        <f t="shared" si="23"/>
        <v/>
      </c>
    </row>
    <row r="380" spans="1:53" ht="13.5" customHeight="1">
      <c r="A380" s="142">
        <v>368</v>
      </c>
      <c r="B380" s="147">
        <v>1533022568</v>
      </c>
      <c r="C380" s="192" t="s">
        <v>385</v>
      </c>
      <c r="D380" s="215" t="s">
        <v>1188</v>
      </c>
      <c r="E380" s="216" t="s">
        <v>506</v>
      </c>
      <c r="F380" s="72" t="s">
        <v>37</v>
      </c>
      <c r="G380" s="95">
        <v>9.2930392156862762</v>
      </c>
      <c r="H380" s="96">
        <f>[1]Maths1!K380</f>
        <v>4.5999999999999996</v>
      </c>
      <c r="I380" s="60">
        <f>[1]Maths1!L380</f>
        <v>0</v>
      </c>
      <c r="J380" s="97">
        <f>[1]Maths1!N380</f>
        <v>1</v>
      </c>
      <c r="K380" s="63">
        <f>[1]Phys1!J380</f>
        <v>6.65</v>
      </c>
      <c r="L380" s="60">
        <f>[1]Phys1!K380</f>
        <v>0</v>
      </c>
      <c r="M380" s="97">
        <f>[1]Phys1!M380</f>
        <v>1</v>
      </c>
      <c r="N380" s="63">
        <f>[1]Chim1!J380</f>
        <v>10.85</v>
      </c>
      <c r="O380" s="60">
        <f>[1]Chim1!K380</f>
        <v>6</v>
      </c>
      <c r="P380" s="97">
        <f>[1]Chim1!M380</f>
        <v>1</v>
      </c>
      <c r="Q380" s="98">
        <f>[1]UEF11!P380</f>
        <v>7.3666666666666663</v>
      </c>
      <c r="R380" s="99">
        <f>[1]UEF11!Q380</f>
        <v>6</v>
      </c>
      <c r="S380" s="100">
        <f>[1]UET11!P380</f>
        <v>1</v>
      </c>
      <c r="T380" s="101">
        <f>[1]TPPhys1!H380</f>
        <v>7.6899999999999995</v>
      </c>
      <c r="U380" s="60">
        <f>[1]TPPhys1!I380</f>
        <v>0</v>
      </c>
      <c r="V380" s="97">
        <f>[1]TPPhys1!K380</f>
        <v>1</v>
      </c>
      <c r="W380" s="63">
        <f>[1]TPChim1!H380</f>
        <v>13.166666666666666</v>
      </c>
      <c r="X380" s="60">
        <f>[1]TPChim1!I380</f>
        <v>2</v>
      </c>
      <c r="Y380" s="97">
        <f>[1]TPChim1!K380</f>
        <v>1</v>
      </c>
      <c r="Z380" s="63">
        <f>[1]Info1!J380</f>
        <v>7.35</v>
      </c>
      <c r="AA380" s="60">
        <f>[1]Info1!K380</f>
        <v>0</v>
      </c>
      <c r="AB380" s="97">
        <f>[1]Info1!M380</f>
        <v>1</v>
      </c>
      <c r="AC380" s="63">
        <f>[1]MR!I380</f>
        <v>14</v>
      </c>
      <c r="AD380" s="60">
        <f>[1]MR!J380</f>
        <v>1</v>
      </c>
      <c r="AE380" s="97">
        <f>[1]MR!L380</f>
        <v>1</v>
      </c>
      <c r="AF380" s="102">
        <f>[1]UEM11!S380</f>
        <v>9.9113333333333333</v>
      </c>
      <c r="AG380" s="99">
        <f>[1]UEM11!T380</f>
        <v>3</v>
      </c>
      <c r="AH380" s="103">
        <f>[1]UEM11!V380</f>
        <v>1</v>
      </c>
      <c r="AI380" s="101">
        <f>[1]MST1!I380</f>
        <v>12</v>
      </c>
      <c r="AJ380" s="60">
        <f>[1]MST1!J380</f>
        <v>1</v>
      </c>
      <c r="AK380" s="97">
        <f>[1]MST1!L380</f>
        <v>1</v>
      </c>
      <c r="AL380" s="102">
        <f>[1]UED11!J380</f>
        <v>12</v>
      </c>
      <c r="AM380" s="99">
        <f>[1]UED11!K380</f>
        <v>1</v>
      </c>
      <c r="AN380" s="103">
        <f>[1]UED11!M380</f>
        <v>1</v>
      </c>
      <c r="AO380" s="101">
        <f>[1]Fran1!I380</f>
        <v>8.5</v>
      </c>
      <c r="AP380" s="60">
        <f>[1]Fran1!J380</f>
        <v>0</v>
      </c>
      <c r="AQ380" s="97">
        <f>[1]Fran1!L380</f>
        <v>1</v>
      </c>
      <c r="AR380" s="64">
        <f>[1]Angl1!I380</f>
        <v>11.5</v>
      </c>
      <c r="AS380" s="60">
        <f>[1]Angl1!J380</f>
        <v>1</v>
      </c>
      <c r="AT380" s="97">
        <f>[1]Angl1!L380</f>
        <v>1</v>
      </c>
      <c r="AU380" s="102">
        <f>[1]UET11!M380</f>
        <v>10</v>
      </c>
      <c r="AV380" s="99">
        <f>[1]UET11!N380</f>
        <v>2</v>
      </c>
      <c r="AW380" s="104">
        <f>[1]UET11!P380</f>
        <v>1</v>
      </c>
      <c r="AX380" s="65">
        <f t="shared" si="20"/>
        <v>8.6974509803921567</v>
      </c>
      <c r="AY380" s="105">
        <f t="shared" si="21"/>
        <v>12</v>
      </c>
      <c r="AZ380" s="106">
        <f t="shared" si="22"/>
        <v>1</v>
      </c>
      <c r="BA380" s="107" t="str">
        <f t="shared" si="23"/>
        <v/>
      </c>
    </row>
    <row r="381" spans="1:53" ht="13.5" customHeight="1">
      <c r="A381" s="142">
        <v>369</v>
      </c>
      <c r="B381" s="186">
        <v>1333016459</v>
      </c>
      <c r="C381" s="66" t="s">
        <v>386</v>
      </c>
      <c r="D381" s="67" t="s">
        <v>387</v>
      </c>
      <c r="E381" s="214" t="s">
        <v>513</v>
      </c>
      <c r="F381" s="74" t="s">
        <v>37</v>
      </c>
      <c r="G381" s="95">
        <v>9.6517647058823517</v>
      </c>
      <c r="H381" s="96">
        <f>[1]Maths1!K381</f>
        <v>11.6</v>
      </c>
      <c r="I381" s="60">
        <f>[1]Maths1!L381</f>
        <v>6</v>
      </c>
      <c r="J381" s="97">
        <f>[1]Maths1!N381</f>
        <v>1</v>
      </c>
      <c r="K381" s="63">
        <f>[1]Phys1!J381</f>
        <v>4.3499999999999996</v>
      </c>
      <c r="L381" s="60">
        <f>[1]Phys1!K381</f>
        <v>0</v>
      </c>
      <c r="M381" s="97">
        <f>[1]Phys1!M381</f>
        <v>1</v>
      </c>
      <c r="N381" s="63">
        <f>[1]Chim1!J381</f>
        <v>8.2907407407407412</v>
      </c>
      <c r="O381" s="60">
        <f>[1]Chim1!K381</f>
        <v>0</v>
      </c>
      <c r="P381" s="97">
        <f>[1]Chim1!M381</f>
        <v>1</v>
      </c>
      <c r="Q381" s="98">
        <f>[1]UEF11!P381</f>
        <v>8.0802469135802468</v>
      </c>
      <c r="R381" s="99">
        <f>[1]UEF11!Q381</f>
        <v>6</v>
      </c>
      <c r="S381" s="100">
        <f>[1]UET11!P381</f>
        <v>1</v>
      </c>
      <c r="T381" s="101">
        <f>[1]TPPhys1!H381</f>
        <v>5</v>
      </c>
      <c r="U381" s="60">
        <f>[1]TPPhys1!I381</f>
        <v>0</v>
      </c>
      <c r="V381" s="97">
        <f>[1]TPPhys1!K381</f>
        <v>1</v>
      </c>
      <c r="W381" s="63">
        <f>[1]TPChim1!H381</f>
        <v>14.88</v>
      </c>
      <c r="X381" s="60">
        <f>[1]TPChim1!I381</f>
        <v>2</v>
      </c>
      <c r="Y381" s="97">
        <f>[1]TPChim1!K381</f>
        <v>1</v>
      </c>
      <c r="Z381" s="63">
        <f>[1]Info1!J381</f>
        <v>10.4</v>
      </c>
      <c r="AA381" s="60">
        <f>[1]Info1!K381</f>
        <v>4</v>
      </c>
      <c r="AB381" s="97">
        <f>[1]Info1!M381</f>
        <v>1</v>
      </c>
      <c r="AC381" s="63">
        <f>[1]MR!I381</f>
        <v>13.5</v>
      </c>
      <c r="AD381" s="60">
        <f>[1]MR!J381</f>
        <v>1</v>
      </c>
      <c r="AE381" s="97">
        <f>[1]MR!L381</f>
        <v>1</v>
      </c>
      <c r="AF381" s="102">
        <f>[1]UEM11!S381</f>
        <v>10.836000000000002</v>
      </c>
      <c r="AG381" s="99">
        <f>[1]UEM11!T381</f>
        <v>9</v>
      </c>
      <c r="AH381" s="103">
        <f>[1]UEM11!V381</f>
        <v>1</v>
      </c>
      <c r="AI381" s="101">
        <f>[1]MST1!I381</f>
        <v>10.5</v>
      </c>
      <c r="AJ381" s="60">
        <f>[1]MST1!J381</f>
        <v>1</v>
      </c>
      <c r="AK381" s="97">
        <f>[1]MST1!L381</f>
        <v>1</v>
      </c>
      <c r="AL381" s="102">
        <f>[1]UED11!J381</f>
        <v>10.5</v>
      </c>
      <c r="AM381" s="99">
        <f>[1]UED11!K381</f>
        <v>1</v>
      </c>
      <c r="AN381" s="103">
        <f>[1]UED11!M381</f>
        <v>1</v>
      </c>
      <c r="AO381" s="101">
        <f>[1]Fran1!I381</f>
        <v>13</v>
      </c>
      <c r="AP381" s="60">
        <f>[1]Fran1!J381</f>
        <v>1</v>
      </c>
      <c r="AQ381" s="97">
        <f>[1]Fran1!L381</f>
        <v>1</v>
      </c>
      <c r="AR381" s="64">
        <f>[1]Angl1!I381</f>
        <v>13.5</v>
      </c>
      <c r="AS381" s="60">
        <f>[1]Angl1!J381</f>
        <v>1</v>
      </c>
      <c r="AT381" s="97">
        <f>[1]Angl1!L381</f>
        <v>1</v>
      </c>
      <c r="AU381" s="102">
        <f>[1]UET11!M381</f>
        <v>13.25</v>
      </c>
      <c r="AV381" s="99">
        <f>[1]UET11!N381</f>
        <v>2</v>
      </c>
      <c r="AW381" s="104">
        <f>[1]UET11!P381</f>
        <v>1</v>
      </c>
      <c r="AX381" s="65">
        <f t="shared" si="20"/>
        <v>9.6413071895424842</v>
      </c>
      <c r="AY381" s="105">
        <f t="shared" si="21"/>
        <v>18</v>
      </c>
      <c r="AZ381" s="106">
        <f t="shared" si="22"/>
        <v>1</v>
      </c>
      <c r="BA381" s="107" t="str">
        <f t="shared" si="23"/>
        <v/>
      </c>
    </row>
    <row r="382" spans="1:53" ht="13.5" customHeight="1">
      <c r="A382" s="142">
        <v>370</v>
      </c>
      <c r="B382" s="165">
        <v>1333010213</v>
      </c>
      <c r="C382" s="61" t="s">
        <v>388</v>
      </c>
      <c r="D382" s="62" t="s">
        <v>56</v>
      </c>
      <c r="E382" s="214" t="s">
        <v>513</v>
      </c>
      <c r="F382" s="72" t="s">
        <v>42</v>
      </c>
      <c r="G382" s="95">
        <v>8.7255882352941185</v>
      </c>
      <c r="H382" s="96">
        <f>[1]Maths1!K382</f>
        <v>10</v>
      </c>
      <c r="I382" s="60">
        <f>[1]Maths1!L382</f>
        <v>6</v>
      </c>
      <c r="J382" s="97">
        <f>[1]Maths1!N382</f>
        <v>1</v>
      </c>
      <c r="K382" s="63">
        <f>[1]Phys1!J382</f>
        <v>8.3333333333333339</v>
      </c>
      <c r="L382" s="60">
        <f>[1]Phys1!K382</f>
        <v>0</v>
      </c>
      <c r="M382" s="97">
        <f>[1]Phys1!M382</f>
        <v>1</v>
      </c>
      <c r="N382" s="63">
        <f>[1]Chim1!J382</f>
        <v>6.666666666666667</v>
      </c>
      <c r="O382" s="60">
        <f>[1]Chim1!K382</f>
        <v>0</v>
      </c>
      <c r="P382" s="97">
        <f>[1]Chim1!M382</f>
        <v>1</v>
      </c>
      <c r="Q382" s="98">
        <f>[1]UEF11!P382</f>
        <v>8.3333333333333339</v>
      </c>
      <c r="R382" s="99">
        <f>[1]UEF11!Q382</f>
        <v>6</v>
      </c>
      <c r="S382" s="100">
        <f>[1]UET11!P382</f>
        <v>1</v>
      </c>
      <c r="T382" s="101">
        <f>[1]TPPhys1!H382</f>
        <v>10</v>
      </c>
      <c r="U382" s="60">
        <f>[1]TPPhys1!I382</f>
        <v>2</v>
      </c>
      <c r="V382" s="97">
        <f>[1]TPPhys1!K382</f>
        <v>1</v>
      </c>
      <c r="W382" s="63">
        <f>[1]TPChim1!H382</f>
        <v>12.166</v>
      </c>
      <c r="X382" s="60">
        <f>[1]TPChim1!I382</f>
        <v>2</v>
      </c>
      <c r="Y382" s="97">
        <f>[1]TPChim1!K382</f>
        <v>1</v>
      </c>
      <c r="Z382" s="63">
        <f>[1]Info1!J382</f>
        <v>6.666666666666667</v>
      </c>
      <c r="AA382" s="60">
        <f>[1]Info1!K382</f>
        <v>0</v>
      </c>
      <c r="AB382" s="97">
        <f>[1]Info1!M382</f>
        <v>1</v>
      </c>
      <c r="AC382" s="63">
        <f>[1]MR!I382</f>
        <v>12</v>
      </c>
      <c r="AD382" s="60">
        <f>[1]MR!J382</f>
        <v>1</v>
      </c>
      <c r="AE382" s="97">
        <f>[1]MR!L382</f>
        <v>1</v>
      </c>
      <c r="AF382" s="102">
        <f>[1]UEM11!S382</f>
        <v>9.4998666666666658</v>
      </c>
      <c r="AG382" s="99">
        <f>[1]UEM11!T382</f>
        <v>5</v>
      </c>
      <c r="AH382" s="103">
        <f>[1]UEM11!V382</f>
        <v>1</v>
      </c>
      <c r="AI382" s="101">
        <f>[1]MST1!I382</f>
        <v>10</v>
      </c>
      <c r="AJ382" s="60">
        <f>[1]MST1!J382</f>
        <v>1</v>
      </c>
      <c r="AK382" s="97">
        <f>[1]MST1!L382</f>
        <v>1</v>
      </c>
      <c r="AL382" s="102">
        <f>[1]UED11!J382</f>
        <v>10</v>
      </c>
      <c r="AM382" s="99">
        <f>[1]UED11!K382</f>
        <v>1</v>
      </c>
      <c r="AN382" s="103">
        <f>[1]UED11!M382</f>
        <v>1</v>
      </c>
      <c r="AO382" s="101">
        <f>[1]Fran1!I382</f>
        <v>10</v>
      </c>
      <c r="AP382" s="60">
        <f>[1]Fran1!J382</f>
        <v>1</v>
      </c>
      <c r="AQ382" s="97">
        <f>[1]Fran1!L382</f>
        <v>1</v>
      </c>
      <c r="AR382" s="64">
        <f>[1]Angl1!I382</f>
        <v>10</v>
      </c>
      <c r="AS382" s="60">
        <f>[1]Angl1!J382</f>
        <v>1</v>
      </c>
      <c r="AT382" s="97">
        <f>[1]Angl1!L382</f>
        <v>1</v>
      </c>
      <c r="AU382" s="102">
        <f>[1]UET11!M382</f>
        <v>10</v>
      </c>
      <c r="AV382" s="99">
        <f>[1]UET11!N382</f>
        <v>2</v>
      </c>
      <c r="AW382" s="104">
        <f>[1]UET11!P382</f>
        <v>1</v>
      </c>
      <c r="AX382" s="65">
        <f t="shared" si="20"/>
        <v>8.9705490196078426</v>
      </c>
      <c r="AY382" s="105">
        <f t="shared" si="21"/>
        <v>14</v>
      </c>
      <c r="AZ382" s="106">
        <f t="shared" si="22"/>
        <v>1</v>
      </c>
      <c r="BA382" s="107" t="str">
        <f t="shared" si="23"/>
        <v/>
      </c>
    </row>
    <row r="383" spans="1:53" ht="13.5" customHeight="1">
      <c r="A383" s="142">
        <v>371</v>
      </c>
      <c r="B383" s="155" t="s">
        <v>1191</v>
      </c>
      <c r="C383" s="195" t="s">
        <v>1192</v>
      </c>
      <c r="D383" s="219" t="s">
        <v>264</v>
      </c>
      <c r="E383" s="213" t="s">
        <v>537</v>
      </c>
      <c r="F383" s="164" t="s">
        <v>228</v>
      </c>
      <c r="G383" s="95">
        <v>9.7116176470588229</v>
      </c>
      <c r="H383" s="96">
        <f>[1]Maths1!K383</f>
        <v>11.833333333333334</v>
      </c>
      <c r="I383" s="60">
        <f>[1]Maths1!L383</f>
        <v>6</v>
      </c>
      <c r="J383" s="97">
        <f>[1]Maths1!N383</f>
        <v>1</v>
      </c>
      <c r="K383" s="63">
        <f>[1]Phys1!J383</f>
        <v>10.833333333333334</v>
      </c>
      <c r="L383" s="60">
        <f>[1]Phys1!K383</f>
        <v>6</v>
      </c>
      <c r="M383" s="97">
        <f>[1]Phys1!M383</f>
        <v>1</v>
      </c>
      <c r="N383" s="63">
        <f>[1]Chim1!J383</f>
        <v>7.833333333333333</v>
      </c>
      <c r="O383" s="60">
        <f>[1]Chim1!K383</f>
        <v>0</v>
      </c>
      <c r="P383" s="97">
        <f>[1]Chim1!M383</f>
        <v>1</v>
      </c>
      <c r="Q383" s="98">
        <f>[1]UEF11!P383</f>
        <v>10.166666666666666</v>
      </c>
      <c r="R383" s="99">
        <f>[1]UEF11!Q383</f>
        <v>18</v>
      </c>
      <c r="S383" s="100">
        <f>[1]UET11!P383</f>
        <v>1</v>
      </c>
      <c r="T383" s="101">
        <f>[1]TPPhys1!H383</f>
        <v>10</v>
      </c>
      <c r="U383" s="60">
        <f>[1]TPPhys1!I383</f>
        <v>2</v>
      </c>
      <c r="V383" s="97">
        <f>[1]TPPhys1!K383</f>
        <v>1</v>
      </c>
      <c r="W383" s="63">
        <f>[1]TPChim1!H383</f>
        <v>16.130000000000003</v>
      </c>
      <c r="X383" s="60">
        <f>[1]TPChim1!I383</f>
        <v>2</v>
      </c>
      <c r="Y383" s="97">
        <f>[1]TPChim1!K383</f>
        <v>1</v>
      </c>
      <c r="Z383" s="63">
        <f>[1]Info1!J383</f>
        <v>10</v>
      </c>
      <c r="AA383" s="60">
        <f>[1]Info1!K383</f>
        <v>4</v>
      </c>
      <c r="AB383" s="97">
        <f>[1]Info1!M383</f>
        <v>1</v>
      </c>
      <c r="AC383" s="63">
        <f>[1]MR!I383</f>
        <v>5</v>
      </c>
      <c r="AD383" s="60">
        <f>[1]MR!J383</f>
        <v>0</v>
      </c>
      <c r="AE383" s="97">
        <f>[1]MR!L383</f>
        <v>1</v>
      </c>
      <c r="AF383" s="102">
        <f>[1]UEM11!S383</f>
        <v>10.226000000000001</v>
      </c>
      <c r="AG383" s="99">
        <f>[1]UEM11!T383</f>
        <v>9</v>
      </c>
      <c r="AH383" s="103">
        <f>[1]UEM11!V383</f>
        <v>1</v>
      </c>
      <c r="AI383" s="101">
        <f>[1]MST1!I383</f>
        <v>10.5</v>
      </c>
      <c r="AJ383" s="60">
        <f>[1]MST1!J383</f>
        <v>1</v>
      </c>
      <c r="AK383" s="97">
        <f>[1]MST1!L383</f>
        <v>1</v>
      </c>
      <c r="AL383" s="102">
        <f>[1]UED11!J383</f>
        <v>10.5</v>
      </c>
      <c r="AM383" s="99">
        <f>[1]UED11!K383</f>
        <v>1</v>
      </c>
      <c r="AN383" s="103">
        <f>[1]UED11!M383</f>
        <v>1</v>
      </c>
      <c r="AO383" s="101">
        <f>[1]Fran1!I383</f>
        <v>5.75</v>
      </c>
      <c r="AP383" s="60">
        <f>[1]Fran1!J383</f>
        <v>0</v>
      </c>
      <c r="AQ383" s="97">
        <f>[1]Fran1!L383</f>
        <v>1</v>
      </c>
      <c r="AR383" s="64">
        <f>[1]Angl1!I383</f>
        <v>10</v>
      </c>
      <c r="AS383" s="60">
        <f>[1]Angl1!J383</f>
        <v>1</v>
      </c>
      <c r="AT383" s="97">
        <f>[1]Angl1!L383</f>
        <v>1</v>
      </c>
      <c r="AU383" s="102">
        <f>[1]UET11!M383</f>
        <v>7.875</v>
      </c>
      <c r="AV383" s="99">
        <f>[1]UET11!N383</f>
        <v>1</v>
      </c>
      <c r="AW383" s="104">
        <f>[1]UET11!P383</f>
        <v>1</v>
      </c>
      <c r="AX383" s="65">
        <f t="shared" si="20"/>
        <v>9.9341176470588231</v>
      </c>
      <c r="AY383" s="105">
        <f t="shared" si="21"/>
        <v>29</v>
      </c>
      <c r="AZ383" s="106">
        <f t="shared" si="22"/>
        <v>1</v>
      </c>
      <c r="BA383" s="107" t="str">
        <f t="shared" si="23"/>
        <v/>
      </c>
    </row>
    <row r="384" spans="1:53" ht="13.5" customHeight="1">
      <c r="A384" s="142">
        <v>372</v>
      </c>
      <c r="B384" s="147">
        <v>1533000683</v>
      </c>
      <c r="C384" s="192" t="s">
        <v>1194</v>
      </c>
      <c r="D384" s="215" t="s">
        <v>1195</v>
      </c>
      <c r="E384" s="216" t="s">
        <v>506</v>
      </c>
      <c r="F384" s="72" t="s">
        <v>1265</v>
      </c>
      <c r="G384" s="108">
        <v>9.4005882352941175</v>
      </c>
      <c r="H384" s="96">
        <f>[1]Maths1!K384</f>
        <v>5.0999999999999996</v>
      </c>
      <c r="I384" s="60">
        <f>[1]Maths1!L384</f>
        <v>0</v>
      </c>
      <c r="J384" s="97">
        <f>[1]Maths1!N384</f>
        <v>1</v>
      </c>
      <c r="K384" s="63">
        <f>[1]Phys1!J384</f>
        <v>10.15</v>
      </c>
      <c r="L384" s="60">
        <f>[1]Phys1!K384</f>
        <v>6</v>
      </c>
      <c r="M384" s="97">
        <f>[1]Phys1!M384</f>
        <v>1</v>
      </c>
      <c r="N384" s="63">
        <f>[1]Chim1!J384</f>
        <v>10.7</v>
      </c>
      <c r="O384" s="60">
        <f>[1]Chim1!K384</f>
        <v>6</v>
      </c>
      <c r="P384" s="97">
        <f>[1]Chim1!M384</f>
        <v>1</v>
      </c>
      <c r="Q384" s="98">
        <f>[1]UEF11!P384</f>
        <v>8.6499999999999986</v>
      </c>
      <c r="R384" s="99">
        <f>[1]UEF11!Q384</f>
        <v>12</v>
      </c>
      <c r="S384" s="100">
        <f>[1]UET11!P384</f>
        <v>1</v>
      </c>
      <c r="T384" s="101">
        <f>[1]TPPhys1!H384</f>
        <v>11.100000000000001</v>
      </c>
      <c r="U384" s="60">
        <f>[1]TPPhys1!I384</f>
        <v>2</v>
      </c>
      <c r="V384" s="97">
        <f>[1]TPPhys1!K384</f>
        <v>1</v>
      </c>
      <c r="W384" s="63">
        <f>[1]TPChim1!H384</f>
        <v>13</v>
      </c>
      <c r="X384" s="60">
        <f>[1]TPChim1!I384</f>
        <v>2</v>
      </c>
      <c r="Y384" s="97">
        <f>[1]TPChim1!K384</f>
        <v>1</v>
      </c>
      <c r="Z384" s="63">
        <f>[1]Info1!J384</f>
        <v>12.6</v>
      </c>
      <c r="AA384" s="60">
        <f>[1]Info1!K384</f>
        <v>4</v>
      </c>
      <c r="AB384" s="97">
        <f>[1]Info1!M384</f>
        <v>1</v>
      </c>
      <c r="AC384" s="63">
        <f>[1]MR!I384</f>
        <v>11</v>
      </c>
      <c r="AD384" s="60">
        <f>[1]MR!J384</f>
        <v>1</v>
      </c>
      <c r="AE384" s="97">
        <f>[1]MR!L384</f>
        <v>1</v>
      </c>
      <c r="AF384" s="102">
        <f>[1]UEM11!S384</f>
        <v>12.059999999999999</v>
      </c>
      <c r="AG384" s="99">
        <f>[1]UEM11!T384</f>
        <v>9</v>
      </c>
      <c r="AH384" s="103">
        <f>[1]UEM11!V384</f>
        <v>1</v>
      </c>
      <c r="AI384" s="101">
        <f>[1]MST1!I384</f>
        <v>10</v>
      </c>
      <c r="AJ384" s="60">
        <f>[1]MST1!J384</f>
        <v>1</v>
      </c>
      <c r="AK384" s="97">
        <f>[1]MST1!L384</f>
        <v>1</v>
      </c>
      <c r="AL384" s="102">
        <f>[1]UED11!J384</f>
        <v>10</v>
      </c>
      <c r="AM384" s="99">
        <f>[1]UED11!K384</f>
        <v>1</v>
      </c>
      <c r="AN384" s="103">
        <f>[1]UED11!M384</f>
        <v>1</v>
      </c>
      <c r="AO384" s="101">
        <f>[1]Fran1!I384</f>
        <v>13.5</v>
      </c>
      <c r="AP384" s="60">
        <f>[1]Fran1!J384</f>
        <v>1</v>
      </c>
      <c r="AQ384" s="97">
        <f>[1]Fran1!L384</f>
        <v>1</v>
      </c>
      <c r="AR384" s="64">
        <f>[1]Angl1!I384</f>
        <v>14.25</v>
      </c>
      <c r="AS384" s="60">
        <f>[1]Angl1!J384</f>
        <v>1</v>
      </c>
      <c r="AT384" s="97">
        <f>[1]Angl1!L384</f>
        <v>1</v>
      </c>
      <c r="AU384" s="102">
        <f>[1]UET11!M384</f>
        <v>13.875</v>
      </c>
      <c r="AV384" s="99">
        <f>[1]UET11!N384</f>
        <v>2</v>
      </c>
      <c r="AW384" s="104">
        <f>[1]UET11!P384</f>
        <v>1</v>
      </c>
      <c r="AX384" s="65">
        <f t="shared" si="20"/>
        <v>10.347058823529411</v>
      </c>
      <c r="AY384" s="105">
        <f t="shared" si="21"/>
        <v>30</v>
      </c>
      <c r="AZ384" s="106">
        <f t="shared" si="22"/>
        <v>1</v>
      </c>
      <c r="BA384" s="107" t="str">
        <f t="shared" si="23"/>
        <v>S1 validé</v>
      </c>
    </row>
    <row r="385" spans="1:53" ht="13.5" customHeight="1">
      <c r="A385" s="142">
        <v>373</v>
      </c>
      <c r="B385" s="147">
        <v>1533013986</v>
      </c>
      <c r="C385" s="192" t="s">
        <v>1197</v>
      </c>
      <c r="D385" s="215" t="s">
        <v>123</v>
      </c>
      <c r="E385" s="216" t="s">
        <v>506</v>
      </c>
      <c r="F385" s="72" t="s">
        <v>42</v>
      </c>
      <c r="G385" s="108">
        <v>8.8756470588235299</v>
      </c>
      <c r="H385" s="96">
        <f>[1]Maths1!K385</f>
        <v>8.3000000000000007</v>
      </c>
      <c r="I385" s="60">
        <f>[1]Maths1!L385</f>
        <v>0</v>
      </c>
      <c r="J385" s="97">
        <f>[1]Maths1!N385</f>
        <v>1</v>
      </c>
      <c r="K385" s="63">
        <f>[1]Phys1!J385</f>
        <v>7.95</v>
      </c>
      <c r="L385" s="60">
        <f>[1]Phys1!K385</f>
        <v>0</v>
      </c>
      <c r="M385" s="97">
        <f>[1]Phys1!M385</f>
        <v>1</v>
      </c>
      <c r="N385" s="63">
        <f>[1]Chim1!J385</f>
        <v>6.7</v>
      </c>
      <c r="O385" s="60">
        <f>[1]Chim1!K385</f>
        <v>0</v>
      </c>
      <c r="P385" s="97">
        <f>[1]Chim1!M385</f>
        <v>1</v>
      </c>
      <c r="Q385" s="98">
        <f>[1]UEF11!P385</f>
        <v>7.6499999999999995</v>
      </c>
      <c r="R385" s="99">
        <f>[1]UEF11!Q385</f>
        <v>0</v>
      </c>
      <c r="S385" s="100">
        <f>[1]UET11!P385</f>
        <v>1</v>
      </c>
      <c r="T385" s="101">
        <f>[1]TPPhys1!H385</f>
        <v>11.120000000000001</v>
      </c>
      <c r="U385" s="60">
        <f>[1]TPPhys1!I385</f>
        <v>2</v>
      </c>
      <c r="V385" s="97">
        <f>[1]TPPhys1!K385</f>
        <v>1</v>
      </c>
      <c r="W385" s="63">
        <f>[1]TPChim1!H385</f>
        <v>14</v>
      </c>
      <c r="X385" s="60">
        <f>[1]TPChim1!I385</f>
        <v>2</v>
      </c>
      <c r="Y385" s="97">
        <f>[1]TPChim1!K385</f>
        <v>1</v>
      </c>
      <c r="Z385" s="63">
        <f>[1]Info1!J385</f>
        <v>10.65</v>
      </c>
      <c r="AA385" s="60">
        <f>[1]Info1!K385</f>
        <v>4</v>
      </c>
      <c r="AB385" s="97">
        <f>[1]Info1!M385</f>
        <v>1</v>
      </c>
      <c r="AC385" s="63">
        <f>[1]MR!I385</f>
        <v>7.5</v>
      </c>
      <c r="AD385" s="60">
        <f>[1]MR!J385</f>
        <v>0</v>
      </c>
      <c r="AE385" s="97">
        <f>[1]MR!L385</f>
        <v>1</v>
      </c>
      <c r="AF385" s="102">
        <f>[1]UEM11!S385</f>
        <v>10.784000000000001</v>
      </c>
      <c r="AG385" s="99">
        <f>[1]UEM11!T385</f>
        <v>9</v>
      </c>
      <c r="AH385" s="103">
        <f>[1]UEM11!V385</f>
        <v>1</v>
      </c>
      <c r="AI385" s="101">
        <f>[1]MST1!I385</f>
        <v>7</v>
      </c>
      <c r="AJ385" s="60">
        <f>[1]MST1!J385</f>
        <v>0</v>
      </c>
      <c r="AK385" s="97">
        <f>[1]MST1!L385</f>
        <v>1</v>
      </c>
      <c r="AL385" s="102">
        <f>[1]UED11!J385</f>
        <v>7</v>
      </c>
      <c r="AM385" s="99">
        <f>[1]UED11!K385</f>
        <v>0</v>
      </c>
      <c r="AN385" s="103">
        <f>[1]UED11!M385</f>
        <v>1</v>
      </c>
      <c r="AO385" s="101">
        <f>[1]Fran1!I385</f>
        <v>10</v>
      </c>
      <c r="AP385" s="60">
        <f>[1]Fran1!J385</f>
        <v>1</v>
      </c>
      <c r="AQ385" s="97">
        <f>[1]Fran1!L385</f>
        <v>1</v>
      </c>
      <c r="AR385" s="64">
        <f>[1]Angl1!I385</f>
        <v>10.25</v>
      </c>
      <c r="AS385" s="60">
        <f>[1]Angl1!J385</f>
        <v>1</v>
      </c>
      <c r="AT385" s="97">
        <f>[1]Angl1!L385</f>
        <v>1</v>
      </c>
      <c r="AU385" s="102">
        <f>[1]UET11!M385</f>
        <v>10.125</v>
      </c>
      <c r="AV385" s="99">
        <f>[1]UET11!N385</f>
        <v>2</v>
      </c>
      <c r="AW385" s="104">
        <f>[1]UET11!P385</f>
        <v>1</v>
      </c>
      <c r="AX385" s="65">
        <f t="shared" si="20"/>
        <v>8.8247058823529407</v>
      </c>
      <c r="AY385" s="105">
        <f t="shared" si="21"/>
        <v>11</v>
      </c>
      <c r="AZ385" s="106">
        <f t="shared" si="22"/>
        <v>1</v>
      </c>
      <c r="BA385" s="107" t="str">
        <f t="shared" si="23"/>
        <v/>
      </c>
    </row>
    <row r="386" spans="1:53" ht="13.5" customHeight="1">
      <c r="A386" s="142">
        <v>374</v>
      </c>
      <c r="B386" s="155">
        <v>123004078</v>
      </c>
      <c r="C386" s="195" t="s">
        <v>1199</v>
      </c>
      <c r="D386" s="219" t="s">
        <v>1200</v>
      </c>
      <c r="E386" s="213" t="s">
        <v>537</v>
      </c>
      <c r="F386" s="164" t="s">
        <v>201</v>
      </c>
      <c r="G386" s="95">
        <v>8.1105882352941165</v>
      </c>
      <c r="H386" s="96">
        <f>[1]Maths1!K386</f>
        <v>10</v>
      </c>
      <c r="I386" s="60">
        <f>[1]Maths1!L386</f>
        <v>6</v>
      </c>
      <c r="J386" s="97">
        <f>[1]Maths1!N386</f>
        <v>1</v>
      </c>
      <c r="K386" s="63">
        <f>[1]Phys1!J386</f>
        <v>5.583333333333333</v>
      </c>
      <c r="L386" s="60">
        <f>[1]Phys1!K386</f>
        <v>0</v>
      </c>
      <c r="M386" s="97">
        <f>[1]Phys1!M386</f>
        <v>1</v>
      </c>
      <c r="N386" s="63">
        <f>[1]Chim1!J386</f>
        <v>10</v>
      </c>
      <c r="O386" s="60">
        <f>[1]Chim1!K386</f>
        <v>6</v>
      </c>
      <c r="P386" s="97">
        <f>[1]Chim1!M386</f>
        <v>1</v>
      </c>
      <c r="Q386" s="98">
        <f>[1]UEF11!P386</f>
        <v>8.5277777777777786</v>
      </c>
      <c r="R386" s="99">
        <f>[1]UEF11!Q386</f>
        <v>12</v>
      </c>
      <c r="S386" s="100">
        <f>[1]UET11!P386</f>
        <v>1</v>
      </c>
      <c r="T386" s="101">
        <f>[1]TPPhys1!H386</f>
        <v>12.746666666666666</v>
      </c>
      <c r="U386" s="60">
        <f>[1]TPPhys1!I386</f>
        <v>2</v>
      </c>
      <c r="V386" s="97">
        <f>[1]TPPhys1!K386</f>
        <v>1</v>
      </c>
      <c r="W386" s="63">
        <f>[1]TPChim1!H386</f>
        <v>13.875</v>
      </c>
      <c r="X386" s="60">
        <f>[1]TPChim1!I386</f>
        <v>2</v>
      </c>
      <c r="Y386" s="97">
        <f>[1]TPChim1!K386</f>
        <v>1</v>
      </c>
      <c r="Z386" s="63">
        <f>[1]Info1!J386</f>
        <v>11.833333333333334</v>
      </c>
      <c r="AA386" s="60">
        <f>[1]Info1!K386</f>
        <v>4</v>
      </c>
      <c r="AB386" s="97">
        <f>[1]Info1!M386</f>
        <v>1</v>
      </c>
      <c r="AC386" s="63">
        <f>[1]MR!I386</f>
        <v>10</v>
      </c>
      <c r="AD386" s="60">
        <f>[1]MR!J386</f>
        <v>1</v>
      </c>
      <c r="AE386" s="97">
        <f>[1]MR!L386</f>
        <v>1</v>
      </c>
      <c r="AF386" s="102">
        <f>[1]UEM11!S386</f>
        <v>12.057666666666666</v>
      </c>
      <c r="AG386" s="99">
        <f>[1]UEM11!T386</f>
        <v>9</v>
      </c>
      <c r="AH386" s="103">
        <f>[1]UEM11!V386</f>
        <v>1</v>
      </c>
      <c r="AI386" s="101">
        <f>[1]MST1!I386</f>
        <v>11.5</v>
      </c>
      <c r="AJ386" s="60">
        <f>[1]MST1!J386</f>
        <v>1</v>
      </c>
      <c r="AK386" s="97">
        <f>[1]MST1!L386</f>
        <v>1</v>
      </c>
      <c r="AL386" s="102">
        <f>[1]UED11!J386</f>
        <v>11.5</v>
      </c>
      <c r="AM386" s="99">
        <f>[1]UED11!K386</f>
        <v>1</v>
      </c>
      <c r="AN386" s="103">
        <f>[1]UED11!M386</f>
        <v>1</v>
      </c>
      <c r="AO386" s="101">
        <f>[1]Fran1!I386</f>
        <v>15.75</v>
      </c>
      <c r="AP386" s="60">
        <f>[1]Fran1!J386</f>
        <v>1</v>
      </c>
      <c r="AQ386" s="97">
        <f>[1]Fran1!L386</f>
        <v>1</v>
      </c>
      <c r="AR386" s="64">
        <f>[1]Angl1!I386</f>
        <v>15.75</v>
      </c>
      <c r="AS386" s="60">
        <f>[1]Angl1!J386</f>
        <v>1</v>
      </c>
      <c r="AT386" s="97">
        <f>[1]Angl1!L386</f>
        <v>1</v>
      </c>
      <c r="AU386" s="102">
        <f>[1]UET11!M386</f>
        <v>15.75</v>
      </c>
      <c r="AV386" s="99">
        <f>[1]UET11!N386</f>
        <v>2</v>
      </c>
      <c r="AW386" s="104">
        <f>[1]UET11!P386</f>
        <v>1</v>
      </c>
      <c r="AX386" s="65">
        <f t="shared" si="20"/>
        <v>10.590490196078431</v>
      </c>
      <c r="AY386" s="105">
        <f t="shared" si="21"/>
        <v>30</v>
      </c>
      <c r="AZ386" s="106">
        <f t="shared" si="22"/>
        <v>1</v>
      </c>
      <c r="BA386" s="107" t="str">
        <f t="shared" si="23"/>
        <v>S1 validé</v>
      </c>
    </row>
    <row r="387" spans="1:53" ht="13.5" customHeight="1">
      <c r="A387" s="142">
        <v>375</v>
      </c>
      <c r="B387" s="176" t="s">
        <v>1202</v>
      </c>
      <c r="C387" s="195" t="s">
        <v>1203</v>
      </c>
      <c r="D387" s="219" t="s">
        <v>1204</v>
      </c>
      <c r="E387" s="213" t="s">
        <v>537</v>
      </c>
      <c r="F387" s="178" t="s">
        <v>1266</v>
      </c>
      <c r="G387" s="95">
        <v>9.3039215686274499</v>
      </c>
      <c r="H387" s="96">
        <f>[1]Maths1!K387</f>
        <v>7.5</v>
      </c>
      <c r="I387" s="60">
        <f>[1]Maths1!L387</f>
        <v>0</v>
      </c>
      <c r="J387" s="97">
        <f>[1]Maths1!N387</f>
        <v>1</v>
      </c>
      <c r="K387" s="63">
        <f>[1]Phys1!J387</f>
        <v>4.833333333333333</v>
      </c>
      <c r="L387" s="60">
        <f>[1]Phys1!K387</f>
        <v>0</v>
      </c>
      <c r="M387" s="97">
        <f>[1]Phys1!M387</f>
        <v>1</v>
      </c>
      <c r="N387" s="63">
        <f>[1]Chim1!J387</f>
        <v>7.166666666666667</v>
      </c>
      <c r="O387" s="60">
        <f>[1]Chim1!K387</f>
        <v>0</v>
      </c>
      <c r="P387" s="97">
        <f>[1]Chim1!M387</f>
        <v>1</v>
      </c>
      <c r="Q387" s="98">
        <f>[1]UEF11!P387</f>
        <v>6.5</v>
      </c>
      <c r="R387" s="99">
        <f>[1]UEF11!Q387</f>
        <v>0</v>
      </c>
      <c r="S387" s="100">
        <f>[1]UET11!P387</f>
        <v>1</v>
      </c>
      <c r="T387" s="101">
        <f>[1]TPPhys1!H387</f>
        <v>9.620000000000001</v>
      </c>
      <c r="U387" s="60">
        <f>[1]TPPhys1!I387</f>
        <v>0</v>
      </c>
      <c r="V387" s="97">
        <f>[1]TPPhys1!K387</f>
        <v>1</v>
      </c>
      <c r="W387" s="63">
        <f>[1]TPChim1!H387</f>
        <v>12.43</v>
      </c>
      <c r="X387" s="60">
        <f>[1]TPChim1!I387</f>
        <v>2</v>
      </c>
      <c r="Y387" s="97">
        <f>[1]TPChim1!K387</f>
        <v>1</v>
      </c>
      <c r="Z387" s="63">
        <f>[1]Info1!J387</f>
        <v>11.083333333333334</v>
      </c>
      <c r="AA387" s="60">
        <f>[1]Info1!K387</f>
        <v>4</v>
      </c>
      <c r="AB387" s="97">
        <f>[1]Info1!M387</f>
        <v>1</v>
      </c>
      <c r="AC387" s="63">
        <f>[1]MR!I387</f>
        <v>16.5</v>
      </c>
      <c r="AD387" s="60">
        <f>[1]MR!J387</f>
        <v>1</v>
      </c>
      <c r="AE387" s="97">
        <f>[1]MR!L387</f>
        <v>1</v>
      </c>
      <c r="AF387" s="102">
        <f>[1]UEM11!S387</f>
        <v>12.143333333333334</v>
      </c>
      <c r="AG387" s="99">
        <f>[1]UEM11!T387</f>
        <v>9</v>
      </c>
      <c r="AH387" s="103">
        <f>[1]UEM11!V387</f>
        <v>1</v>
      </c>
      <c r="AI387" s="101">
        <f>[1]MST1!I387</f>
        <v>10</v>
      </c>
      <c r="AJ387" s="60">
        <f>[1]MST1!J387</f>
        <v>1</v>
      </c>
      <c r="AK387" s="97">
        <f>[1]MST1!L387</f>
        <v>1</v>
      </c>
      <c r="AL387" s="102">
        <f>[1]UED11!J387</f>
        <v>10</v>
      </c>
      <c r="AM387" s="99">
        <f>[1]UED11!K387</f>
        <v>1</v>
      </c>
      <c r="AN387" s="103">
        <f>[1]UED11!M387</f>
        <v>1</v>
      </c>
      <c r="AO387" s="101">
        <f>[1]Fran1!I387</f>
        <v>15.25</v>
      </c>
      <c r="AP387" s="60">
        <f>[1]Fran1!J387</f>
        <v>1</v>
      </c>
      <c r="AQ387" s="97">
        <f>[1]Fran1!L387</f>
        <v>1</v>
      </c>
      <c r="AR387" s="64">
        <f>[1]Angl1!I387</f>
        <v>15.25</v>
      </c>
      <c r="AS387" s="60">
        <f>[1]Angl1!J387</f>
        <v>1</v>
      </c>
      <c r="AT387" s="97">
        <f>[1]Angl1!L387</f>
        <v>1</v>
      </c>
      <c r="AU387" s="102">
        <f>[1]UET11!M387</f>
        <v>15.25</v>
      </c>
      <c r="AV387" s="99">
        <f>[1]UET11!N387</f>
        <v>2</v>
      </c>
      <c r="AW387" s="104">
        <f>[1]UET11!P387</f>
        <v>1</v>
      </c>
      <c r="AX387" s="65">
        <f t="shared" si="20"/>
        <v>9.3950980392156858</v>
      </c>
      <c r="AY387" s="105">
        <f t="shared" si="21"/>
        <v>12</v>
      </c>
      <c r="AZ387" s="106">
        <f t="shared" si="22"/>
        <v>1</v>
      </c>
      <c r="BA387" s="107" t="str">
        <f t="shared" si="23"/>
        <v/>
      </c>
    </row>
    <row r="388" spans="1:53" ht="13.5" customHeight="1">
      <c r="A388" s="142">
        <v>376</v>
      </c>
      <c r="B388" s="143">
        <v>1433008504</v>
      </c>
      <c r="C388" s="189" t="s">
        <v>1206</v>
      </c>
      <c r="D388" s="217" t="s">
        <v>162</v>
      </c>
      <c r="E388" s="216" t="s">
        <v>506</v>
      </c>
      <c r="F388" s="72" t="s">
        <v>37</v>
      </c>
      <c r="G388" s="108">
        <v>8.3782352941176477</v>
      </c>
      <c r="H388" s="96">
        <f>[1]Maths1!K388</f>
        <v>11.9</v>
      </c>
      <c r="I388" s="60">
        <f>[1]Maths1!L388</f>
        <v>6</v>
      </c>
      <c r="J388" s="97">
        <f>[1]Maths1!N388</f>
        <v>1</v>
      </c>
      <c r="K388" s="63">
        <f>[1]Phys1!J388</f>
        <v>3.85</v>
      </c>
      <c r="L388" s="60">
        <f>[1]Phys1!K388</f>
        <v>0</v>
      </c>
      <c r="M388" s="97">
        <f>[1]Phys1!M388</f>
        <v>1</v>
      </c>
      <c r="N388" s="63">
        <f>[1]Chim1!J388</f>
        <v>8.5500000000000007</v>
      </c>
      <c r="O388" s="60">
        <f>[1]Chim1!K388</f>
        <v>0</v>
      </c>
      <c r="P388" s="97">
        <f>[1]Chim1!M388</f>
        <v>1</v>
      </c>
      <c r="Q388" s="98">
        <f>[1]UEF11!P388</f>
        <v>8.1000000000000014</v>
      </c>
      <c r="R388" s="99">
        <f>[1]UEF11!Q388</f>
        <v>6</v>
      </c>
      <c r="S388" s="100">
        <f>[1]UET11!P388</f>
        <v>1</v>
      </c>
      <c r="T388" s="101">
        <f>[1]TPPhys1!H388</f>
        <v>5.4399999999999995</v>
      </c>
      <c r="U388" s="60">
        <f>[1]TPPhys1!I388</f>
        <v>0</v>
      </c>
      <c r="V388" s="97">
        <f>[1]TPPhys1!K388</f>
        <v>1</v>
      </c>
      <c r="W388" s="63">
        <f>[1]TPChim1!H388</f>
        <v>15.16</v>
      </c>
      <c r="X388" s="60">
        <f>[1]TPChim1!I388</f>
        <v>2</v>
      </c>
      <c r="Y388" s="97">
        <f>[1]TPChim1!K388</f>
        <v>1</v>
      </c>
      <c r="Z388" s="63">
        <f>[1]Info1!J388</f>
        <v>11.5</v>
      </c>
      <c r="AA388" s="60">
        <f>[1]Info1!K388</f>
        <v>4</v>
      </c>
      <c r="AB388" s="97">
        <f>[1]Info1!M388</f>
        <v>1</v>
      </c>
      <c r="AC388" s="63">
        <f>[1]MR!I388</f>
        <v>13.5</v>
      </c>
      <c r="AD388" s="60">
        <f>[1]MR!J388</f>
        <v>1</v>
      </c>
      <c r="AE388" s="97">
        <f>[1]MR!L388</f>
        <v>1</v>
      </c>
      <c r="AF388" s="102">
        <f>[1]UEM11!S388</f>
        <v>11.42</v>
      </c>
      <c r="AG388" s="99">
        <f>[1]UEM11!T388</f>
        <v>9</v>
      </c>
      <c r="AH388" s="103">
        <f>[1]UEM11!V388</f>
        <v>1</v>
      </c>
      <c r="AI388" s="101">
        <f>[1]MST1!I388</f>
        <v>12.5</v>
      </c>
      <c r="AJ388" s="60">
        <f>[1]MST1!J388</f>
        <v>1</v>
      </c>
      <c r="AK388" s="97">
        <f>[1]MST1!L388</f>
        <v>1</v>
      </c>
      <c r="AL388" s="102">
        <f>[1]UED11!J388</f>
        <v>12.5</v>
      </c>
      <c r="AM388" s="99">
        <f>[1]UED11!K388</f>
        <v>1</v>
      </c>
      <c r="AN388" s="103">
        <f>[1]UED11!M388</f>
        <v>1</v>
      </c>
      <c r="AO388" s="101">
        <f>[1]Fran1!I388</f>
        <v>11</v>
      </c>
      <c r="AP388" s="60">
        <f>[1]Fran1!J388</f>
        <v>1</v>
      </c>
      <c r="AQ388" s="97">
        <f>[1]Fran1!L388</f>
        <v>1</v>
      </c>
      <c r="AR388" s="64">
        <f>[1]Angl1!I388</f>
        <v>9.75</v>
      </c>
      <c r="AS388" s="60">
        <f>[1]Angl1!J388</f>
        <v>0</v>
      </c>
      <c r="AT388" s="97">
        <f>[1]Angl1!L388</f>
        <v>1</v>
      </c>
      <c r="AU388" s="102">
        <f>[1]UET11!M388</f>
        <v>10.375</v>
      </c>
      <c r="AV388" s="99">
        <f>[1]UET11!N388</f>
        <v>2</v>
      </c>
      <c r="AW388" s="104">
        <f>[1]UET11!P388</f>
        <v>1</v>
      </c>
      <c r="AX388" s="65">
        <f t="shared" si="20"/>
        <v>9.6029411764705888</v>
      </c>
      <c r="AY388" s="105">
        <f t="shared" si="21"/>
        <v>18</v>
      </c>
      <c r="AZ388" s="106">
        <f t="shared" si="22"/>
        <v>1</v>
      </c>
      <c r="BA388" s="107" t="str">
        <f t="shared" si="23"/>
        <v/>
      </c>
    </row>
    <row r="389" spans="1:53" ht="13.5" customHeight="1">
      <c r="A389" s="142">
        <v>377</v>
      </c>
      <c r="B389" s="147">
        <v>1533009668</v>
      </c>
      <c r="C389" s="192" t="s">
        <v>1207</v>
      </c>
      <c r="D389" s="215" t="s">
        <v>130</v>
      </c>
      <c r="E389" s="216" t="s">
        <v>506</v>
      </c>
      <c r="F389" s="72" t="s">
        <v>42</v>
      </c>
      <c r="G389" s="108">
        <v>9.4911764705882344</v>
      </c>
      <c r="H389" s="96">
        <f>[1]Maths1!K389</f>
        <v>10.95</v>
      </c>
      <c r="I389" s="60">
        <f>[1]Maths1!L389</f>
        <v>6</v>
      </c>
      <c r="J389" s="97">
        <f>[1]Maths1!N389</f>
        <v>1</v>
      </c>
      <c r="K389" s="63">
        <f>[1]Phys1!J389</f>
        <v>5.95</v>
      </c>
      <c r="L389" s="60">
        <f>[1]Phys1!K389</f>
        <v>0</v>
      </c>
      <c r="M389" s="97">
        <f>[1]Phys1!M389</f>
        <v>1</v>
      </c>
      <c r="N389" s="63">
        <f>[1]Chim1!J389</f>
        <v>8.1</v>
      </c>
      <c r="O389" s="60">
        <f>[1]Chim1!K389</f>
        <v>0</v>
      </c>
      <c r="P389" s="97">
        <f>[1]Chim1!M389</f>
        <v>1</v>
      </c>
      <c r="Q389" s="98">
        <f>[1]UEF11!P389</f>
        <v>8.3333333333333339</v>
      </c>
      <c r="R389" s="99">
        <f>[1]UEF11!Q389</f>
        <v>6</v>
      </c>
      <c r="S389" s="100">
        <f>[1]UET11!P389</f>
        <v>1</v>
      </c>
      <c r="T389" s="101">
        <f>[1]TPPhys1!H389</f>
        <v>10.370000000000001</v>
      </c>
      <c r="U389" s="60">
        <f>[1]TPPhys1!I389</f>
        <v>2</v>
      </c>
      <c r="V389" s="97">
        <f>[1]TPPhys1!K389</f>
        <v>1</v>
      </c>
      <c r="W389" s="63">
        <f>[1]TPChim1!H389</f>
        <v>12.5</v>
      </c>
      <c r="X389" s="60">
        <f>[1]TPChim1!I389</f>
        <v>2</v>
      </c>
      <c r="Y389" s="97">
        <f>[1]TPChim1!K389</f>
        <v>1</v>
      </c>
      <c r="Z389" s="63">
        <f>[1]Info1!J389</f>
        <v>8.1999999999999993</v>
      </c>
      <c r="AA389" s="60">
        <f>[1]Info1!K389</f>
        <v>0</v>
      </c>
      <c r="AB389" s="97">
        <f>[1]Info1!M389</f>
        <v>1</v>
      </c>
      <c r="AC389" s="63">
        <f>[1]MR!I389</f>
        <v>10</v>
      </c>
      <c r="AD389" s="60">
        <f>[1]MR!J389</f>
        <v>1</v>
      </c>
      <c r="AE389" s="97">
        <f>[1]MR!L389</f>
        <v>1</v>
      </c>
      <c r="AF389" s="102">
        <f>[1]UEM11!S389</f>
        <v>9.8539999999999992</v>
      </c>
      <c r="AG389" s="99">
        <f>[1]UEM11!T389</f>
        <v>5</v>
      </c>
      <c r="AH389" s="103">
        <f>[1]UEM11!V389</f>
        <v>1</v>
      </c>
      <c r="AI389" s="101">
        <f>[1]MST1!I389</f>
        <v>10</v>
      </c>
      <c r="AJ389" s="60">
        <f>[1]MST1!J389</f>
        <v>1</v>
      </c>
      <c r="AK389" s="97">
        <f>[1]MST1!L389</f>
        <v>1</v>
      </c>
      <c r="AL389" s="102">
        <f>[1]UED11!J389</f>
        <v>10</v>
      </c>
      <c r="AM389" s="99">
        <f>[1]UED11!K389</f>
        <v>1</v>
      </c>
      <c r="AN389" s="103">
        <f>[1]UED11!M389</f>
        <v>1</v>
      </c>
      <c r="AO389" s="101">
        <f>[1]Fran1!I389</f>
        <v>9.25</v>
      </c>
      <c r="AP389" s="60">
        <f>[1]Fran1!J389</f>
        <v>0</v>
      </c>
      <c r="AQ389" s="97">
        <f>[1]Fran1!L389</f>
        <v>1</v>
      </c>
      <c r="AR389" s="64">
        <f>[1]Angl1!I389</f>
        <v>14</v>
      </c>
      <c r="AS389" s="60">
        <f>[1]Angl1!J389</f>
        <v>1</v>
      </c>
      <c r="AT389" s="97">
        <f>[1]Angl1!L389</f>
        <v>1</v>
      </c>
      <c r="AU389" s="102">
        <f>[1]UET11!M389</f>
        <v>11.625</v>
      </c>
      <c r="AV389" s="99">
        <f>[1]UET11!N389</f>
        <v>2</v>
      </c>
      <c r="AW389" s="104">
        <f>[1]UET11!P389</f>
        <v>1</v>
      </c>
      <c r="AX389" s="65">
        <f t="shared" si="20"/>
        <v>9.2658823529411762</v>
      </c>
      <c r="AY389" s="105">
        <f t="shared" si="21"/>
        <v>14</v>
      </c>
      <c r="AZ389" s="106">
        <f t="shared" si="22"/>
        <v>1</v>
      </c>
      <c r="BA389" s="107" t="str">
        <f t="shared" si="23"/>
        <v/>
      </c>
    </row>
    <row r="390" spans="1:53" ht="13.5" customHeight="1">
      <c r="A390" s="142">
        <v>378</v>
      </c>
      <c r="B390" s="147">
        <v>1533012835</v>
      </c>
      <c r="C390" s="192" t="s">
        <v>1209</v>
      </c>
      <c r="D390" s="215" t="s">
        <v>1210</v>
      </c>
      <c r="E390" s="216" t="s">
        <v>506</v>
      </c>
      <c r="F390" s="72" t="s">
        <v>1265</v>
      </c>
      <c r="G390" s="95">
        <v>9.4670588235294115</v>
      </c>
      <c r="H390" s="96">
        <f>[1]Maths1!K390</f>
        <v>7.3</v>
      </c>
      <c r="I390" s="60">
        <f>[1]Maths1!L390</f>
        <v>0</v>
      </c>
      <c r="J390" s="97">
        <f>[1]Maths1!N390</f>
        <v>1</v>
      </c>
      <c r="K390" s="63">
        <f>[1]Phys1!J390</f>
        <v>6.6</v>
      </c>
      <c r="L390" s="60">
        <f>[1]Phys1!K390</f>
        <v>0</v>
      </c>
      <c r="M390" s="97">
        <f>[1]Phys1!M390</f>
        <v>1</v>
      </c>
      <c r="N390" s="63">
        <f>[1]Chim1!J390</f>
        <v>10</v>
      </c>
      <c r="O390" s="60">
        <f>[1]Chim1!K390</f>
        <v>6</v>
      </c>
      <c r="P390" s="97">
        <f>[1]Chim1!M390</f>
        <v>1</v>
      </c>
      <c r="Q390" s="98">
        <f>[1]UEF11!P390</f>
        <v>7.966666666666665</v>
      </c>
      <c r="R390" s="99">
        <f>[1]UEF11!Q390</f>
        <v>6</v>
      </c>
      <c r="S390" s="100">
        <f>[1]UET11!P390</f>
        <v>1</v>
      </c>
      <c r="T390" s="101">
        <f>[1]TPPhys1!H390</f>
        <v>12.16</v>
      </c>
      <c r="U390" s="60">
        <f>[1]TPPhys1!I390</f>
        <v>2</v>
      </c>
      <c r="V390" s="97">
        <f>[1]TPPhys1!K390</f>
        <v>1</v>
      </c>
      <c r="W390" s="63">
        <f>[1]TPChim1!H390</f>
        <v>15.24</v>
      </c>
      <c r="X390" s="60">
        <f>[1]TPChim1!I390</f>
        <v>2</v>
      </c>
      <c r="Y390" s="97">
        <f>[1]TPChim1!K390</f>
        <v>1</v>
      </c>
      <c r="Z390" s="63">
        <f>[1]Info1!J390</f>
        <v>10</v>
      </c>
      <c r="AA390" s="60">
        <f>[1]Info1!K390</f>
        <v>4</v>
      </c>
      <c r="AB390" s="97">
        <f>[1]Info1!M390</f>
        <v>1</v>
      </c>
      <c r="AC390" s="63">
        <f>[1]MR!I390</f>
        <v>11.25</v>
      </c>
      <c r="AD390" s="60">
        <f>[1]MR!J390</f>
        <v>1</v>
      </c>
      <c r="AE390" s="97">
        <f>[1]MR!L390</f>
        <v>1</v>
      </c>
      <c r="AF390" s="102">
        <f>[1]UEM11!S390</f>
        <v>11.73</v>
      </c>
      <c r="AG390" s="99">
        <f>[1]UEM11!T390</f>
        <v>9</v>
      </c>
      <c r="AH390" s="103">
        <f>[1]UEM11!V390</f>
        <v>1</v>
      </c>
      <c r="AI390" s="101">
        <f>[1]MST1!I390</f>
        <v>12</v>
      </c>
      <c r="AJ390" s="60">
        <f>[1]MST1!J390</f>
        <v>1</v>
      </c>
      <c r="AK390" s="97">
        <f>[1]MST1!L390</f>
        <v>1</v>
      </c>
      <c r="AL390" s="102">
        <f>[1]UED11!J390</f>
        <v>12</v>
      </c>
      <c r="AM390" s="99">
        <f>[1]UED11!K390</f>
        <v>1</v>
      </c>
      <c r="AN390" s="103">
        <f>[1]UED11!M390</f>
        <v>1</v>
      </c>
      <c r="AO390" s="101">
        <f>[1]Fran1!I390</f>
        <v>10</v>
      </c>
      <c r="AP390" s="60">
        <f>[1]Fran1!J390</f>
        <v>1</v>
      </c>
      <c r="AQ390" s="97">
        <f>[1]Fran1!L390</f>
        <v>1</v>
      </c>
      <c r="AR390" s="64">
        <f>[1]Angl1!I390</f>
        <v>11.5</v>
      </c>
      <c r="AS390" s="60">
        <f>[1]Angl1!J390</f>
        <v>1</v>
      </c>
      <c r="AT390" s="97">
        <f>[1]Angl1!L390</f>
        <v>1</v>
      </c>
      <c r="AU390" s="102">
        <f>[1]UET11!M390</f>
        <v>10.75</v>
      </c>
      <c r="AV390" s="99">
        <f>[1]UET11!N390</f>
        <v>2</v>
      </c>
      <c r="AW390" s="104">
        <f>[1]UET11!P390</f>
        <v>1</v>
      </c>
      <c r="AX390" s="65">
        <f t="shared" si="20"/>
        <v>9.6382352941176475</v>
      </c>
      <c r="AY390" s="105">
        <f t="shared" si="21"/>
        <v>18</v>
      </c>
      <c r="AZ390" s="106">
        <f t="shared" si="22"/>
        <v>1</v>
      </c>
      <c r="BA390" s="107" t="str">
        <f t="shared" si="23"/>
        <v/>
      </c>
    </row>
    <row r="391" spans="1:53" ht="13.5" customHeight="1">
      <c r="A391" s="142">
        <v>379</v>
      </c>
      <c r="B391" s="155" t="s">
        <v>1212</v>
      </c>
      <c r="C391" s="195" t="s">
        <v>1213</v>
      </c>
      <c r="D391" s="219" t="s">
        <v>353</v>
      </c>
      <c r="E391" s="213" t="s">
        <v>537</v>
      </c>
      <c r="F391" s="178" t="s">
        <v>1267</v>
      </c>
      <c r="G391" s="108">
        <v>9.886274509803922</v>
      </c>
      <c r="H391" s="96">
        <f>[1]Maths1!K391</f>
        <v>4.666666666666667</v>
      </c>
      <c r="I391" s="60">
        <f>[1]Maths1!L391</f>
        <v>0</v>
      </c>
      <c r="J391" s="97">
        <f>[1]Maths1!N391</f>
        <v>1</v>
      </c>
      <c r="K391" s="63">
        <f>[1]Phys1!J391</f>
        <v>5</v>
      </c>
      <c r="L391" s="60">
        <f>[1]Phys1!K391</f>
        <v>0</v>
      </c>
      <c r="M391" s="97">
        <f>[1]Phys1!M391</f>
        <v>1</v>
      </c>
      <c r="N391" s="63">
        <f>[1]Chim1!J391</f>
        <v>10.166666666666666</v>
      </c>
      <c r="O391" s="60">
        <f>[1]Chim1!K391</f>
        <v>6</v>
      </c>
      <c r="P391" s="97">
        <f>[1]Chim1!M391</f>
        <v>1</v>
      </c>
      <c r="Q391" s="98">
        <f>[1]UEF11!P391</f>
        <v>6.6111111111111107</v>
      </c>
      <c r="R391" s="99">
        <f>[1]UEF11!Q391</f>
        <v>6</v>
      </c>
      <c r="S391" s="100">
        <f>[1]UET11!P391</f>
        <v>1</v>
      </c>
      <c r="T391" s="101">
        <f>[1]TPPhys1!H391</f>
        <v>13.25</v>
      </c>
      <c r="U391" s="60">
        <f>[1]TPPhys1!I391</f>
        <v>2</v>
      </c>
      <c r="V391" s="97">
        <f>[1]TPPhys1!K391</f>
        <v>1</v>
      </c>
      <c r="W391" s="63">
        <f>[1]TPChim1!H391</f>
        <v>16.18</v>
      </c>
      <c r="X391" s="60">
        <f>[1]TPChim1!I391</f>
        <v>2</v>
      </c>
      <c r="Y391" s="97">
        <f>[1]TPChim1!K391</f>
        <v>1</v>
      </c>
      <c r="Z391" s="63">
        <f>[1]Info1!J391</f>
        <v>10.333333333333334</v>
      </c>
      <c r="AA391" s="60">
        <f>[1]Info1!K391</f>
        <v>4</v>
      </c>
      <c r="AB391" s="97">
        <f>[1]Info1!M391</f>
        <v>1</v>
      </c>
      <c r="AC391" s="63">
        <f>[1]MR!I391</f>
        <v>11</v>
      </c>
      <c r="AD391" s="60">
        <f>[1]MR!J391</f>
        <v>1</v>
      </c>
      <c r="AE391" s="97">
        <f>[1]MR!L391</f>
        <v>1</v>
      </c>
      <c r="AF391" s="102">
        <f>[1]UEM11!S391</f>
        <v>12.219333333333333</v>
      </c>
      <c r="AG391" s="99">
        <f>[1]UEM11!T391</f>
        <v>9</v>
      </c>
      <c r="AH391" s="103">
        <f>[1]UEM11!V391</f>
        <v>1</v>
      </c>
      <c r="AI391" s="101">
        <f>[1]MST1!I391</f>
        <v>15</v>
      </c>
      <c r="AJ391" s="60">
        <f>[1]MST1!J391</f>
        <v>1</v>
      </c>
      <c r="AK391" s="97">
        <f>[1]MST1!L391</f>
        <v>1</v>
      </c>
      <c r="AL391" s="102">
        <f>[1]UED11!J391</f>
        <v>15</v>
      </c>
      <c r="AM391" s="99">
        <f>[1]UED11!K391</f>
        <v>1</v>
      </c>
      <c r="AN391" s="103">
        <f>[1]UED11!M391</f>
        <v>1</v>
      </c>
      <c r="AO391" s="101">
        <f>[1]Fran1!I391</f>
        <v>15</v>
      </c>
      <c r="AP391" s="60">
        <f>[1]Fran1!J391</f>
        <v>1</v>
      </c>
      <c r="AQ391" s="97">
        <f>[1]Fran1!L391</f>
        <v>1</v>
      </c>
      <c r="AR391" s="64">
        <f>[1]Angl1!I391</f>
        <v>15</v>
      </c>
      <c r="AS391" s="60">
        <f>[1]Angl1!J391</f>
        <v>1</v>
      </c>
      <c r="AT391" s="97">
        <f>[1]Angl1!L391</f>
        <v>1</v>
      </c>
      <c r="AU391" s="102">
        <f>[1]UET11!M391</f>
        <v>15</v>
      </c>
      <c r="AV391" s="99">
        <f>[1]UET11!N391</f>
        <v>2</v>
      </c>
      <c r="AW391" s="104">
        <f>[1]UET11!P391</f>
        <v>1</v>
      </c>
      <c r="AX391" s="65">
        <f t="shared" si="20"/>
        <v>9.7409803921568621</v>
      </c>
      <c r="AY391" s="105">
        <f t="shared" si="21"/>
        <v>18</v>
      </c>
      <c r="AZ391" s="106">
        <f t="shared" si="22"/>
        <v>1</v>
      </c>
      <c r="BA391" s="107" t="str">
        <f t="shared" si="23"/>
        <v/>
      </c>
    </row>
    <row r="392" spans="1:53" ht="13.5" customHeight="1">
      <c r="A392" s="142">
        <v>380</v>
      </c>
      <c r="B392" s="165">
        <v>123014746</v>
      </c>
      <c r="C392" s="61" t="s">
        <v>389</v>
      </c>
      <c r="D392" s="62" t="s">
        <v>106</v>
      </c>
      <c r="E392" s="214" t="s">
        <v>513</v>
      </c>
      <c r="F392" s="72" t="s">
        <v>42</v>
      </c>
      <c r="G392" s="108">
        <v>10.352941176470589</v>
      </c>
      <c r="H392" s="96">
        <f>[1]Maths1!K392</f>
        <v>10</v>
      </c>
      <c r="I392" s="60">
        <f>[1]Maths1!L392</f>
        <v>6</v>
      </c>
      <c r="J392" s="97">
        <f>[1]Maths1!N392</f>
        <v>1</v>
      </c>
      <c r="K392" s="63">
        <f>[1]Phys1!J392</f>
        <v>4.4000000000000004</v>
      </c>
      <c r="L392" s="60">
        <f>[1]Phys1!K392</f>
        <v>0</v>
      </c>
      <c r="M392" s="97">
        <f>[1]Phys1!M392</f>
        <v>1</v>
      </c>
      <c r="N392" s="63">
        <f>[1]Chim1!J392</f>
        <v>10</v>
      </c>
      <c r="O392" s="60">
        <f>[1]Chim1!K392</f>
        <v>6</v>
      </c>
      <c r="P392" s="97">
        <f>[1]Chim1!M392</f>
        <v>1</v>
      </c>
      <c r="Q392" s="98">
        <f>[1]UEF11!P392</f>
        <v>8.1333333333333329</v>
      </c>
      <c r="R392" s="99">
        <f>[1]UEF11!Q392</f>
        <v>12</v>
      </c>
      <c r="S392" s="100">
        <f>[1]UET11!P392</f>
        <v>1</v>
      </c>
      <c r="T392" s="101">
        <f>[1]TPPhys1!H392</f>
        <v>9.625</v>
      </c>
      <c r="U392" s="60">
        <f>[1]TPPhys1!I392</f>
        <v>0</v>
      </c>
      <c r="V392" s="97">
        <f>[1]TPPhys1!K392</f>
        <v>1</v>
      </c>
      <c r="W392" s="63">
        <f>[1]TPChim1!H392</f>
        <v>11.79</v>
      </c>
      <c r="X392" s="60">
        <f>[1]TPChim1!I392</f>
        <v>2</v>
      </c>
      <c r="Y392" s="97">
        <f>[1]TPChim1!K392</f>
        <v>1</v>
      </c>
      <c r="Z392" s="63">
        <f>[1]Info1!J392</f>
        <v>10.416666666666666</v>
      </c>
      <c r="AA392" s="60">
        <f>[1]Info1!K392</f>
        <v>4</v>
      </c>
      <c r="AB392" s="97">
        <f>[1]Info1!M392</f>
        <v>1</v>
      </c>
      <c r="AC392" s="63">
        <f>[1]MR!I392</f>
        <v>12</v>
      </c>
      <c r="AD392" s="60">
        <f>[1]MR!J392</f>
        <v>1</v>
      </c>
      <c r="AE392" s="97">
        <f>[1]MR!L392</f>
        <v>1</v>
      </c>
      <c r="AF392" s="102">
        <f>[1]UEM11!S392</f>
        <v>10.849666666666668</v>
      </c>
      <c r="AG392" s="99">
        <f>[1]UEM11!T392</f>
        <v>9</v>
      </c>
      <c r="AH392" s="103">
        <f>[1]UEM11!V392</f>
        <v>1</v>
      </c>
      <c r="AI392" s="101">
        <f>[1]MST1!I392</f>
        <v>10</v>
      </c>
      <c r="AJ392" s="60">
        <f>[1]MST1!J392</f>
        <v>1</v>
      </c>
      <c r="AK392" s="97">
        <f>[1]MST1!L392</f>
        <v>1</v>
      </c>
      <c r="AL392" s="102">
        <f>[1]UED11!J392</f>
        <v>10</v>
      </c>
      <c r="AM392" s="99">
        <f>[1]UED11!K392</f>
        <v>1</v>
      </c>
      <c r="AN392" s="103">
        <f>[1]UED11!M392</f>
        <v>1</v>
      </c>
      <c r="AO392" s="101">
        <f>[1]Fran1!I392</f>
        <v>14.5</v>
      </c>
      <c r="AP392" s="60">
        <f>[1]Fran1!J392</f>
        <v>1</v>
      </c>
      <c r="AQ392" s="97">
        <f>[1]Fran1!L392</f>
        <v>1</v>
      </c>
      <c r="AR392" s="64">
        <f>[1]Angl1!I392</f>
        <v>15.5</v>
      </c>
      <c r="AS392" s="60">
        <f>[1]Angl1!J392</f>
        <v>1</v>
      </c>
      <c r="AT392" s="97">
        <f>[1]Angl1!L392</f>
        <v>1</v>
      </c>
      <c r="AU392" s="102">
        <f>[1]UET11!M392</f>
        <v>15</v>
      </c>
      <c r="AV392" s="99">
        <f>[1]UET11!N392</f>
        <v>2</v>
      </c>
      <c r="AW392" s="104">
        <f>[1]UET11!P392</f>
        <v>1</v>
      </c>
      <c r="AX392" s="65">
        <f t="shared" si="20"/>
        <v>9.8499019607843135</v>
      </c>
      <c r="AY392" s="105">
        <f t="shared" si="21"/>
        <v>24</v>
      </c>
      <c r="AZ392" s="106">
        <f t="shared" si="22"/>
        <v>1</v>
      </c>
      <c r="BA392" s="107" t="str">
        <f t="shared" si="23"/>
        <v/>
      </c>
    </row>
    <row r="393" spans="1:53" ht="13.5" customHeight="1">
      <c r="A393" s="142">
        <v>381</v>
      </c>
      <c r="B393" s="152">
        <v>1333003317</v>
      </c>
      <c r="C393" s="66" t="s">
        <v>390</v>
      </c>
      <c r="D393" s="67" t="s">
        <v>46</v>
      </c>
      <c r="E393" s="214" t="s">
        <v>513</v>
      </c>
      <c r="F393" s="72" t="s">
        <v>52</v>
      </c>
      <c r="G393" s="108">
        <v>9.93</v>
      </c>
      <c r="H393" s="96">
        <f>[1]Maths1!K393</f>
        <v>10</v>
      </c>
      <c r="I393" s="60">
        <f>[1]Maths1!L393</f>
        <v>6</v>
      </c>
      <c r="J393" s="97">
        <f>[1]Maths1!N393</f>
        <v>1</v>
      </c>
      <c r="K393" s="63">
        <f>[1]Phys1!J393</f>
        <v>7.05</v>
      </c>
      <c r="L393" s="60">
        <f>[1]Phys1!K393</f>
        <v>0</v>
      </c>
      <c r="M393" s="97">
        <f>[1]Phys1!M393</f>
        <v>1</v>
      </c>
      <c r="N393" s="63">
        <f>[1]Chim1!J393</f>
        <v>4.9000000000000004</v>
      </c>
      <c r="O393" s="60">
        <f>[1]Chim1!K393</f>
        <v>0</v>
      </c>
      <c r="P393" s="97">
        <f>[1]Chim1!M393</f>
        <v>1</v>
      </c>
      <c r="Q393" s="98">
        <f>[1]UEF11!P393</f>
        <v>7.3166666666666664</v>
      </c>
      <c r="R393" s="99">
        <f>[1]UEF11!Q393</f>
        <v>6</v>
      </c>
      <c r="S393" s="100">
        <f>[1]UET11!P393</f>
        <v>1</v>
      </c>
      <c r="T393" s="101">
        <f>[1]TPPhys1!H393</f>
        <v>11.8125</v>
      </c>
      <c r="U393" s="60">
        <f>[1]TPPhys1!I393</f>
        <v>2</v>
      </c>
      <c r="V393" s="97">
        <f>[1]TPPhys1!K393</f>
        <v>1</v>
      </c>
      <c r="W393" s="63">
        <f>[1]TPChim1!H393</f>
        <v>12.620000000000001</v>
      </c>
      <c r="X393" s="60">
        <f>[1]TPChim1!I393</f>
        <v>2</v>
      </c>
      <c r="Y393" s="97">
        <f>[1]TPChim1!K393</f>
        <v>1</v>
      </c>
      <c r="Z393" s="63">
        <f>[1]Info1!J393</f>
        <v>6.75</v>
      </c>
      <c r="AA393" s="60">
        <f>[1]Info1!K393</f>
        <v>0</v>
      </c>
      <c r="AB393" s="97">
        <f>[1]Info1!M393</f>
        <v>1</v>
      </c>
      <c r="AC393" s="63">
        <f>[1]MR!I393</f>
        <v>13</v>
      </c>
      <c r="AD393" s="60">
        <f>[1]MR!J393</f>
        <v>1</v>
      </c>
      <c r="AE393" s="97">
        <f>[1]MR!L393</f>
        <v>1</v>
      </c>
      <c r="AF393" s="102">
        <f>[1]UEM11!S393</f>
        <v>10.186500000000001</v>
      </c>
      <c r="AG393" s="99">
        <f>[1]UEM11!T393</f>
        <v>9</v>
      </c>
      <c r="AH393" s="103">
        <f>[1]UEM11!V393</f>
        <v>1</v>
      </c>
      <c r="AI393" s="101">
        <f>[1]MST1!I393</f>
        <v>12</v>
      </c>
      <c r="AJ393" s="60">
        <f>[1]MST1!J393</f>
        <v>1</v>
      </c>
      <c r="AK393" s="97">
        <f>[1]MST1!L393</f>
        <v>1</v>
      </c>
      <c r="AL393" s="102">
        <f>[1]UED11!J393</f>
        <v>12</v>
      </c>
      <c r="AM393" s="99">
        <f>[1]UED11!K393</f>
        <v>1</v>
      </c>
      <c r="AN393" s="103">
        <f>[1]UED11!M393</f>
        <v>1</v>
      </c>
      <c r="AO393" s="101">
        <f>[1]Fran1!I393</f>
        <v>11.5</v>
      </c>
      <c r="AP393" s="60">
        <f>[1]Fran1!J393</f>
        <v>1</v>
      </c>
      <c r="AQ393" s="97">
        <f>[1]Fran1!L393</f>
        <v>1</v>
      </c>
      <c r="AR393" s="64">
        <f>[1]Angl1!I393</f>
        <v>12.5</v>
      </c>
      <c r="AS393" s="60">
        <f>[1]Angl1!J393</f>
        <v>1</v>
      </c>
      <c r="AT393" s="97">
        <f>[1]Angl1!L393</f>
        <v>1</v>
      </c>
      <c r="AU393" s="102">
        <f>[1]UET11!M393</f>
        <v>12</v>
      </c>
      <c r="AV393" s="99">
        <f>[1]UET11!N393</f>
        <v>2</v>
      </c>
      <c r="AW393" s="104">
        <f>[1]UET11!P393</f>
        <v>1</v>
      </c>
      <c r="AX393" s="65">
        <f t="shared" si="20"/>
        <v>8.9872058823529404</v>
      </c>
      <c r="AY393" s="105">
        <f t="shared" si="21"/>
        <v>18</v>
      </c>
      <c r="AZ393" s="106">
        <f t="shared" si="22"/>
        <v>1</v>
      </c>
      <c r="BA393" s="107" t="str">
        <f t="shared" si="23"/>
        <v/>
      </c>
    </row>
    <row r="394" spans="1:53" ht="13.5" customHeight="1">
      <c r="A394" s="142">
        <v>382</v>
      </c>
      <c r="B394" s="152">
        <v>123011487</v>
      </c>
      <c r="C394" s="66" t="s">
        <v>391</v>
      </c>
      <c r="D394" s="67" t="s">
        <v>392</v>
      </c>
      <c r="E394" s="214" t="s">
        <v>513</v>
      </c>
      <c r="F394" s="72" t="s">
        <v>42</v>
      </c>
      <c r="G394" s="108">
        <v>9.0711764705882345</v>
      </c>
      <c r="H394" s="96">
        <f>[1]Maths1!K394</f>
        <v>5.5</v>
      </c>
      <c r="I394" s="60">
        <f>[1]Maths1!L394</f>
        <v>0</v>
      </c>
      <c r="J394" s="97">
        <f>[1]Maths1!N394</f>
        <v>1</v>
      </c>
      <c r="K394" s="63">
        <f>[1]Phys1!J394</f>
        <v>10</v>
      </c>
      <c r="L394" s="60">
        <f>[1]Phys1!K394</f>
        <v>6</v>
      </c>
      <c r="M394" s="97">
        <f>[1]Phys1!M394</f>
        <v>1</v>
      </c>
      <c r="N394" s="63">
        <f>[1]Chim1!J394</f>
        <v>7.25</v>
      </c>
      <c r="O394" s="60">
        <f>[1]Chim1!K394</f>
        <v>0</v>
      </c>
      <c r="P394" s="97">
        <f>[1]Chim1!M394</f>
        <v>1</v>
      </c>
      <c r="Q394" s="98">
        <f>[1]UEF11!P394</f>
        <v>7.583333333333333</v>
      </c>
      <c r="R394" s="99">
        <f>[1]UEF11!Q394</f>
        <v>6</v>
      </c>
      <c r="S394" s="100">
        <f>[1]UET11!P394</f>
        <v>1</v>
      </c>
      <c r="T394" s="101">
        <f>[1]TPPhys1!H394</f>
        <v>9</v>
      </c>
      <c r="U394" s="60">
        <f>[1]TPPhys1!I394</f>
        <v>0</v>
      </c>
      <c r="V394" s="97">
        <f>[1]TPPhys1!K394</f>
        <v>1</v>
      </c>
      <c r="W394" s="63">
        <f>[1]TPChim1!H394</f>
        <v>15</v>
      </c>
      <c r="X394" s="60">
        <f>[1]TPChim1!I394</f>
        <v>2</v>
      </c>
      <c r="Y394" s="97">
        <f>[1]TPChim1!K394</f>
        <v>1</v>
      </c>
      <c r="Z394" s="63">
        <f>[1]Info1!J394</f>
        <v>8.1666666666666661</v>
      </c>
      <c r="AA394" s="60">
        <f>[1]Info1!K394</f>
        <v>0</v>
      </c>
      <c r="AB394" s="97">
        <f>[1]Info1!M394</f>
        <v>1</v>
      </c>
      <c r="AC394" s="63">
        <f>[1]MR!I394</f>
        <v>14.5</v>
      </c>
      <c r="AD394" s="60">
        <f>[1]MR!J394</f>
        <v>1</v>
      </c>
      <c r="AE394" s="97">
        <f>[1]MR!L394</f>
        <v>1</v>
      </c>
      <c r="AF394" s="102">
        <f>[1]UEM11!S394</f>
        <v>10.966666666666665</v>
      </c>
      <c r="AG394" s="99">
        <f>[1]UEM11!T394</f>
        <v>9</v>
      </c>
      <c r="AH394" s="103">
        <f>[1]UEM11!V394</f>
        <v>1</v>
      </c>
      <c r="AI394" s="101">
        <f>[1]MST1!I394</f>
        <v>13</v>
      </c>
      <c r="AJ394" s="60">
        <f>[1]MST1!J394</f>
        <v>1</v>
      </c>
      <c r="AK394" s="97">
        <f>[1]MST1!L394</f>
        <v>1</v>
      </c>
      <c r="AL394" s="102">
        <f>[1]UED11!J394</f>
        <v>13</v>
      </c>
      <c r="AM394" s="99">
        <f>[1]UED11!K394</f>
        <v>1</v>
      </c>
      <c r="AN394" s="103">
        <f>[1]UED11!M394</f>
        <v>1</v>
      </c>
      <c r="AO394" s="101">
        <f>[1]Fran1!I394</f>
        <v>14</v>
      </c>
      <c r="AP394" s="60">
        <f>[1]Fran1!J394</f>
        <v>1</v>
      </c>
      <c r="AQ394" s="97">
        <f>[1]Fran1!L394</f>
        <v>1</v>
      </c>
      <c r="AR394" s="64">
        <f>[1]Angl1!I394</f>
        <v>10</v>
      </c>
      <c r="AS394" s="60">
        <f>[1]Angl1!J394</f>
        <v>1</v>
      </c>
      <c r="AT394" s="97">
        <f>[1]Angl1!L394</f>
        <v>1</v>
      </c>
      <c r="AU394" s="102">
        <f>[1]UET11!M394</f>
        <v>12</v>
      </c>
      <c r="AV394" s="99">
        <f>[1]UET11!N394</f>
        <v>2</v>
      </c>
      <c r="AW394" s="104">
        <f>[1]UET11!P394</f>
        <v>1</v>
      </c>
      <c r="AX394" s="65">
        <f t="shared" si="20"/>
        <v>9.4166666666666661</v>
      </c>
      <c r="AY394" s="105">
        <f t="shared" si="21"/>
        <v>18</v>
      </c>
      <c r="AZ394" s="106">
        <f t="shared" si="22"/>
        <v>1</v>
      </c>
      <c r="BA394" s="107" t="str">
        <f t="shared" si="23"/>
        <v/>
      </c>
    </row>
    <row r="395" spans="1:53" ht="13.5" customHeight="1">
      <c r="A395" s="142">
        <v>383</v>
      </c>
      <c r="B395" s="165">
        <v>1333003170</v>
      </c>
      <c r="C395" s="61" t="s">
        <v>393</v>
      </c>
      <c r="D395" s="62" t="s">
        <v>216</v>
      </c>
      <c r="E395" s="214" t="s">
        <v>513</v>
      </c>
      <c r="F395" s="72" t="s">
        <v>52</v>
      </c>
      <c r="G395" s="108">
        <v>8.8301470588235293</v>
      </c>
      <c r="H395" s="96">
        <f>[1]Maths1!K395</f>
        <v>6.333333333333333</v>
      </c>
      <c r="I395" s="60">
        <f>[1]Maths1!L395</f>
        <v>0</v>
      </c>
      <c r="J395" s="97">
        <f>[1]Maths1!N395</f>
        <v>1</v>
      </c>
      <c r="K395" s="63">
        <f>[1]Phys1!J395</f>
        <v>7</v>
      </c>
      <c r="L395" s="60">
        <f>[1]Phys1!K395</f>
        <v>0</v>
      </c>
      <c r="M395" s="97">
        <f>[1]Phys1!M395</f>
        <v>1</v>
      </c>
      <c r="N395" s="63">
        <f>[1]Chim1!J395</f>
        <v>3</v>
      </c>
      <c r="O395" s="60">
        <f>[1]Chim1!K395</f>
        <v>0</v>
      </c>
      <c r="P395" s="97">
        <f>[1]Chim1!M395</f>
        <v>1</v>
      </c>
      <c r="Q395" s="98">
        <f>[1]UEF11!P395</f>
        <v>5.4444444444444446</v>
      </c>
      <c r="R395" s="99">
        <f>[1]UEF11!Q395</f>
        <v>0</v>
      </c>
      <c r="S395" s="100">
        <f>[1]UET11!P395</f>
        <v>1</v>
      </c>
      <c r="T395" s="101">
        <f>[1]TPPhys1!H395</f>
        <v>11.49</v>
      </c>
      <c r="U395" s="60">
        <f>[1]TPPhys1!I395</f>
        <v>2</v>
      </c>
      <c r="V395" s="97">
        <f>[1]TPPhys1!K395</f>
        <v>1</v>
      </c>
      <c r="W395" s="63">
        <f>[1]TPChim1!H395</f>
        <v>13.875</v>
      </c>
      <c r="X395" s="60">
        <f>[1]TPChim1!I395</f>
        <v>2</v>
      </c>
      <c r="Y395" s="97">
        <f>[1]TPChim1!K395</f>
        <v>1</v>
      </c>
      <c r="Z395" s="63">
        <f>[1]Info1!J395</f>
        <v>7</v>
      </c>
      <c r="AA395" s="60">
        <f>[1]Info1!K395</f>
        <v>0</v>
      </c>
      <c r="AB395" s="97">
        <f>[1]Info1!M395</f>
        <v>1</v>
      </c>
      <c r="AC395" s="63">
        <f>[1]MR!I395</f>
        <v>12</v>
      </c>
      <c r="AD395" s="60">
        <f>[1]MR!J395</f>
        <v>1</v>
      </c>
      <c r="AE395" s="97">
        <f>[1]MR!L395</f>
        <v>1</v>
      </c>
      <c r="AF395" s="102">
        <f>[1]UEM11!S395</f>
        <v>10.273</v>
      </c>
      <c r="AG395" s="99">
        <f>[1]UEM11!T395</f>
        <v>9</v>
      </c>
      <c r="AH395" s="103">
        <f>[1]UEM11!V395</f>
        <v>1</v>
      </c>
      <c r="AI395" s="101">
        <f>[1]MST1!I395</f>
        <v>13</v>
      </c>
      <c r="AJ395" s="60">
        <f>[1]MST1!J395</f>
        <v>1</v>
      </c>
      <c r="AK395" s="97">
        <f>[1]MST1!L395</f>
        <v>1</v>
      </c>
      <c r="AL395" s="102">
        <f>[1]UED11!J395</f>
        <v>13</v>
      </c>
      <c r="AM395" s="99">
        <f>[1]UED11!K395</f>
        <v>1</v>
      </c>
      <c r="AN395" s="103">
        <f>[1]UED11!M395</f>
        <v>1</v>
      </c>
      <c r="AO395" s="101">
        <f>[1]Fran1!I395</f>
        <v>14</v>
      </c>
      <c r="AP395" s="60">
        <f>[1]Fran1!J395</f>
        <v>1</v>
      </c>
      <c r="AQ395" s="97">
        <f>[1]Fran1!L395</f>
        <v>1</v>
      </c>
      <c r="AR395" s="64">
        <f>[1]Angl1!I395</f>
        <v>9</v>
      </c>
      <c r="AS395" s="60">
        <f>[1]Angl1!J395</f>
        <v>0</v>
      </c>
      <c r="AT395" s="97">
        <f>[1]Angl1!L395</f>
        <v>1</v>
      </c>
      <c r="AU395" s="102">
        <f>[1]UET11!M395</f>
        <v>11.5</v>
      </c>
      <c r="AV395" s="99">
        <f>[1]UET11!N395</f>
        <v>2</v>
      </c>
      <c r="AW395" s="104">
        <f>[1]UET11!P395</f>
        <v>1</v>
      </c>
      <c r="AX395" s="65">
        <f t="shared" si="20"/>
        <v>8.0214705882352941</v>
      </c>
      <c r="AY395" s="105">
        <f t="shared" si="21"/>
        <v>12</v>
      </c>
      <c r="AZ395" s="106">
        <f t="shared" si="22"/>
        <v>1</v>
      </c>
      <c r="BA395" s="107" t="str">
        <f t="shared" si="23"/>
        <v/>
      </c>
    </row>
    <row r="396" spans="1:53" ht="13.5" customHeight="1">
      <c r="A396" s="142">
        <v>384</v>
      </c>
      <c r="B396" s="172">
        <v>123006691</v>
      </c>
      <c r="C396" s="183" t="s">
        <v>1220</v>
      </c>
      <c r="D396" s="184" t="s">
        <v>130</v>
      </c>
      <c r="E396" s="216" t="s">
        <v>506</v>
      </c>
      <c r="F396" s="72" t="s">
        <v>1265</v>
      </c>
      <c r="G396" s="108">
        <v>9.1905882352941184</v>
      </c>
      <c r="H396" s="96">
        <f>[1]Maths1!K396</f>
        <v>10.1</v>
      </c>
      <c r="I396" s="60">
        <f>[1]Maths1!L396</f>
        <v>6</v>
      </c>
      <c r="J396" s="97">
        <f>[1]Maths1!N396</f>
        <v>1</v>
      </c>
      <c r="K396" s="63">
        <f>[1]Phys1!J396</f>
        <v>4.05</v>
      </c>
      <c r="L396" s="60">
        <f>[1]Phys1!K396</f>
        <v>0</v>
      </c>
      <c r="M396" s="97">
        <f>[1]Phys1!M396</f>
        <v>1</v>
      </c>
      <c r="N396" s="63">
        <f>[1]Chim1!J396</f>
        <v>10.5</v>
      </c>
      <c r="O396" s="60">
        <f>[1]Chim1!K396</f>
        <v>6</v>
      </c>
      <c r="P396" s="97">
        <f>[1]Chim1!M396</f>
        <v>1</v>
      </c>
      <c r="Q396" s="98">
        <f>[1]UEF11!P396</f>
        <v>8.216666666666665</v>
      </c>
      <c r="R396" s="99">
        <f>[1]UEF11!Q396</f>
        <v>12</v>
      </c>
      <c r="S396" s="100">
        <f>[1]UET11!P396</f>
        <v>1</v>
      </c>
      <c r="T396" s="101">
        <f>[1]TPPhys1!H396</f>
        <v>10.91</v>
      </c>
      <c r="U396" s="60">
        <f>[1]TPPhys1!I396</f>
        <v>2</v>
      </c>
      <c r="V396" s="97">
        <f>[1]TPPhys1!K396</f>
        <v>1</v>
      </c>
      <c r="W396" s="63">
        <f>[1]TPChim1!H396</f>
        <v>10.9375</v>
      </c>
      <c r="X396" s="60">
        <f>[1]TPChim1!I396</f>
        <v>2</v>
      </c>
      <c r="Y396" s="97">
        <f>[1]TPChim1!K396</f>
        <v>1</v>
      </c>
      <c r="Z396" s="63">
        <f>[1]Info1!J396</f>
        <v>10</v>
      </c>
      <c r="AA396" s="60">
        <f>[1]Info1!K396</f>
        <v>4</v>
      </c>
      <c r="AB396" s="97">
        <f>[1]Info1!M396</f>
        <v>1</v>
      </c>
      <c r="AC396" s="63">
        <f>[1]MR!I396</f>
        <v>14</v>
      </c>
      <c r="AD396" s="60">
        <f>[1]MR!J396</f>
        <v>1</v>
      </c>
      <c r="AE396" s="97">
        <f>[1]MR!L396</f>
        <v>1</v>
      </c>
      <c r="AF396" s="102">
        <f>[1]UEM11!S396</f>
        <v>11.169499999999999</v>
      </c>
      <c r="AG396" s="99">
        <f>[1]UEM11!T396</f>
        <v>9</v>
      </c>
      <c r="AH396" s="103">
        <f>[1]UEM11!V396</f>
        <v>1</v>
      </c>
      <c r="AI396" s="101">
        <f>[1]MST1!I396</f>
        <v>10</v>
      </c>
      <c r="AJ396" s="60">
        <f>[1]MST1!J396</f>
        <v>1</v>
      </c>
      <c r="AK396" s="97">
        <f>[1]MST1!L396</f>
        <v>1</v>
      </c>
      <c r="AL396" s="102">
        <f>[1]UED11!J396</f>
        <v>10</v>
      </c>
      <c r="AM396" s="99">
        <f>[1]UED11!K396</f>
        <v>1</v>
      </c>
      <c r="AN396" s="103">
        <f>[1]UED11!M396</f>
        <v>1</v>
      </c>
      <c r="AO396" s="101">
        <f>[1]Fran1!I396</f>
        <v>11</v>
      </c>
      <c r="AP396" s="60">
        <f>[1]Fran1!J396</f>
        <v>1</v>
      </c>
      <c r="AQ396" s="97">
        <f>[1]Fran1!L396</f>
        <v>1</v>
      </c>
      <c r="AR396" s="64">
        <f>[1]Angl1!I396</f>
        <v>13</v>
      </c>
      <c r="AS396" s="60">
        <f>[1]Angl1!J396</f>
        <v>1</v>
      </c>
      <c r="AT396" s="97">
        <f>[1]Angl1!L396</f>
        <v>1</v>
      </c>
      <c r="AU396" s="102">
        <f>[1]UET11!M396</f>
        <v>12</v>
      </c>
      <c r="AV396" s="99">
        <f>[1]UET11!N396</f>
        <v>2</v>
      </c>
      <c r="AW396" s="104">
        <f>[1]UET11!P396</f>
        <v>1</v>
      </c>
      <c r="AX396" s="65">
        <f t="shared" si="20"/>
        <v>9.6351470588235291</v>
      </c>
      <c r="AY396" s="105">
        <f t="shared" si="21"/>
        <v>24</v>
      </c>
      <c r="AZ396" s="106">
        <f t="shared" si="22"/>
        <v>1</v>
      </c>
      <c r="BA396" s="107" t="str">
        <f t="shared" si="23"/>
        <v/>
      </c>
    </row>
    <row r="397" spans="1:53" ht="13.5" customHeight="1">
      <c r="A397" s="142">
        <v>385</v>
      </c>
      <c r="B397" s="152" t="s">
        <v>394</v>
      </c>
      <c r="C397" s="66" t="s">
        <v>395</v>
      </c>
      <c r="D397" s="67" t="s">
        <v>129</v>
      </c>
      <c r="E397" s="214" t="s">
        <v>513</v>
      </c>
      <c r="F397" s="72" t="s">
        <v>52</v>
      </c>
      <c r="G397" s="95">
        <v>9.6050980392156884</v>
      </c>
      <c r="H397" s="96">
        <f>[1]Maths1!K397</f>
        <v>10</v>
      </c>
      <c r="I397" s="60">
        <f>[1]Maths1!L397</f>
        <v>6</v>
      </c>
      <c r="J397" s="97">
        <f>[1]Maths1!N397</f>
        <v>1</v>
      </c>
      <c r="K397" s="63">
        <f>[1]Phys1!J397</f>
        <v>3.1</v>
      </c>
      <c r="L397" s="60">
        <f>[1]Phys1!K397</f>
        <v>0</v>
      </c>
      <c r="M397" s="97">
        <f>[1]Phys1!M397</f>
        <v>1</v>
      </c>
      <c r="N397" s="63">
        <f>[1]Chim1!J397</f>
        <v>4.5999999999999996</v>
      </c>
      <c r="O397" s="60">
        <f>[1]Chim1!K397</f>
        <v>0</v>
      </c>
      <c r="P397" s="97">
        <f>[1]Chim1!M397</f>
        <v>1</v>
      </c>
      <c r="Q397" s="98">
        <f>[1]UEF11!P397</f>
        <v>5.8999999999999995</v>
      </c>
      <c r="R397" s="99">
        <f>[1]UEF11!Q397</f>
        <v>6</v>
      </c>
      <c r="S397" s="100">
        <f>[1]UET11!P397</f>
        <v>1</v>
      </c>
      <c r="T397" s="101">
        <f>[1]TPPhys1!H397</f>
        <v>12.25</v>
      </c>
      <c r="U397" s="60">
        <f>[1]TPPhys1!I397</f>
        <v>2</v>
      </c>
      <c r="V397" s="97">
        <f>[1]TPPhys1!K397</f>
        <v>1</v>
      </c>
      <c r="W397" s="63">
        <f>[1]TPChim1!H397</f>
        <v>12.9375</v>
      </c>
      <c r="X397" s="60">
        <f>[1]TPChim1!I397</f>
        <v>2</v>
      </c>
      <c r="Y397" s="97">
        <f>[1]TPChim1!K397</f>
        <v>1</v>
      </c>
      <c r="Z397" s="63">
        <f>[1]Info1!J397</f>
        <v>8.1666666666666661</v>
      </c>
      <c r="AA397" s="60">
        <f>[1]Info1!K397</f>
        <v>0</v>
      </c>
      <c r="AB397" s="97">
        <f>[1]Info1!M397</f>
        <v>1</v>
      </c>
      <c r="AC397" s="63">
        <f>[1]MR!I397</f>
        <v>12</v>
      </c>
      <c r="AD397" s="60">
        <f>[1]MR!J397</f>
        <v>1</v>
      </c>
      <c r="AE397" s="97">
        <f>[1]MR!L397</f>
        <v>1</v>
      </c>
      <c r="AF397" s="102">
        <f>[1]UEM11!S397</f>
        <v>10.704166666666666</v>
      </c>
      <c r="AG397" s="99">
        <f>[1]UEM11!T397</f>
        <v>9</v>
      </c>
      <c r="AH397" s="103">
        <f>[1]UEM11!V397</f>
        <v>1</v>
      </c>
      <c r="AI397" s="101">
        <f>[1]MST1!I397</f>
        <v>10</v>
      </c>
      <c r="AJ397" s="60">
        <f>[1]MST1!J397</f>
        <v>1</v>
      </c>
      <c r="AK397" s="97">
        <f>[1]MST1!L397</f>
        <v>1</v>
      </c>
      <c r="AL397" s="102">
        <f>[1]UED11!J397</f>
        <v>10</v>
      </c>
      <c r="AM397" s="99">
        <f>[1]UED11!K397</f>
        <v>1</v>
      </c>
      <c r="AN397" s="103">
        <f>[1]UED11!M397</f>
        <v>1</v>
      </c>
      <c r="AO397" s="101">
        <f>[1]Fran1!I397</f>
        <v>11.5</v>
      </c>
      <c r="AP397" s="60">
        <f>[1]Fran1!J397</f>
        <v>1</v>
      </c>
      <c r="AQ397" s="97">
        <f>[1]Fran1!L397</f>
        <v>1</v>
      </c>
      <c r="AR397" s="64">
        <f>[1]Angl1!I397</f>
        <v>10</v>
      </c>
      <c r="AS397" s="60">
        <f>[1]Angl1!J397</f>
        <v>1</v>
      </c>
      <c r="AT397" s="97">
        <f>[1]Angl1!L397</f>
        <v>1</v>
      </c>
      <c r="AU397" s="102">
        <f>[1]UET11!M397</f>
        <v>10.75</v>
      </c>
      <c r="AV397" s="99">
        <f>[1]UET11!N397</f>
        <v>2</v>
      </c>
      <c r="AW397" s="104">
        <f>[1]UET11!P397</f>
        <v>1</v>
      </c>
      <c r="AX397" s="65">
        <f t="shared" ref="AX397:AX424" si="24">(Q397*9+AF397*5+AL397+AU397*2)/17</f>
        <v>8.1247549019607845</v>
      </c>
      <c r="AY397" s="105">
        <f t="shared" si="21"/>
        <v>18</v>
      </c>
      <c r="AZ397" s="106">
        <f t="shared" si="22"/>
        <v>1</v>
      </c>
      <c r="BA397" s="107" t="str">
        <f t="shared" si="23"/>
        <v/>
      </c>
    </row>
    <row r="398" spans="1:53" ht="13.5" customHeight="1">
      <c r="A398" s="142">
        <v>386</v>
      </c>
      <c r="B398" s="143">
        <v>1433017064</v>
      </c>
      <c r="C398" s="189" t="s">
        <v>395</v>
      </c>
      <c r="D398" s="217" t="s">
        <v>1224</v>
      </c>
      <c r="E398" s="216" t="s">
        <v>506</v>
      </c>
      <c r="F398" s="72" t="s">
        <v>42</v>
      </c>
      <c r="G398" s="95">
        <v>7.6905882352941184</v>
      </c>
      <c r="H398" s="96">
        <f>[1]Maths1!K398</f>
        <v>12.1</v>
      </c>
      <c r="I398" s="60">
        <f>[1]Maths1!L398</f>
        <v>6</v>
      </c>
      <c r="J398" s="97">
        <f>[1]Maths1!N398</f>
        <v>1</v>
      </c>
      <c r="K398" s="63">
        <f>[1]Phys1!J398</f>
        <v>12.55</v>
      </c>
      <c r="L398" s="60">
        <f>[1]Phys1!K398</f>
        <v>6</v>
      </c>
      <c r="M398" s="97">
        <f>[1]Phys1!M398</f>
        <v>1</v>
      </c>
      <c r="N398" s="63">
        <f>[1]Chim1!J398</f>
        <v>9.5</v>
      </c>
      <c r="O398" s="60">
        <f>[1]Chim1!K398</f>
        <v>0</v>
      </c>
      <c r="P398" s="97">
        <f>[1]Chim1!M398</f>
        <v>1</v>
      </c>
      <c r="Q398" s="98">
        <f>[1]UEF11!P398</f>
        <v>11.383333333333333</v>
      </c>
      <c r="R398" s="99">
        <f>[1]UEF11!Q398</f>
        <v>18</v>
      </c>
      <c r="S398" s="100">
        <f>[1]UET11!P398</f>
        <v>1</v>
      </c>
      <c r="T398" s="101">
        <f>[1]TPPhys1!H398</f>
        <v>9</v>
      </c>
      <c r="U398" s="60">
        <f>[1]TPPhys1!I398</f>
        <v>0</v>
      </c>
      <c r="V398" s="97">
        <f>[1]TPPhys1!K398</f>
        <v>1</v>
      </c>
      <c r="W398" s="63">
        <f>[1]TPChim1!H398</f>
        <v>11.375</v>
      </c>
      <c r="X398" s="60">
        <f>[1]TPChim1!I398</f>
        <v>2</v>
      </c>
      <c r="Y398" s="97">
        <f>[1]TPChim1!K398</f>
        <v>1</v>
      </c>
      <c r="Z398" s="63">
        <f>[1]Info1!J398</f>
        <v>9.4499999999999993</v>
      </c>
      <c r="AA398" s="60">
        <f>[1]Info1!K398</f>
        <v>0</v>
      </c>
      <c r="AB398" s="97">
        <f>[1]Info1!M398</f>
        <v>1</v>
      </c>
      <c r="AC398" s="63">
        <f>[1]MR!I398</f>
        <v>12.5</v>
      </c>
      <c r="AD398" s="60">
        <f>[1]MR!J398</f>
        <v>1</v>
      </c>
      <c r="AE398" s="97">
        <f>[1]MR!L398</f>
        <v>1</v>
      </c>
      <c r="AF398" s="102">
        <f>[1]UEM11!S398</f>
        <v>10.355</v>
      </c>
      <c r="AG398" s="99">
        <f>[1]UEM11!T398</f>
        <v>9</v>
      </c>
      <c r="AH398" s="103">
        <f>[1]UEM11!V398</f>
        <v>1</v>
      </c>
      <c r="AI398" s="101">
        <f>[1]MST1!I398</f>
        <v>12</v>
      </c>
      <c r="AJ398" s="60">
        <f>[1]MST1!J398</f>
        <v>1</v>
      </c>
      <c r="AK398" s="97">
        <f>[1]MST1!L398</f>
        <v>1</v>
      </c>
      <c r="AL398" s="102">
        <f>[1]UED11!J398</f>
        <v>12</v>
      </c>
      <c r="AM398" s="99">
        <f>[1]UED11!K398</f>
        <v>1</v>
      </c>
      <c r="AN398" s="103">
        <f>[1]UED11!M398</f>
        <v>1</v>
      </c>
      <c r="AO398" s="101">
        <f>[1]Fran1!I398</f>
        <v>11.25</v>
      </c>
      <c r="AP398" s="60">
        <f>[1]Fran1!J398</f>
        <v>1</v>
      </c>
      <c r="AQ398" s="97">
        <f>[1]Fran1!L398</f>
        <v>1</v>
      </c>
      <c r="AR398" s="64">
        <f>[1]Angl1!I398</f>
        <v>11</v>
      </c>
      <c r="AS398" s="60">
        <f>[1]Angl1!J398</f>
        <v>1</v>
      </c>
      <c r="AT398" s="97">
        <f>[1]Angl1!L398</f>
        <v>1</v>
      </c>
      <c r="AU398" s="102">
        <f>[1]UET11!M398</f>
        <v>11.125</v>
      </c>
      <c r="AV398" s="99">
        <f>[1]UET11!N398</f>
        <v>2</v>
      </c>
      <c r="AW398" s="104">
        <f>[1]UET11!P398</f>
        <v>1</v>
      </c>
      <c r="AX398" s="65">
        <f t="shared" si="24"/>
        <v>11.086764705882352</v>
      </c>
      <c r="AY398" s="105">
        <f t="shared" ref="AY398:AY424" si="25">IF(AX398&gt;=9.995,30,R398+AG398+AM398+AV398)</f>
        <v>30</v>
      </c>
      <c r="AZ398" s="106">
        <f t="shared" ref="AZ398:AZ424" si="26">IF(OR(S398=2,AH398=2,AN398=2,AW398=2),2,1)</f>
        <v>1</v>
      </c>
      <c r="BA398" s="107" t="str">
        <f t="shared" ref="BA398:BA424" si="27">IF(AY398=30,"S1 validé","")</f>
        <v>S1 validé</v>
      </c>
    </row>
    <row r="399" spans="1:53" ht="13.5" customHeight="1">
      <c r="A399" s="142">
        <v>387</v>
      </c>
      <c r="B399" s="165">
        <v>1333004720</v>
      </c>
      <c r="C399" s="61" t="s">
        <v>396</v>
      </c>
      <c r="D399" s="62" t="s">
        <v>397</v>
      </c>
      <c r="E399" s="214" t="s">
        <v>513</v>
      </c>
      <c r="F399" s="74" t="s">
        <v>37</v>
      </c>
      <c r="G399" s="108">
        <v>9.8635294117647057</v>
      </c>
      <c r="H399" s="96">
        <f>[1]Maths1!K399</f>
        <v>3.6666666666666665</v>
      </c>
      <c r="I399" s="60">
        <f>[1]Maths1!L399</f>
        <v>0</v>
      </c>
      <c r="J399" s="97">
        <f>[1]Maths1!N399</f>
        <v>1</v>
      </c>
      <c r="K399" s="63">
        <f>[1]Phys1!J399</f>
        <v>5.833333333333333</v>
      </c>
      <c r="L399" s="60">
        <f>[1]Phys1!K399</f>
        <v>0</v>
      </c>
      <c r="M399" s="97">
        <f>[1]Phys1!M399</f>
        <v>1</v>
      </c>
      <c r="N399" s="63">
        <f>[1]Chim1!J399</f>
        <v>5</v>
      </c>
      <c r="O399" s="60">
        <f>[1]Chim1!K399</f>
        <v>0</v>
      </c>
      <c r="P399" s="97">
        <f>[1]Chim1!M399</f>
        <v>1</v>
      </c>
      <c r="Q399" s="98">
        <f>[1]UEF11!P399</f>
        <v>4.833333333333333</v>
      </c>
      <c r="R399" s="99">
        <f>[1]UEF11!Q399</f>
        <v>0</v>
      </c>
      <c r="S399" s="100">
        <f>[1]UET11!P399</f>
        <v>1</v>
      </c>
      <c r="T399" s="101">
        <f>[1]TPPhys1!H399</f>
        <v>12.19</v>
      </c>
      <c r="U399" s="60">
        <f>[1]TPPhys1!I399</f>
        <v>2</v>
      </c>
      <c r="V399" s="97">
        <f>[1]TPPhys1!K399</f>
        <v>1</v>
      </c>
      <c r="W399" s="63">
        <f>[1]TPChim1!H399</f>
        <v>12.62</v>
      </c>
      <c r="X399" s="60">
        <f>[1]TPChim1!I399</f>
        <v>2</v>
      </c>
      <c r="Y399" s="97">
        <f>[1]TPChim1!K399</f>
        <v>1</v>
      </c>
      <c r="Z399" s="63">
        <f>[1]Info1!J399</f>
        <v>7.333333333333333</v>
      </c>
      <c r="AA399" s="60">
        <f>[1]Info1!K399</f>
        <v>0</v>
      </c>
      <c r="AB399" s="97">
        <f>[1]Info1!M399</f>
        <v>1</v>
      </c>
      <c r="AC399" s="63">
        <f>[1]MR!I399</f>
        <v>15.5</v>
      </c>
      <c r="AD399" s="60">
        <f>[1]MR!J399</f>
        <v>1</v>
      </c>
      <c r="AE399" s="97">
        <f>[1]MR!L399</f>
        <v>1</v>
      </c>
      <c r="AF399" s="102">
        <f>[1]UEM11!S399</f>
        <v>10.995333333333333</v>
      </c>
      <c r="AG399" s="99">
        <f>[1]UEM11!T399</f>
        <v>9</v>
      </c>
      <c r="AH399" s="103">
        <f>[1]UEM11!V399</f>
        <v>1</v>
      </c>
      <c r="AI399" s="101">
        <f>[1]MST1!I399</f>
        <v>12</v>
      </c>
      <c r="AJ399" s="60">
        <f>[1]MST1!J399</f>
        <v>1</v>
      </c>
      <c r="AK399" s="97">
        <f>[1]MST1!L399</f>
        <v>1</v>
      </c>
      <c r="AL399" s="102">
        <f>[1]UED11!J399</f>
        <v>12</v>
      </c>
      <c r="AM399" s="99">
        <f>[1]UED11!K399</f>
        <v>1</v>
      </c>
      <c r="AN399" s="103">
        <f>[1]UED11!M399</f>
        <v>1</v>
      </c>
      <c r="AO399" s="101">
        <f>[1]Fran1!I399</f>
        <v>9.75</v>
      </c>
      <c r="AP399" s="60">
        <f>[1]Fran1!J399</f>
        <v>0</v>
      </c>
      <c r="AQ399" s="97">
        <f>[1]Fran1!L399</f>
        <v>1</v>
      </c>
      <c r="AR399" s="64">
        <f>[1]Angl1!I399</f>
        <v>11</v>
      </c>
      <c r="AS399" s="60">
        <f>[1]Angl1!J399</f>
        <v>1</v>
      </c>
      <c r="AT399" s="97">
        <f>[1]Angl1!L399</f>
        <v>1</v>
      </c>
      <c r="AU399" s="102">
        <f>[1]UET11!M399</f>
        <v>10.375</v>
      </c>
      <c r="AV399" s="99">
        <f>[1]UET11!N399</f>
        <v>2</v>
      </c>
      <c r="AW399" s="104">
        <f>[1]UET11!P399</f>
        <v>1</v>
      </c>
      <c r="AX399" s="65">
        <f t="shared" si="24"/>
        <v>7.7192156862745094</v>
      </c>
      <c r="AY399" s="105">
        <f t="shared" si="25"/>
        <v>12</v>
      </c>
      <c r="AZ399" s="106">
        <f t="shared" si="26"/>
        <v>1</v>
      </c>
      <c r="BA399" s="107" t="str">
        <f t="shared" si="27"/>
        <v/>
      </c>
    </row>
    <row r="400" spans="1:53" ht="13.5" customHeight="1">
      <c r="A400" s="142">
        <v>388</v>
      </c>
      <c r="B400" s="147">
        <v>1533009713</v>
      </c>
      <c r="C400" s="192" t="s">
        <v>396</v>
      </c>
      <c r="D400" s="215" t="s">
        <v>72</v>
      </c>
      <c r="E400" s="216" t="s">
        <v>506</v>
      </c>
      <c r="F400" s="72" t="s">
        <v>42</v>
      </c>
      <c r="G400" s="95">
        <v>9.8058823529411754</v>
      </c>
      <c r="H400" s="96">
        <f>[1]Maths1!K400</f>
        <v>11.1</v>
      </c>
      <c r="I400" s="60">
        <f>[1]Maths1!L400</f>
        <v>6</v>
      </c>
      <c r="J400" s="97">
        <f>[1]Maths1!N400</f>
        <v>1</v>
      </c>
      <c r="K400" s="63">
        <f>[1]Phys1!J400</f>
        <v>7.7</v>
      </c>
      <c r="L400" s="60">
        <f>[1]Phys1!K400</f>
        <v>0</v>
      </c>
      <c r="M400" s="97">
        <f>[1]Phys1!M400</f>
        <v>1</v>
      </c>
      <c r="N400" s="63">
        <f>[1]Chim1!J400</f>
        <v>7.5</v>
      </c>
      <c r="O400" s="60">
        <f>[1]Chim1!K400</f>
        <v>0</v>
      </c>
      <c r="P400" s="97">
        <f>[1]Chim1!M400</f>
        <v>1</v>
      </c>
      <c r="Q400" s="98">
        <f>[1]UEF11!P400</f>
        <v>8.7666666666666675</v>
      </c>
      <c r="R400" s="99">
        <f>[1]UEF11!Q400</f>
        <v>6</v>
      </c>
      <c r="S400" s="100">
        <f>[1]UET11!P400</f>
        <v>1</v>
      </c>
      <c r="T400" s="101">
        <f>[1]TPPhys1!H400</f>
        <v>10.68</v>
      </c>
      <c r="U400" s="60">
        <f>[1]TPPhys1!I400</f>
        <v>2</v>
      </c>
      <c r="V400" s="97">
        <f>[1]TPPhys1!K400</f>
        <v>1</v>
      </c>
      <c r="W400" s="63">
        <f>[1]TPChim1!H400</f>
        <v>12.33</v>
      </c>
      <c r="X400" s="60">
        <f>[1]TPChim1!I400</f>
        <v>2</v>
      </c>
      <c r="Y400" s="97">
        <f>[1]TPChim1!K400</f>
        <v>1</v>
      </c>
      <c r="Z400" s="63">
        <f>[1]Info1!J400</f>
        <v>11.7</v>
      </c>
      <c r="AA400" s="60">
        <f>[1]Info1!K400</f>
        <v>4</v>
      </c>
      <c r="AB400" s="97">
        <f>[1]Info1!M400</f>
        <v>1</v>
      </c>
      <c r="AC400" s="63">
        <f>[1]MR!I400</f>
        <v>11</v>
      </c>
      <c r="AD400" s="60">
        <f>[1]MR!J400</f>
        <v>1</v>
      </c>
      <c r="AE400" s="97">
        <f>[1]MR!L400</f>
        <v>1</v>
      </c>
      <c r="AF400" s="102">
        <f>[1]UEM11!S400</f>
        <v>11.481999999999999</v>
      </c>
      <c r="AG400" s="99">
        <f>[1]UEM11!T400</f>
        <v>9</v>
      </c>
      <c r="AH400" s="103">
        <f>[1]UEM11!V400</f>
        <v>1</v>
      </c>
      <c r="AI400" s="101">
        <f>[1]MST1!I400</f>
        <v>8</v>
      </c>
      <c r="AJ400" s="60">
        <f>[1]MST1!J400</f>
        <v>0</v>
      </c>
      <c r="AK400" s="97">
        <f>[1]MST1!L400</f>
        <v>1</v>
      </c>
      <c r="AL400" s="102">
        <f>[1]UED11!J400</f>
        <v>8</v>
      </c>
      <c r="AM400" s="99">
        <f>[1]UED11!K400</f>
        <v>0</v>
      </c>
      <c r="AN400" s="103">
        <f>[1]UED11!M400</f>
        <v>1</v>
      </c>
      <c r="AO400" s="101">
        <f>[1]Fran1!I400</f>
        <v>13.5</v>
      </c>
      <c r="AP400" s="60">
        <f>[1]Fran1!J400</f>
        <v>1</v>
      </c>
      <c r="AQ400" s="97">
        <f>[1]Fran1!L400</f>
        <v>1</v>
      </c>
      <c r="AR400" s="64">
        <f>[1]Angl1!I400</f>
        <v>15</v>
      </c>
      <c r="AS400" s="60">
        <f>[1]Angl1!J400</f>
        <v>1</v>
      </c>
      <c r="AT400" s="97">
        <f>[1]Angl1!L400</f>
        <v>1</v>
      </c>
      <c r="AU400" s="102">
        <f>[1]UET11!M400</f>
        <v>14.25</v>
      </c>
      <c r="AV400" s="99">
        <f>[1]UET11!N400</f>
        <v>2</v>
      </c>
      <c r="AW400" s="104">
        <f>[1]UET11!P400</f>
        <v>1</v>
      </c>
      <c r="AX400" s="65">
        <f t="shared" si="24"/>
        <v>10.165294117647059</v>
      </c>
      <c r="AY400" s="105">
        <f t="shared" si="25"/>
        <v>30</v>
      </c>
      <c r="AZ400" s="106">
        <f t="shared" si="26"/>
        <v>1</v>
      </c>
      <c r="BA400" s="107" t="str">
        <f t="shared" si="27"/>
        <v>S1 validé</v>
      </c>
    </row>
    <row r="401" spans="1:53" ht="13.5" customHeight="1">
      <c r="A401" s="142">
        <v>389</v>
      </c>
      <c r="B401" s="147">
        <v>1533004454</v>
      </c>
      <c r="C401" s="192" t="s">
        <v>1229</v>
      </c>
      <c r="D401" s="215" t="s">
        <v>529</v>
      </c>
      <c r="E401" s="216" t="s">
        <v>506</v>
      </c>
      <c r="F401" s="72" t="s">
        <v>42</v>
      </c>
      <c r="G401" s="95">
        <v>9.9089705882352934</v>
      </c>
      <c r="H401" s="96">
        <f>[1]Maths1!K401</f>
        <v>9.9980000000000011</v>
      </c>
      <c r="I401" s="60">
        <f>[1]Maths1!L401</f>
        <v>6</v>
      </c>
      <c r="J401" s="97">
        <f>[1]Maths1!N401</f>
        <v>1</v>
      </c>
      <c r="K401" s="63">
        <f>[1]Phys1!J401</f>
        <v>6.3</v>
      </c>
      <c r="L401" s="60">
        <f>[1]Phys1!K401</f>
        <v>0</v>
      </c>
      <c r="M401" s="97">
        <f>[1]Phys1!M401</f>
        <v>1</v>
      </c>
      <c r="N401" s="63">
        <f>[1]Chim1!J401</f>
        <v>6.1</v>
      </c>
      <c r="O401" s="60">
        <f>[1]Chim1!K401</f>
        <v>0</v>
      </c>
      <c r="P401" s="97">
        <f>[1]Chim1!M401</f>
        <v>1</v>
      </c>
      <c r="Q401" s="98">
        <f>[1]UEF11!P401</f>
        <v>7.4660000000000002</v>
      </c>
      <c r="R401" s="99">
        <f>[1]UEF11!Q401</f>
        <v>6</v>
      </c>
      <c r="S401" s="100">
        <f>[1]UET11!P401</f>
        <v>1</v>
      </c>
      <c r="T401" s="101">
        <f>[1]TPPhys1!H401</f>
        <v>12</v>
      </c>
      <c r="U401" s="60">
        <f>[1]TPPhys1!I401</f>
        <v>2</v>
      </c>
      <c r="V401" s="97">
        <f>[1]TPPhys1!K401</f>
        <v>1</v>
      </c>
      <c r="W401" s="63">
        <f>[1]TPChim1!H401</f>
        <v>14.32</v>
      </c>
      <c r="X401" s="60">
        <f>[1]TPChim1!I401</f>
        <v>2</v>
      </c>
      <c r="Y401" s="97">
        <f>[1]TPChim1!K401</f>
        <v>1</v>
      </c>
      <c r="Z401" s="63">
        <f>[1]Info1!J401</f>
        <v>8.1</v>
      </c>
      <c r="AA401" s="60">
        <f>[1]Info1!K401</f>
        <v>0</v>
      </c>
      <c r="AB401" s="97">
        <f>[1]Info1!M401</f>
        <v>1</v>
      </c>
      <c r="AC401" s="63">
        <f>[1]MR!I401</f>
        <v>4.5</v>
      </c>
      <c r="AD401" s="60">
        <f>[1]MR!J401</f>
        <v>0</v>
      </c>
      <c r="AE401" s="97">
        <f>[1]MR!L401</f>
        <v>1</v>
      </c>
      <c r="AF401" s="102">
        <f>[1]UEM11!S401</f>
        <v>9.4039999999999999</v>
      </c>
      <c r="AG401" s="99">
        <f>[1]UEM11!T401</f>
        <v>4</v>
      </c>
      <c r="AH401" s="103">
        <f>[1]UEM11!V401</f>
        <v>1</v>
      </c>
      <c r="AI401" s="101">
        <f>[1]MST1!I401</f>
        <v>8</v>
      </c>
      <c r="AJ401" s="60">
        <f>[1]MST1!J401</f>
        <v>0</v>
      </c>
      <c r="AK401" s="97">
        <f>[1]MST1!L401</f>
        <v>1</v>
      </c>
      <c r="AL401" s="102">
        <f>[1]UED11!J401</f>
        <v>8</v>
      </c>
      <c r="AM401" s="99">
        <f>[1]UED11!K401</f>
        <v>0</v>
      </c>
      <c r="AN401" s="103">
        <f>[1]UED11!M401</f>
        <v>1</v>
      </c>
      <c r="AO401" s="101">
        <f>[1]Fran1!I401</f>
        <v>8.5</v>
      </c>
      <c r="AP401" s="60">
        <f>[1]Fran1!J401</f>
        <v>0</v>
      </c>
      <c r="AQ401" s="97">
        <f>[1]Fran1!L401</f>
        <v>1</v>
      </c>
      <c r="AR401" s="64">
        <f>[1]Angl1!I401</f>
        <v>10</v>
      </c>
      <c r="AS401" s="60">
        <f>[1]Angl1!J401</f>
        <v>1</v>
      </c>
      <c r="AT401" s="97">
        <f>[1]Angl1!L401</f>
        <v>1</v>
      </c>
      <c r="AU401" s="102">
        <f>[1]UET11!M401</f>
        <v>9.25</v>
      </c>
      <c r="AV401" s="99">
        <f>[1]UET11!N401</f>
        <v>1</v>
      </c>
      <c r="AW401" s="104">
        <f>[1]UET11!P401</f>
        <v>1</v>
      </c>
      <c r="AX401" s="65">
        <f t="shared" si="24"/>
        <v>8.2772941176470596</v>
      </c>
      <c r="AY401" s="105">
        <f t="shared" si="25"/>
        <v>11</v>
      </c>
      <c r="AZ401" s="106">
        <f t="shared" si="26"/>
        <v>1</v>
      </c>
      <c r="BA401" s="107" t="str">
        <f t="shared" si="27"/>
        <v/>
      </c>
    </row>
    <row r="402" spans="1:53" ht="13.5" customHeight="1">
      <c r="A402" s="142">
        <v>390</v>
      </c>
      <c r="B402" s="176" t="s">
        <v>1231</v>
      </c>
      <c r="C402" s="195" t="s">
        <v>398</v>
      </c>
      <c r="D402" s="219" t="s">
        <v>73</v>
      </c>
      <c r="E402" s="213" t="s">
        <v>537</v>
      </c>
      <c r="F402" s="178" t="s">
        <v>1266</v>
      </c>
      <c r="G402" s="95">
        <v>8.6211764705882352</v>
      </c>
      <c r="H402" s="96">
        <f>[1]Maths1!K402</f>
        <v>10.166666666666666</v>
      </c>
      <c r="I402" s="60">
        <f>[1]Maths1!L402</f>
        <v>6</v>
      </c>
      <c r="J402" s="97">
        <f>[1]Maths1!N402</f>
        <v>1</v>
      </c>
      <c r="K402" s="63">
        <f>[1]Phys1!J402</f>
        <v>4.416666666666667</v>
      </c>
      <c r="L402" s="60">
        <f>[1]Phys1!K402</f>
        <v>0</v>
      </c>
      <c r="M402" s="97">
        <f>[1]Phys1!M402</f>
        <v>1</v>
      </c>
      <c r="N402" s="63">
        <f>[1]Chim1!J402</f>
        <v>4.5</v>
      </c>
      <c r="O402" s="60">
        <f>[1]Chim1!K402</f>
        <v>0</v>
      </c>
      <c r="P402" s="97">
        <f>[1]Chim1!M402</f>
        <v>1</v>
      </c>
      <c r="Q402" s="98">
        <f>[1]UEF11!P402</f>
        <v>6.3611111111111107</v>
      </c>
      <c r="R402" s="99">
        <f>[1]UEF11!Q402</f>
        <v>6</v>
      </c>
      <c r="S402" s="100">
        <f>[1]UET11!P402</f>
        <v>1</v>
      </c>
      <c r="T402" s="101">
        <f>[1]TPPhys1!H402</f>
        <v>9.74</v>
      </c>
      <c r="U402" s="60">
        <f>[1]TPPhys1!I402</f>
        <v>0</v>
      </c>
      <c r="V402" s="97">
        <f>[1]TPPhys1!K402</f>
        <v>1</v>
      </c>
      <c r="W402" s="63">
        <f>[1]TPChim1!H402</f>
        <v>14.0625</v>
      </c>
      <c r="X402" s="60">
        <f>[1]TPChim1!I402</f>
        <v>2</v>
      </c>
      <c r="Y402" s="97">
        <f>[1]TPChim1!K402</f>
        <v>1</v>
      </c>
      <c r="Z402" s="63">
        <f>[1]Info1!J402</f>
        <v>8.8333333333333339</v>
      </c>
      <c r="AA402" s="60">
        <f>[1]Info1!K402</f>
        <v>0</v>
      </c>
      <c r="AB402" s="97">
        <f>[1]Info1!M402</f>
        <v>1</v>
      </c>
      <c r="AC402" s="63">
        <f>[1]MR!I402</f>
        <v>10</v>
      </c>
      <c r="AD402" s="60">
        <f>[1]MR!J402</f>
        <v>1</v>
      </c>
      <c r="AE402" s="97">
        <f>[1]MR!L402</f>
        <v>1</v>
      </c>
      <c r="AF402" s="102">
        <f>[1]UEM11!S402</f>
        <v>10.293833333333334</v>
      </c>
      <c r="AG402" s="99">
        <f>[1]UEM11!T402</f>
        <v>9</v>
      </c>
      <c r="AH402" s="103">
        <f>[1]UEM11!V402</f>
        <v>1</v>
      </c>
      <c r="AI402" s="101">
        <f>[1]MST1!I402</f>
        <v>10.5</v>
      </c>
      <c r="AJ402" s="60">
        <f>[1]MST1!J402</f>
        <v>1</v>
      </c>
      <c r="AK402" s="97">
        <f>[1]MST1!L402</f>
        <v>1</v>
      </c>
      <c r="AL402" s="102">
        <f>[1]UED11!J402</f>
        <v>10.5</v>
      </c>
      <c r="AM402" s="99">
        <f>[1]UED11!K402</f>
        <v>1</v>
      </c>
      <c r="AN402" s="103">
        <f>[1]UED11!M402</f>
        <v>1</v>
      </c>
      <c r="AO402" s="101">
        <f>[1]Fran1!I402</f>
        <v>10</v>
      </c>
      <c r="AP402" s="60">
        <f>[1]Fran1!J402</f>
        <v>1</v>
      </c>
      <c r="AQ402" s="97">
        <f>[1]Fran1!L402</f>
        <v>1</v>
      </c>
      <c r="AR402" s="64">
        <f>[1]Angl1!I402</f>
        <v>10</v>
      </c>
      <c r="AS402" s="60">
        <f>[1]Angl1!J402</f>
        <v>1</v>
      </c>
      <c r="AT402" s="97">
        <f>[1]Angl1!L402</f>
        <v>1</v>
      </c>
      <c r="AU402" s="102">
        <f>[1]UET11!M402</f>
        <v>10</v>
      </c>
      <c r="AV402" s="99">
        <f>[1]UET11!N402</f>
        <v>2</v>
      </c>
      <c r="AW402" s="104">
        <f>[1]UET11!P402</f>
        <v>1</v>
      </c>
      <c r="AX402" s="65">
        <f t="shared" si="24"/>
        <v>8.1893627450980393</v>
      </c>
      <c r="AY402" s="105">
        <f t="shared" si="25"/>
        <v>18</v>
      </c>
      <c r="AZ402" s="106">
        <f t="shared" si="26"/>
        <v>1</v>
      </c>
      <c r="BA402" s="107" t="str">
        <f t="shared" si="27"/>
        <v/>
      </c>
    </row>
    <row r="403" spans="1:53" ht="13.5" customHeight="1">
      <c r="A403" s="142">
        <v>391</v>
      </c>
      <c r="B403" s="165">
        <v>1333005462</v>
      </c>
      <c r="C403" s="61" t="s">
        <v>398</v>
      </c>
      <c r="D403" s="62" t="s">
        <v>54</v>
      </c>
      <c r="E403" s="214" t="s">
        <v>513</v>
      </c>
      <c r="F403" s="74" t="s">
        <v>49</v>
      </c>
      <c r="G403" s="95">
        <v>8.6203921568627457</v>
      </c>
      <c r="H403" s="96">
        <f>[1]Maths1!K403</f>
        <v>8.8333333333333339</v>
      </c>
      <c r="I403" s="60">
        <f>[1]Maths1!L403</f>
        <v>0</v>
      </c>
      <c r="J403" s="97">
        <f>[1]Maths1!N403</f>
        <v>1</v>
      </c>
      <c r="K403" s="63">
        <f>[1]Phys1!J403</f>
        <v>8.3333333333333339</v>
      </c>
      <c r="L403" s="60">
        <f>[1]Phys1!K403</f>
        <v>0</v>
      </c>
      <c r="M403" s="97">
        <f>[1]Phys1!M403</f>
        <v>1</v>
      </c>
      <c r="N403" s="63">
        <f>[1]Chim1!J403</f>
        <v>3.9</v>
      </c>
      <c r="O403" s="60">
        <f>[1]Chim1!K403</f>
        <v>0</v>
      </c>
      <c r="P403" s="97">
        <f>[1]Chim1!M403</f>
        <v>1</v>
      </c>
      <c r="Q403" s="98">
        <f>[1]UEF11!P403</f>
        <v>7.0222222222222221</v>
      </c>
      <c r="R403" s="99">
        <f>[1]UEF11!Q403</f>
        <v>0</v>
      </c>
      <c r="S403" s="100">
        <f>[1]UET11!P403</f>
        <v>1</v>
      </c>
      <c r="T403" s="101">
        <f>[1]TPPhys1!H403</f>
        <v>12.8125</v>
      </c>
      <c r="U403" s="60">
        <f>[1]TPPhys1!I403</f>
        <v>2</v>
      </c>
      <c r="V403" s="97">
        <f>[1]TPPhys1!K403</f>
        <v>1</v>
      </c>
      <c r="W403" s="63">
        <f>[1]TPChim1!H403</f>
        <v>14.38</v>
      </c>
      <c r="X403" s="60">
        <f>[1]TPChim1!I403</f>
        <v>2</v>
      </c>
      <c r="Y403" s="97">
        <f>[1]TPChim1!K403</f>
        <v>1</v>
      </c>
      <c r="Z403" s="63">
        <f>[1]Info1!J403</f>
        <v>5.5</v>
      </c>
      <c r="AA403" s="60">
        <f>[1]Info1!K403</f>
        <v>0</v>
      </c>
      <c r="AB403" s="97">
        <f>[1]Info1!M403</f>
        <v>1</v>
      </c>
      <c r="AC403" s="63">
        <f>[1]MR!I403</f>
        <v>12.5</v>
      </c>
      <c r="AD403" s="60">
        <f>[1]MR!J403</f>
        <v>1</v>
      </c>
      <c r="AE403" s="97">
        <f>[1]MR!L403</f>
        <v>1</v>
      </c>
      <c r="AF403" s="102">
        <f>[1]UEM11!S403</f>
        <v>10.138500000000001</v>
      </c>
      <c r="AG403" s="99">
        <f>[1]UEM11!T403</f>
        <v>9</v>
      </c>
      <c r="AH403" s="103">
        <f>[1]UEM11!V403</f>
        <v>1</v>
      </c>
      <c r="AI403" s="101">
        <f>[1]MST1!I403</f>
        <v>13</v>
      </c>
      <c r="AJ403" s="60">
        <f>[1]MST1!J403</f>
        <v>1</v>
      </c>
      <c r="AK403" s="97">
        <f>[1]MST1!L403</f>
        <v>1</v>
      </c>
      <c r="AL403" s="102">
        <f>[1]UED11!J403</f>
        <v>13</v>
      </c>
      <c r="AM403" s="99">
        <f>[1]UED11!K403</f>
        <v>1</v>
      </c>
      <c r="AN403" s="103">
        <f>[1]UED11!M403</f>
        <v>1</v>
      </c>
      <c r="AO403" s="101">
        <f>[1]Fran1!I403</f>
        <v>14.5</v>
      </c>
      <c r="AP403" s="60">
        <f>[1]Fran1!J403</f>
        <v>1</v>
      </c>
      <c r="AQ403" s="97">
        <f>[1]Fran1!L403</f>
        <v>1</v>
      </c>
      <c r="AR403" s="64">
        <f>[1]Angl1!I403</f>
        <v>9</v>
      </c>
      <c r="AS403" s="60">
        <f>[1]Angl1!J403</f>
        <v>0</v>
      </c>
      <c r="AT403" s="97">
        <f>[1]Angl1!L403</f>
        <v>1</v>
      </c>
      <c r="AU403" s="102">
        <f>[1]UET11!M403</f>
        <v>11.75</v>
      </c>
      <c r="AV403" s="99">
        <f>[1]UET11!N403</f>
        <v>2</v>
      </c>
      <c r="AW403" s="104">
        <f>[1]UET11!P403</f>
        <v>1</v>
      </c>
      <c r="AX403" s="65">
        <f t="shared" si="24"/>
        <v>8.8466176470588245</v>
      </c>
      <c r="AY403" s="105">
        <f t="shared" si="25"/>
        <v>12</v>
      </c>
      <c r="AZ403" s="106">
        <f t="shared" si="26"/>
        <v>1</v>
      </c>
      <c r="BA403" s="107" t="str">
        <f t="shared" si="27"/>
        <v/>
      </c>
    </row>
    <row r="404" spans="1:53" ht="13.5" customHeight="1">
      <c r="A404" s="142">
        <v>392</v>
      </c>
      <c r="B404" s="166">
        <v>1333005395</v>
      </c>
      <c r="C404" s="183" t="s">
        <v>398</v>
      </c>
      <c r="D404" s="184" t="s">
        <v>266</v>
      </c>
      <c r="E404" s="216" t="s">
        <v>506</v>
      </c>
      <c r="F404" s="72" t="s">
        <v>1265</v>
      </c>
      <c r="G404" s="95">
        <v>9.2062745098039205</v>
      </c>
      <c r="H404" s="96">
        <f>[1]Maths1!K404</f>
        <v>10</v>
      </c>
      <c r="I404" s="60">
        <f>[1]Maths1!L404</f>
        <v>6</v>
      </c>
      <c r="J404" s="97">
        <f>[1]Maths1!N404</f>
        <v>1</v>
      </c>
      <c r="K404" s="63">
        <f>[1]Phys1!J404</f>
        <v>5.55</v>
      </c>
      <c r="L404" s="60">
        <f>[1]Phys1!K404</f>
        <v>0</v>
      </c>
      <c r="M404" s="97">
        <f>[1]Phys1!M404</f>
        <v>1</v>
      </c>
      <c r="N404" s="63">
        <f>[1]Chim1!J404</f>
        <v>6.45</v>
      </c>
      <c r="O404" s="60">
        <f>[1]Chim1!K404</f>
        <v>0</v>
      </c>
      <c r="P404" s="97">
        <f>[1]Chim1!M404</f>
        <v>1</v>
      </c>
      <c r="Q404" s="98">
        <f>[1]UEF11!P404</f>
        <v>7.333333333333333</v>
      </c>
      <c r="R404" s="99">
        <f>[1]UEF11!Q404</f>
        <v>6</v>
      </c>
      <c r="S404" s="100">
        <f>[1]UET11!P404</f>
        <v>1</v>
      </c>
      <c r="T404" s="101">
        <f>[1]TPPhys1!H404</f>
        <v>10.07</v>
      </c>
      <c r="U404" s="60">
        <f>[1]TPPhys1!I404</f>
        <v>2</v>
      </c>
      <c r="V404" s="97">
        <f>[1]TPPhys1!K404</f>
        <v>1</v>
      </c>
      <c r="W404" s="63">
        <f>[1]TPChim1!H404</f>
        <v>12</v>
      </c>
      <c r="X404" s="60">
        <f>[1]TPChim1!I404</f>
        <v>2</v>
      </c>
      <c r="Y404" s="97">
        <f>[1]TPChim1!K404</f>
        <v>1</v>
      </c>
      <c r="Z404" s="63">
        <f>[1]Info1!J404</f>
        <v>8.8000000000000007</v>
      </c>
      <c r="AA404" s="60">
        <f>[1]Info1!K404</f>
        <v>0</v>
      </c>
      <c r="AB404" s="97">
        <f>[1]Info1!M404</f>
        <v>1</v>
      </c>
      <c r="AC404" s="63">
        <f>[1]MR!I404</f>
        <v>10.5</v>
      </c>
      <c r="AD404" s="60">
        <f>[1]MR!J404</f>
        <v>1</v>
      </c>
      <c r="AE404" s="97">
        <f>[1]MR!L404</f>
        <v>1</v>
      </c>
      <c r="AF404" s="102">
        <f>[1]UEM11!S404</f>
        <v>10.034000000000001</v>
      </c>
      <c r="AG404" s="99">
        <f>[1]UEM11!T404</f>
        <v>9</v>
      </c>
      <c r="AH404" s="103">
        <f>[1]UEM11!V404</f>
        <v>1</v>
      </c>
      <c r="AI404" s="101">
        <f>[1]MST1!I404</f>
        <v>12</v>
      </c>
      <c r="AJ404" s="60">
        <f>[1]MST1!J404</f>
        <v>1</v>
      </c>
      <c r="AK404" s="97">
        <f>[1]MST1!L404</f>
        <v>1</v>
      </c>
      <c r="AL404" s="102">
        <f>[1]UED11!J404</f>
        <v>12</v>
      </c>
      <c r="AM404" s="99">
        <f>[1]UED11!K404</f>
        <v>1</v>
      </c>
      <c r="AN404" s="103">
        <f>[1]UED11!M404</f>
        <v>1</v>
      </c>
      <c r="AO404" s="101">
        <f>[1]Fran1!I404</f>
        <v>11.5</v>
      </c>
      <c r="AP404" s="60">
        <f>[1]Fran1!J404</f>
        <v>1</v>
      </c>
      <c r="AQ404" s="97">
        <f>[1]Fran1!L404</f>
        <v>1</v>
      </c>
      <c r="AR404" s="64">
        <f>[1]Angl1!I404</f>
        <v>11.5</v>
      </c>
      <c r="AS404" s="60">
        <f>[1]Angl1!J404</f>
        <v>1</v>
      </c>
      <c r="AT404" s="97">
        <f>[1]Angl1!L404</f>
        <v>1</v>
      </c>
      <c r="AU404" s="102">
        <f>[1]UET11!M404</f>
        <v>11.5</v>
      </c>
      <c r="AV404" s="99">
        <f>[1]UET11!N404</f>
        <v>2</v>
      </c>
      <c r="AW404" s="104">
        <f>[1]UET11!P404</f>
        <v>1</v>
      </c>
      <c r="AX404" s="65">
        <f t="shared" si="24"/>
        <v>8.8923529411764708</v>
      </c>
      <c r="AY404" s="105">
        <f t="shared" si="25"/>
        <v>18</v>
      </c>
      <c r="AZ404" s="106">
        <f t="shared" si="26"/>
        <v>1</v>
      </c>
      <c r="BA404" s="107" t="str">
        <f t="shared" si="27"/>
        <v/>
      </c>
    </row>
    <row r="405" spans="1:53" ht="13.5" customHeight="1">
      <c r="A405" s="142">
        <v>393</v>
      </c>
      <c r="B405" s="166">
        <v>1333003389</v>
      </c>
      <c r="C405" s="183" t="s">
        <v>398</v>
      </c>
      <c r="D405" s="184" t="s">
        <v>156</v>
      </c>
      <c r="E405" s="216" t="s">
        <v>506</v>
      </c>
      <c r="F405" s="72" t="s">
        <v>37</v>
      </c>
      <c r="G405" s="108">
        <v>7.9561437908496737</v>
      </c>
      <c r="H405" s="96">
        <f>[1]Maths1!K405</f>
        <v>10.6</v>
      </c>
      <c r="I405" s="60">
        <f>[1]Maths1!L405</f>
        <v>6</v>
      </c>
      <c r="J405" s="97">
        <f>[1]Maths1!N405</f>
        <v>1</v>
      </c>
      <c r="K405" s="63">
        <f>[1]Phys1!J405</f>
        <v>7.9</v>
      </c>
      <c r="L405" s="60">
        <f>[1]Phys1!K405</f>
        <v>0</v>
      </c>
      <c r="M405" s="97">
        <f>[1]Phys1!M405</f>
        <v>1</v>
      </c>
      <c r="N405" s="63">
        <f>[1]Chim1!J405</f>
        <v>7.6</v>
      </c>
      <c r="O405" s="60">
        <f>[1]Chim1!K405</f>
        <v>0</v>
      </c>
      <c r="P405" s="97">
        <f>[1]Chim1!M405</f>
        <v>1</v>
      </c>
      <c r="Q405" s="98">
        <f>[1]UEF11!P405</f>
        <v>8.6999999999999993</v>
      </c>
      <c r="R405" s="99">
        <f>[1]UEF11!Q405</f>
        <v>6</v>
      </c>
      <c r="S405" s="100">
        <f>[1]UET11!P405</f>
        <v>1</v>
      </c>
      <c r="T405" s="101">
        <f>[1]TPPhys1!H405</f>
        <v>11.17</v>
      </c>
      <c r="U405" s="60">
        <f>[1]TPPhys1!I405</f>
        <v>2</v>
      </c>
      <c r="V405" s="97">
        <f>[1]TPPhys1!K405</f>
        <v>1</v>
      </c>
      <c r="W405" s="63">
        <f>[1]TPChim1!H405</f>
        <v>11.5</v>
      </c>
      <c r="X405" s="60">
        <f>[1]TPChim1!I405</f>
        <v>2</v>
      </c>
      <c r="Y405" s="97">
        <f>[1]TPChim1!K405</f>
        <v>1</v>
      </c>
      <c r="Z405" s="63">
        <f>[1]Info1!J405</f>
        <v>9.75</v>
      </c>
      <c r="AA405" s="60">
        <f>[1]Info1!K405</f>
        <v>0</v>
      </c>
      <c r="AB405" s="97">
        <f>[1]Info1!M405</f>
        <v>1</v>
      </c>
      <c r="AC405" s="63">
        <f>[1]MR!I405</f>
        <v>11</v>
      </c>
      <c r="AD405" s="60">
        <f>[1]MR!J405</f>
        <v>1</v>
      </c>
      <c r="AE405" s="97">
        <f>[1]MR!L405</f>
        <v>1</v>
      </c>
      <c r="AF405" s="102">
        <f>[1]UEM11!S405</f>
        <v>10.634</v>
      </c>
      <c r="AG405" s="99">
        <f>[1]UEM11!T405</f>
        <v>9</v>
      </c>
      <c r="AH405" s="103">
        <f>[1]UEM11!V405</f>
        <v>1</v>
      </c>
      <c r="AI405" s="101">
        <f>[1]MST1!I405</f>
        <v>12</v>
      </c>
      <c r="AJ405" s="60">
        <f>[1]MST1!J405</f>
        <v>1</v>
      </c>
      <c r="AK405" s="97">
        <f>[1]MST1!L405</f>
        <v>1</v>
      </c>
      <c r="AL405" s="102">
        <f>[1]UED11!J405</f>
        <v>12</v>
      </c>
      <c r="AM405" s="99">
        <f>[1]UED11!K405</f>
        <v>1</v>
      </c>
      <c r="AN405" s="103">
        <f>[1]UED11!M405</f>
        <v>1</v>
      </c>
      <c r="AO405" s="101">
        <f>[1]Fran1!I405</f>
        <v>11.5</v>
      </c>
      <c r="AP405" s="60">
        <f>[1]Fran1!J405</f>
        <v>1</v>
      </c>
      <c r="AQ405" s="97">
        <f>[1]Fran1!L405</f>
        <v>1</v>
      </c>
      <c r="AR405" s="64">
        <f>[1]Angl1!I405</f>
        <v>11.5</v>
      </c>
      <c r="AS405" s="60">
        <f>[1]Angl1!J405</f>
        <v>1</v>
      </c>
      <c r="AT405" s="97">
        <f>[1]Angl1!L405</f>
        <v>1</v>
      </c>
      <c r="AU405" s="102">
        <f>[1]UET11!M405</f>
        <v>11.5</v>
      </c>
      <c r="AV405" s="99">
        <f>[1]UET11!N405</f>
        <v>2</v>
      </c>
      <c r="AW405" s="104">
        <f>[1]UET11!P405</f>
        <v>1</v>
      </c>
      <c r="AX405" s="65">
        <f t="shared" si="24"/>
        <v>9.7923529411764711</v>
      </c>
      <c r="AY405" s="105">
        <f t="shared" si="25"/>
        <v>18</v>
      </c>
      <c r="AZ405" s="106">
        <f t="shared" si="26"/>
        <v>1</v>
      </c>
      <c r="BA405" s="107" t="str">
        <f t="shared" si="27"/>
        <v/>
      </c>
    </row>
    <row r="406" spans="1:53" ht="13.5" customHeight="1">
      <c r="A406" s="142">
        <v>394</v>
      </c>
      <c r="B406" s="165">
        <v>123012087</v>
      </c>
      <c r="C406" s="61" t="s">
        <v>399</v>
      </c>
      <c r="D406" s="62" t="s">
        <v>58</v>
      </c>
      <c r="E406" s="214" t="s">
        <v>513</v>
      </c>
      <c r="F406" s="72" t="s">
        <v>42</v>
      </c>
      <c r="G406" s="95">
        <v>7.1196078431372545</v>
      </c>
      <c r="H406" s="96">
        <f>[1]Maths1!K406</f>
        <v>8.1666666666666661</v>
      </c>
      <c r="I406" s="60">
        <f>[1]Maths1!L406</f>
        <v>0</v>
      </c>
      <c r="J406" s="97">
        <f>[1]Maths1!N406</f>
        <v>1</v>
      </c>
      <c r="K406" s="63">
        <f>[1]Phys1!J406</f>
        <v>2.7</v>
      </c>
      <c r="L406" s="60">
        <f>[1]Phys1!K406</f>
        <v>0</v>
      </c>
      <c r="M406" s="97">
        <f>[1]Phys1!M406</f>
        <v>1</v>
      </c>
      <c r="N406" s="63">
        <f>[1]Chim1!J406</f>
        <v>5</v>
      </c>
      <c r="O406" s="60">
        <f>[1]Chim1!K406</f>
        <v>0</v>
      </c>
      <c r="P406" s="97">
        <f>[1]Chim1!M406</f>
        <v>1</v>
      </c>
      <c r="Q406" s="98">
        <f>[1]UEF11!P406</f>
        <v>5.2888888888888888</v>
      </c>
      <c r="R406" s="99">
        <f>[1]UEF11!Q406</f>
        <v>0</v>
      </c>
      <c r="S406" s="100">
        <f>[1]UET11!P406</f>
        <v>1</v>
      </c>
      <c r="T406" s="101">
        <f>[1]TPPhys1!H406</f>
        <v>10.666666666666666</v>
      </c>
      <c r="U406" s="60">
        <f>[1]TPPhys1!I406</f>
        <v>2</v>
      </c>
      <c r="V406" s="97">
        <f>[1]TPPhys1!K406</f>
        <v>1</v>
      </c>
      <c r="W406" s="63">
        <f>[1]TPChim1!H406</f>
        <v>14</v>
      </c>
      <c r="X406" s="60">
        <f>[1]TPChim1!I406</f>
        <v>2</v>
      </c>
      <c r="Y406" s="97">
        <f>[1]TPChim1!K406</f>
        <v>1</v>
      </c>
      <c r="Z406" s="63">
        <f>[1]Info1!J406</f>
        <v>11.666666666666666</v>
      </c>
      <c r="AA406" s="60">
        <f>[1]Info1!K406</f>
        <v>4</v>
      </c>
      <c r="AB406" s="97">
        <f>[1]Info1!M406</f>
        <v>1</v>
      </c>
      <c r="AC406" s="63">
        <f>[1]MR!I406</f>
        <v>12</v>
      </c>
      <c r="AD406" s="60">
        <f>[1]MR!J406</f>
        <v>1</v>
      </c>
      <c r="AE406" s="97">
        <f>[1]MR!L406</f>
        <v>1</v>
      </c>
      <c r="AF406" s="102">
        <f>[1]UEM11!S406</f>
        <v>12</v>
      </c>
      <c r="AG406" s="99">
        <f>[1]UEM11!T406</f>
        <v>9</v>
      </c>
      <c r="AH406" s="103">
        <f>[1]UEM11!V406</f>
        <v>1</v>
      </c>
      <c r="AI406" s="101">
        <f>[1]MST1!I406</f>
        <v>11.5</v>
      </c>
      <c r="AJ406" s="60">
        <f>[1]MST1!J406</f>
        <v>1</v>
      </c>
      <c r="AK406" s="97">
        <f>[1]MST1!L406</f>
        <v>1</v>
      </c>
      <c r="AL406" s="102">
        <f>[1]UED11!J406</f>
        <v>11.5</v>
      </c>
      <c r="AM406" s="99">
        <f>[1]UED11!K406</f>
        <v>1</v>
      </c>
      <c r="AN406" s="103">
        <f>[1]UED11!M406</f>
        <v>1</v>
      </c>
      <c r="AO406" s="101">
        <f>[1]Fran1!I406</f>
        <v>13.75</v>
      </c>
      <c r="AP406" s="60">
        <f>[1]Fran1!J406</f>
        <v>1</v>
      </c>
      <c r="AQ406" s="97">
        <f>[1]Fran1!L406</f>
        <v>1</v>
      </c>
      <c r="AR406" s="64">
        <f>[1]Angl1!I406</f>
        <v>14</v>
      </c>
      <c r="AS406" s="60">
        <f>[1]Angl1!J406</f>
        <v>1</v>
      </c>
      <c r="AT406" s="97">
        <f>[1]Angl1!L406</f>
        <v>1</v>
      </c>
      <c r="AU406" s="102">
        <f>[1]UET11!M406</f>
        <v>13.875</v>
      </c>
      <c r="AV406" s="99">
        <f>[1]UET11!N406</f>
        <v>2</v>
      </c>
      <c r="AW406" s="104">
        <f>[1]UET11!P406</f>
        <v>1</v>
      </c>
      <c r="AX406" s="65">
        <f t="shared" si="24"/>
        <v>8.6382352941176475</v>
      </c>
      <c r="AY406" s="105">
        <f t="shared" si="25"/>
        <v>12</v>
      </c>
      <c r="AZ406" s="106">
        <f t="shared" si="26"/>
        <v>1</v>
      </c>
      <c r="BA406" s="107" t="str">
        <f t="shared" si="27"/>
        <v/>
      </c>
    </row>
    <row r="407" spans="1:53" ht="13.5" customHeight="1">
      <c r="A407" s="142">
        <v>395</v>
      </c>
      <c r="B407" s="147">
        <v>1531091024</v>
      </c>
      <c r="C407" s="192" t="s">
        <v>1237</v>
      </c>
      <c r="D407" s="215" t="s">
        <v>53</v>
      </c>
      <c r="E407" s="216" t="s">
        <v>506</v>
      </c>
      <c r="F407" s="72" t="s">
        <v>42</v>
      </c>
      <c r="G407" s="95">
        <v>9.5833333333333321</v>
      </c>
      <c r="H407" s="96">
        <f>[1]Maths1!K407</f>
        <v>6.1</v>
      </c>
      <c r="I407" s="60">
        <f>[1]Maths1!L407</f>
        <v>0</v>
      </c>
      <c r="J407" s="97">
        <f>[1]Maths1!N407</f>
        <v>1</v>
      </c>
      <c r="K407" s="63">
        <f>[1]Phys1!J407</f>
        <v>6.5</v>
      </c>
      <c r="L407" s="60">
        <f>[1]Phys1!K407</f>
        <v>0</v>
      </c>
      <c r="M407" s="97">
        <f>[1]Phys1!M407</f>
        <v>1</v>
      </c>
      <c r="N407" s="63">
        <f>[1]Chim1!J407</f>
        <v>10.001999999999999</v>
      </c>
      <c r="O407" s="60">
        <f>[1]Chim1!K407</f>
        <v>6</v>
      </c>
      <c r="P407" s="97">
        <f>[1]Chim1!M407</f>
        <v>1</v>
      </c>
      <c r="Q407" s="98">
        <f>[1]UEF11!P407</f>
        <v>7.5339999999999998</v>
      </c>
      <c r="R407" s="99">
        <f>[1]UEF11!Q407</f>
        <v>6</v>
      </c>
      <c r="S407" s="100">
        <f>[1]UET11!P407</f>
        <v>1</v>
      </c>
      <c r="T407" s="101">
        <f>[1]TPPhys1!H407</f>
        <v>10.84</v>
      </c>
      <c r="U407" s="60">
        <f>[1]TPPhys1!I407</f>
        <v>2</v>
      </c>
      <c r="V407" s="97">
        <f>[1]TPPhys1!K407</f>
        <v>1</v>
      </c>
      <c r="W407" s="63">
        <f>[1]TPChim1!H407</f>
        <v>12.5</v>
      </c>
      <c r="X407" s="60">
        <f>[1]TPChim1!I407</f>
        <v>2</v>
      </c>
      <c r="Y407" s="97">
        <f>[1]TPChim1!K407</f>
        <v>1</v>
      </c>
      <c r="Z407" s="63">
        <f>[1]Info1!J407</f>
        <v>12.85</v>
      </c>
      <c r="AA407" s="60">
        <f>[1]Info1!K407</f>
        <v>4</v>
      </c>
      <c r="AB407" s="97">
        <f>[1]Info1!M407</f>
        <v>1</v>
      </c>
      <c r="AC407" s="63">
        <f>[1]MR!I407</f>
        <v>7</v>
      </c>
      <c r="AD407" s="60">
        <f>[1]MR!J407</f>
        <v>0</v>
      </c>
      <c r="AE407" s="97">
        <f>[1]MR!L407</f>
        <v>1</v>
      </c>
      <c r="AF407" s="102">
        <f>[1]UEM11!S407</f>
        <v>11.208</v>
      </c>
      <c r="AG407" s="99">
        <f>[1]UEM11!T407</f>
        <v>9</v>
      </c>
      <c r="AH407" s="103">
        <f>[1]UEM11!V407</f>
        <v>1</v>
      </c>
      <c r="AI407" s="101">
        <f>[1]MST1!I407</f>
        <v>6</v>
      </c>
      <c r="AJ407" s="60">
        <f>[1]MST1!J407</f>
        <v>0</v>
      </c>
      <c r="AK407" s="97">
        <f>[1]MST1!L407</f>
        <v>1</v>
      </c>
      <c r="AL407" s="102">
        <f>[1]UED11!J407</f>
        <v>6</v>
      </c>
      <c r="AM407" s="99">
        <f>[1]UED11!K407</f>
        <v>0</v>
      </c>
      <c r="AN407" s="103">
        <f>[1]UED11!M407</f>
        <v>1</v>
      </c>
      <c r="AO407" s="101">
        <f>[1]Fran1!I407</f>
        <v>12.75</v>
      </c>
      <c r="AP407" s="60">
        <f>[1]Fran1!J407</f>
        <v>1</v>
      </c>
      <c r="AQ407" s="97">
        <f>[1]Fran1!L407</f>
        <v>1</v>
      </c>
      <c r="AR407" s="64">
        <f>[1]Angl1!I407</f>
        <v>15.25</v>
      </c>
      <c r="AS407" s="60">
        <f>[1]Angl1!J407</f>
        <v>1</v>
      </c>
      <c r="AT407" s="97">
        <f>[1]Angl1!L407</f>
        <v>1</v>
      </c>
      <c r="AU407" s="102">
        <f>[1]UET11!M407</f>
        <v>14</v>
      </c>
      <c r="AV407" s="99">
        <f>[1]UET11!N407</f>
        <v>2</v>
      </c>
      <c r="AW407" s="104">
        <f>[1]UET11!P407</f>
        <v>1</v>
      </c>
      <c r="AX407" s="65">
        <f t="shared" si="24"/>
        <v>9.2850588235294111</v>
      </c>
      <c r="AY407" s="105">
        <f t="shared" si="25"/>
        <v>17</v>
      </c>
      <c r="AZ407" s="106">
        <f t="shared" si="26"/>
        <v>1</v>
      </c>
      <c r="BA407" s="107" t="str">
        <f t="shared" si="27"/>
        <v/>
      </c>
    </row>
    <row r="408" spans="1:53" ht="13.5" customHeight="1">
      <c r="A408" s="142">
        <v>396</v>
      </c>
      <c r="B408" s="147">
        <v>1533017907</v>
      </c>
      <c r="C408" s="192" t="s">
        <v>1237</v>
      </c>
      <c r="D408" s="215" t="s">
        <v>1239</v>
      </c>
      <c r="E408" s="216" t="s">
        <v>506</v>
      </c>
      <c r="F408" s="72" t="s">
        <v>42</v>
      </c>
      <c r="G408" s="95">
        <v>9.36</v>
      </c>
      <c r="H408" s="96">
        <f>[1]Maths1!K408</f>
        <v>7</v>
      </c>
      <c r="I408" s="60">
        <f>[1]Maths1!L408</f>
        <v>0</v>
      </c>
      <c r="J408" s="97">
        <f>[1]Maths1!N408</f>
        <v>1</v>
      </c>
      <c r="K408" s="63">
        <f>[1]Phys1!J408</f>
        <v>8.25</v>
      </c>
      <c r="L408" s="60">
        <f>[1]Phys1!K408</f>
        <v>0</v>
      </c>
      <c r="M408" s="97">
        <f>[1]Phys1!M408</f>
        <v>1</v>
      </c>
      <c r="N408" s="63">
        <f>[1]Chim1!J408</f>
        <v>8.9</v>
      </c>
      <c r="O408" s="60">
        <f>[1]Chim1!K408</f>
        <v>0</v>
      </c>
      <c r="P408" s="97">
        <f>[1]Chim1!M408</f>
        <v>1</v>
      </c>
      <c r="Q408" s="98">
        <f>[1]UEF11!P408</f>
        <v>8.0500000000000007</v>
      </c>
      <c r="R408" s="99">
        <f>[1]UEF11!Q408</f>
        <v>0</v>
      </c>
      <c r="S408" s="100">
        <f>[1]UET11!P408</f>
        <v>1</v>
      </c>
      <c r="T408" s="101">
        <f>[1]TPPhys1!H408</f>
        <v>9.19</v>
      </c>
      <c r="U408" s="60">
        <f>[1]TPPhys1!I408</f>
        <v>0</v>
      </c>
      <c r="V408" s="97">
        <f>[1]TPPhys1!K408</f>
        <v>1</v>
      </c>
      <c r="W408" s="63">
        <f>[1]TPChim1!H408</f>
        <v>12.5</v>
      </c>
      <c r="X408" s="60">
        <f>[1]TPChim1!I408</f>
        <v>2</v>
      </c>
      <c r="Y408" s="97">
        <f>[1]TPChim1!K408</f>
        <v>1</v>
      </c>
      <c r="Z408" s="63">
        <f>[1]Info1!J408</f>
        <v>10</v>
      </c>
      <c r="AA408" s="60">
        <f>[1]Info1!K408</f>
        <v>4</v>
      </c>
      <c r="AB408" s="97">
        <f>[1]Info1!M408</f>
        <v>1</v>
      </c>
      <c r="AC408" s="63">
        <f>[1]MR!I408</f>
        <v>11.75</v>
      </c>
      <c r="AD408" s="60">
        <f>[1]MR!J408</f>
        <v>1</v>
      </c>
      <c r="AE408" s="97">
        <f>[1]MR!L408</f>
        <v>1</v>
      </c>
      <c r="AF408" s="102">
        <f>[1]UEM11!S408</f>
        <v>10.687999999999999</v>
      </c>
      <c r="AG408" s="99">
        <f>[1]UEM11!T408</f>
        <v>9</v>
      </c>
      <c r="AH408" s="103">
        <f>[1]UEM11!V408</f>
        <v>1</v>
      </c>
      <c r="AI408" s="101">
        <f>[1]MST1!I408</f>
        <v>11.5</v>
      </c>
      <c r="AJ408" s="60">
        <f>[1]MST1!J408</f>
        <v>1</v>
      </c>
      <c r="AK408" s="97">
        <f>[1]MST1!L408</f>
        <v>1</v>
      </c>
      <c r="AL408" s="102">
        <f>[1]UED11!J408</f>
        <v>11.5</v>
      </c>
      <c r="AM408" s="99">
        <f>[1]UED11!K408</f>
        <v>1</v>
      </c>
      <c r="AN408" s="103">
        <f>[1]UED11!M408</f>
        <v>1</v>
      </c>
      <c r="AO408" s="101">
        <f>[1]Fran1!I408</f>
        <v>12</v>
      </c>
      <c r="AP408" s="60">
        <f>[1]Fran1!J408</f>
        <v>1</v>
      </c>
      <c r="AQ408" s="97">
        <f>[1]Fran1!L408</f>
        <v>1</v>
      </c>
      <c r="AR408" s="64">
        <f>[1]Angl1!I408</f>
        <v>12.5</v>
      </c>
      <c r="AS408" s="60">
        <f>[1]Angl1!J408</f>
        <v>1</v>
      </c>
      <c r="AT408" s="97">
        <f>[1]Angl1!L408</f>
        <v>1</v>
      </c>
      <c r="AU408" s="102">
        <f>[1]UET11!M408</f>
        <v>12.25</v>
      </c>
      <c r="AV408" s="99">
        <f>[1]UET11!N408</f>
        <v>2</v>
      </c>
      <c r="AW408" s="104">
        <f>[1]UET11!P408</f>
        <v>1</v>
      </c>
      <c r="AX408" s="65">
        <f t="shared" si="24"/>
        <v>9.5229411764705869</v>
      </c>
      <c r="AY408" s="105">
        <f t="shared" si="25"/>
        <v>12</v>
      </c>
      <c r="AZ408" s="106">
        <f t="shared" si="26"/>
        <v>1</v>
      </c>
      <c r="BA408" s="107" t="str">
        <f t="shared" si="27"/>
        <v/>
      </c>
    </row>
    <row r="409" spans="1:53" ht="13.5" customHeight="1">
      <c r="A409" s="142">
        <v>397</v>
      </c>
      <c r="B409" s="172" t="s">
        <v>1241</v>
      </c>
      <c r="C409" s="183" t="s">
        <v>1242</v>
      </c>
      <c r="D409" s="184" t="s">
        <v>279</v>
      </c>
      <c r="E409" s="216" t="s">
        <v>506</v>
      </c>
      <c r="F409" s="72" t="s">
        <v>37</v>
      </c>
      <c r="G409" s="108">
        <v>8.9576470588235289</v>
      </c>
      <c r="H409" s="96">
        <f>[1]Maths1!K409</f>
        <v>7.05</v>
      </c>
      <c r="I409" s="60">
        <f>[1]Maths1!L409</f>
        <v>0</v>
      </c>
      <c r="J409" s="97">
        <f>[1]Maths1!N409</f>
        <v>1</v>
      </c>
      <c r="K409" s="63">
        <f>[1]Phys1!J409</f>
        <v>5.2</v>
      </c>
      <c r="L409" s="60">
        <f>[1]Phys1!K409</f>
        <v>0</v>
      </c>
      <c r="M409" s="97">
        <f>[1]Phys1!M409</f>
        <v>1</v>
      </c>
      <c r="N409" s="63">
        <f>[1]Chim1!J409</f>
        <v>10</v>
      </c>
      <c r="O409" s="60">
        <f>[1]Chim1!K409</f>
        <v>6</v>
      </c>
      <c r="P409" s="97">
        <f>[1]Chim1!M409</f>
        <v>1</v>
      </c>
      <c r="Q409" s="98">
        <f>[1]UEF11!P409</f>
        <v>7.416666666666667</v>
      </c>
      <c r="R409" s="99">
        <f>[1]UEF11!Q409</f>
        <v>6</v>
      </c>
      <c r="S409" s="100">
        <f>[1]UET11!P409</f>
        <v>1</v>
      </c>
      <c r="T409" s="101">
        <f>[1]TPPhys1!H409</f>
        <v>10.32</v>
      </c>
      <c r="U409" s="60">
        <f>[1]TPPhys1!I409</f>
        <v>2</v>
      </c>
      <c r="V409" s="97">
        <f>[1]TPPhys1!K409</f>
        <v>1</v>
      </c>
      <c r="W409" s="63">
        <f>[1]TPChim1!H409</f>
        <v>13.21</v>
      </c>
      <c r="X409" s="60">
        <f>[1]TPChim1!I409</f>
        <v>2</v>
      </c>
      <c r="Y409" s="97">
        <f>[1]TPChim1!K409</f>
        <v>1</v>
      </c>
      <c r="Z409" s="63">
        <f>[1]Info1!J409</f>
        <v>10</v>
      </c>
      <c r="AA409" s="60">
        <f>[1]Info1!K409</f>
        <v>4</v>
      </c>
      <c r="AB409" s="97">
        <f>[1]Info1!M409</f>
        <v>1</v>
      </c>
      <c r="AC409" s="63">
        <f>[1]MR!I409</f>
        <v>15.5</v>
      </c>
      <c r="AD409" s="60">
        <f>[1]MR!J409</f>
        <v>1</v>
      </c>
      <c r="AE409" s="97">
        <f>[1]MR!L409</f>
        <v>1</v>
      </c>
      <c r="AF409" s="102">
        <f>[1]UEM11!S409</f>
        <v>11.806000000000001</v>
      </c>
      <c r="AG409" s="99">
        <f>[1]UEM11!T409</f>
        <v>9</v>
      </c>
      <c r="AH409" s="103">
        <f>[1]UEM11!V409</f>
        <v>1</v>
      </c>
      <c r="AI409" s="101">
        <f>[1]MST1!I409</f>
        <v>10.5</v>
      </c>
      <c r="AJ409" s="60">
        <f>[1]MST1!J409</f>
        <v>1</v>
      </c>
      <c r="AK409" s="97">
        <f>[1]MST1!L409</f>
        <v>1</v>
      </c>
      <c r="AL409" s="102">
        <f>[1]UED11!J409</f>
        <v>10.5</v>
      </c>
      <c r="AM409" s="99">
        <f>[1]UED11!K409</f>
        <v>1</v>
      </c>
      <c r="AN409" s="103">
        <f>[1]UED11!M409</f>
        <v>1</v>
      </c>
      <c r="AO409" s="101">
        <f>[1]Fran1!I409</f>
        <v>10</v>
      </c>
      <c r="AP409" s="60">
        <f>[1]Fran1!J409</f>
        <v>1</v>
      </c>
      <c r="AQ409" s="97">
        <f>[1]Fran1!L409</f>
        <v>1</v>
      </c>
      <c r="AR409" s="64">
        <f>[1]Angl1!I409</f>
        <v>11</v>
      </c>
      <c r="AS409" s="60">
        <f>[1]Angl1!J409</f>
        <v>1</v>
      </c>
      <c r="AT409" s="97">
        <f>[1]Angl1!L409</f>
        <v>1</v>
      </c>
      <c r="AU409" s="102">
        <f>[1]UET11!M409</f>
        <v>10.5</v>
      </c>
      <c r="AV409" s="99">
        <f>[1]UET11!N409</f>
        <v>2</v>
      </c>
      <c r="AW409" s="104">
        <f>[1]UET11!P409</f>
        <v>1</v>
      </c>
      <c r="AX409" s="65">
        <f t="shared" si="24"/>
        <v>9.2517647058823531</v>
      </c>
      <c r="AY409" s="105">
        <f t="shared" si="25"/>
        <v>18</v>
      </c>
      <c r="AZ409" s="106">
        <f t="shared" si="26"/>
        <v>1</v>
      </c>
      <c r="BA409" s="107" t="str">
        <f t="shared" si="27"/>
        <v/>
      </c>
    </row>
    <row r="410" spans="1:53" ht="13.5" customHeight="1">
      <c r="A410" s="142">
        <v>398</v>
      </c>
      <c r="B410" s="147">
        <v>1533008672</v>
      </c>
      <c r="C410" s="192" t="s">
        <v>1245</v>
      </c>
      <c r="D410" s="215" t="s">
        <v>159</v>
      </c>
      <c r="E410" s="216" t="s">
        <v>506</v>
      </c>
      <c r="F410" s="72" t="s">
        <v>1265</v>
      </c>
      <c r="G410" s="108">
        <v>9.1109411764705879</v>
      </c>
      <c r="H410" s="96">
        <f>[1]Maths1!K410</f>
        <v>7.85</v>
      </c>
      <c r="I410" s="60">
        <f>[1]Maths1!L410</f>
        <v>0</v>
      </c>
      <c r="J410" s="97">
        <f>[1]Maths1!N410</f>
        <v>1</v>
      </c>
      <c r="K410" s="63">
        <f>[1]Phys1!J410</f>
        <v>9.9980000000000011</v>
      </c>
      <c r="L410" s="60">
        <f>[1]Phys1!K410</f>
        <v>6</v>
      </c>
      <c r="M410" s="97">
        <f>[1]Phys1!M410</f>
        <v>1</v>
      </c>
      <c r="N410" s="63">
        <f>[1]Chim1!J410</f>
        <v>7.3</v>
      </c>
      <c r="O410" s="60">
        <f>[1]Chim1!K410</f>
        <v>0</v>
      </c>
      <c r="P410" s="97">
        <f>[1]Chim1!M410</f>
        <v>1</v>
      </c>
      <c r="Q410" s="98">
        <f>[1]UEF11!P410</f>
        <v>8.3826666666666654</v>
      </c>
      <c r="R410" s="99">
        <f>[1]UEF11!Q410</f>
        <v>6</v>
      </c>
      <c r="S410" s="100">
        <f>[1]UET11!P410</f>
        <v>1</v>
      </c>
      <c r="T410" s="101">
        <f>[1]TPPhys1!H410</f>
        <v>9.25</v>
      </c>
      <c r="U410" s="60">
        <f>[1]TPPhys1!I410</f>
        <v>0</v>
      </c>
      <c r="V410" s="97">
        <f>[1]TPPhys1!K410</f>
        <v>1</v>
      </c>
      <c r="W410" s="63">
        <f>[1]TPChim1!H410</f>
        <v>13.33</v>
      </c>
      <c r="X410" s="60">
        <f>[1]TPChim1!I410</f>
        <v>2</v>
      </c>
      <c r="Y410" s="97">
        <f>[1]TPChim1!K410</f>
        <v>1</v>
      </c>
      <c r="Z410" s="63">
        <f>[1]Info1!J410</f>
        <v>7.45</v>
      </c>
      <c r="AA410" s="60">
        <f>[1]Info1!K410</f>
        <v>0</v>
      </c>
      <c r="AB410" s="97">
        <f>[1]Info1!M410</f>
        <v>1</v>
      </c>
      <c r="AC410" s="63">
        <f>[1]MR!I410</f>
        <v>10.5</v>
      </c>
      <c r="AD410" s="60">
        <f>[1]MR!J410</f>
        <v>1</v>
      </c>
      <c r="AE410" s="97">
        <f>[1]MR!L410</f>
        <v>1</v>
      </c>
      <c r="AF410" s="102">
        <f>[1]UEM11!S410</f>
        <v>9.5960000000000001</v>
      </c>
      <c r="AG410" s="99">
        <f>[1]UEM11!T410</f>
        <v>3</v>
      </c>
      <c r="AH410" s="103">
        <f>[1]UEM11!V410</f>
        <v>1</v>
      </c>
      <c r="AI410" s="101">
        <f>[1]MST1!I410</f>
        <v>10</v>
      </c>
      <c r="AJ410" s="60">
        <f>[1]MST1!J410</f>
        <v>1</v>
      </c>
      <c r="AK410" s="97">
        <f>[1]MST1!L410</f>
        <v>1</v>
      </c>
      <c r="AL410" s="102">
        <f>[1]UED11!J410</f>
        <v>10</v>
      </c>
      <c r="AM410" s="99">
        <f>[1]UED11!K410</f>
        <v>1</v>
      </c>
      <c r="AN410" s="103">
        <f>[1]UED11!M410</f>
        <v>1</v>
      </c>
      <c r="AO410" s="101">
        <f>[1]Fran1!I410</f>
        <v>11</v>
      </c>
      <c r="AP410" s="60">
        <f>[1]Fran1!J410</f>
        <v>1</v>
      </c>
      <c r="AQ410" s="97">
        <f>[1]Fran1!L410</f>
        <v>1</v>
      </c>
      <c r="AR410" s="64">
        <f>[1]Angl1!I410</f>
        <v>13</v>
      </c>
      <c r="AS410" s="60">
        <f>[1]Angl1!J410</f>
        <v>1</v>
      </c>
      <c r="AT410" s="97">
        <f>[1]Angl1!L410</f>
        <v>1</v>
      </c>
      <c r="AU410" s="102">
        <f>[1]UET11!M410</f>
        <v>12</v>
      </c>
      <c r="AV410" s="99">
        <f>[1]UET11!N410</f>
        <v>2</v>
      </c>
      <c r="AW410" s="104">
        <f>[1]UET11!P410</f>
        <v>1</v>
      </c>
      <c r="AX410" s="65">
        <f t="shared" si="24"/>
        <v>9.2602352941176456</v>
      </c>
      <c r="AY410" s="105">
        <f t="shared" si="25"/>
        <v>12</v>
      </c>
      <c r="AZ410" s="106">
        <f t="shared" si="26"/>
        <v>1</v>
      </c>
      <c r="BA410" s="107" t="str">
        <f t="shared" si="27"/>
        <v/>
      </c>
    </row>
    <row r="411" spans="1:53" ht="13.5" customHeight="1">
      <c r="A411" s="142">
        <v>399</v>
      </c>
      <c r="B411" s="147">
        <v>1533006787</v>
      </c>
      <c r="C411" s="192" t="s">
        <v>1245</v>
      </c>
      <c r="D411" s="215" t="s">
        <v>92</v>
      </c>
      <c r="E411" s="216" t="s">
        <v>506</v>
      </c>
      <c r="F411" s="72" t="s">
        <v>42</v>
      </c>
      <c r="G411" s="108">
        <v>10.251764705882355</v>
      </c>
      <c r="H411" s="96">
        <f>[1]Maths1!K411</f>
        <v>10.5</v>
      </c>
      <c r="I411" s="60">
        <f>[1]Maths1!L411</f>
        <v>6</v>
      </c>
      <c r="J411" s="97">
        <f>[1]Maths1!N411</f>
        <v>1</v>
      </c>
      <c r="K411" s="63">
        <f>[1]Phys1!J411</f>
        <v>11</v>
      </c>
      <c r="L411" s="60">
        <f>[1]Phys1!K411</f>
        <v>6</v>
      </c>
      <c r="M411" s="97">
        <f>[1]Phys1!M411</f>
        <v>1</v>
      </c>
      <c r="N411" s="63">
        <f>[1]Chim1!J411</f>
        <v>8.9499999999999993</v>
      </c>
      <c r="O411" s="60">
        <f>[1]Chim1!K411</f>
        <v>0</v>
      </c>
      <c r="P411" s="97">
        <f>[1]Chim1!M411</f>
        <v>1</v>
      </c>
      <c r="Q411" s="98">
        <f>[1]UEF11!P411</f>
        <v>10.149999999999999</v>
      </c>
      <c r="R411" s="99">
        <f>[1]UEF11!Q411</f>
        <v>18</v>
      </c>
      <c r="S411" s="100">
        <f>[1]UET11!P411</f>
        <v>1</v>
      </c>
      <c r="T411" s="101">
        <f>[1]TPPhys1!H411</f>
        <v>10.82</v>
      </c>
      <c r="U411" s="60">
        <f>[1]TPPhys1!I411</f>
        <v>2</v>
      </c>
      <c r="V411" s="97">
        <f>[1]TPPhys1!K411</f>
        <v>1</v>
      </c>
      <c r="W411" s="63">
        <f>[1]TPChim1!H411</f>
        <v>11.75</v>
      </c>
      <c r="X411" s="60">
        <f>[1]TPChim1!I411</f>
        <v>2</v>
      </c>
      <c r="Y411" s="97">
        <f>[1]TPChim1!K411</f>
        <v>1</v>
      </c>
      <c r="Z411" s="63">
        <f>[1]Info1!J411</f>
        <v>11.55</v>
      </c>
      <c r="AA411" s="60">
        <f>[1]Info1!K411</f>
        <v>4</v>
      </c>
      <c r="AB411" s="97">
        <f>[1]Info1!M411</f>
        <v>1</v>
      </c>
      <c r="AC411" s="63">
        <f>[1]MR!I411</f>
        <v>10</v>
      </c>
      <c r="AD411" s="60">
        <f>[1]MR!J411</f>
        <v>1</v>
      </c>
      <c r="AE411" s="97">
        <f>[1]MR!L411</f>
        <v>1</v>
      </c>
      <c r="AF411" s="102">
        <f>[1]UEM11!S411</f>
        <v>11.134</v>
      </c>
      <c r="AG411" s="99">
        <f>[1]UEM11!T411</f>
        <v>9</v>
      </c>
      <c r="AH411" s="103">
        <f>[1]UEM11!V411</f>
        <v>1</v>
      </c>
      <c r="AI411" s="101">
        <f>[1]MST1!I411</f>
        <v>10</v>
      </c>
      <c r="AJ411" s="60">
        <f>[1]MST1!J411</f>
        <v>1</v>
      </c>
      <c r="AK411" s="97">
        <f>[1]MST1!L411</f>
        <v>1</v>
      </c>
      <c r="AL411" s="102">
        <f>[1]UED11!J411</f>
        <v>10</v>
      </c>
      <c r="AM411" s="99">
        <f>[1]UED11!K411</f>
        <v>1</v>
      </c>
      <c r="AN411" s="103">
        <f>[1]UED11!M411</f>
        <v>1</v>
      </c>
      <c r="AO411" s="101">
        <f>[1]Fran1!I411</f>
        <v>9.5</v>
      </c>
      <c r="AP411" s="60">
        <f>[1]Fran1!J411</f>
        <v>0</v>
      </c>
      <c r="AQ411" s="97">
        <f>[1]Fran1!L411</f>
        <v>1</v>
      </c>
      <c r="AR411" s="64">
        <f>[1]Angl1!I411</f>
        <v>9</v>
      </c>
      <c r="AS411" s="60">
        <f>[1]Angl1!J411</f>
        <v>0</v>
      </c>
      <c r="AT411" s="97">
        <f>[1]Angl1!L411</f>
        <v>1</v>
      </c>
      <c r="AU411" s="102">
        <f>[1]UET11!M411</f>
        <v>9.25</v>
      </c>
      <c r="AV411" s="99">
        <f>[1]UET11!N411</f>
        <v>0</v>
      </c>
      <c r="AW411" s="104">
        <f>[1]UET11!P411</f>
        <v>1</v>
      </c>
      <c r="AX411" s="65">
        <f t="shared" si="24"/>
        <v>10.324705882352941</v>
      </c>
      <c r="AY411" s="105">
        <f t="shared" si="25"/>
        <v>30</v>
      </c>
      <c r="AZ411" s="106">
        <f t="shared" si="26"/>
        <v>1</v>
      </c>
      <c r="BA411" s="107" t="str">
        <f t="shared" si="27"/>
        <v>S1 validé</v>
      </c>
    </row>
    <row r="412" spans="1:53" ht="13.5" customHeight="1">
      <c r="A412" s="142">
        <v>400</v>
      </c>
      <c r="B412" s="168" t="s">
        <v>1248</v>
      </c>
      <c r="C412" s="210" t="s">
        <v>1249</v>
      </c>
      <c r="D412" s="212" t="s">
        <v>1250</v>
      </c>
      <c r="E412" s="213" t="s">
        <v>537</v>
      </c>
      <c r="F412" s="178" t="s">
        <v>1267</v>
      </c>
      <c r="G412" s="108">
        <v>7.9380392156862758</v>
      </c>
      <c r="H412" s="96">
        <f>[1]Maths1!K412</f>
        <v>8.1666666666666661</v>
      </c>
      <c r="I412" s="60">
        <f>[1]Maths1!L412</f>
        <v>0</v>
      </c>
      <c r="J412" s="97">
        <f>[1]Maths1!N412</f>
        <v>1</v>
      </c>
      <c r="K412" s="63">
        <f>[1]Phys1!J412</f>
        <v>6.65</v>
      </c>
      <c r="L412" s="60">
        <f>[1]Phys1!K412</f>
        <v>0</v>
      </c>
      <c r="M412" s="97">
        <f>[1]Phys1!M412</f>
        <v>1</v>
      </c>
      <c r="N412" s="63">
        <f>[1]Chim1!J412</f>
        <v>10.25</v>
      </c>
      <c r="O412" s="60">
        <f>[1]Chim1!K412</f>
        <v>6</v>
      </c>
      <c r="P412" s="97">
        <f>[1]Chim1!M412</f>
        <v>1</v>
      </c>
      <c r="Q412" s="98">
        <f>[1]UEF11!P412</f>
        <v>8.3555555555555561</v>
      </c>
      <c r="R412" s="99">
        <f>[1]UEF11!Q412</f>
        <v>6</v>
      </c>
      <c r="S412" s="100">
        <f>[1]UET11!P412</f>
        <v>1</v>
      </c>
      <c r="T412" s="101">
        <f>[1]TPPhys1!H412</f>
        <v>7.875</v>
      </c>
      <c r="U412" s="60">
        <f>[1]TPPhys1!I412</f>
        <v>0</v>
      </c>
      <c r="V412" s="97">
        <f>[1]TPPhys1!K412</f>
        <v>1</v>
      </c>
      <c r="W412" s="63">
        <f>[1]TPChim1!H412</f>
        <v>13.1875</v>
      </c>
      <c r="X412" s="60">
        <f>[1]TPChim1!I412</f>
        <v>2</v>
      </c>
      <c r="Y412" s="97">
        <f>[1]TPChim1!K412</f>
        <v>1</v>
      </c>
      <c r="Z412" s="63">
        <f>[1]Info1!J412</f>
        <v>10.666666666666666</v>
      </c>
      <c r="AA412" s="60">
        <f>[1]Info1!K412</f>
        <v>4</v>
      </c>
      <c r="AB412" s="97">
        <f>[1]Info1!M412</f>
        <v>1</v>
      </c>
      <c r="AC412" s="63">
        <f>[1]MR!I412</f>
        <v>10</v>
      </c>
      <c r="AD412" s="60">
        <f>[1]MR!J412</f>
        <v>1</v>
      </c>
      <c r="AE412" s="97">
        <f>[1]MR!L412</f>
        <v>1</v>
      </c>
      <c r="AF412" s="102">
        <f>[1]UEM11!S412</f>
        <v>10.479166666666666</v>
      </c>
      <c r="AG412" s="99">
        <f>[1]UEM11!T412</f>
        <v>9</v>
      </c>
      <c r="AH412" s="103">
        <f>[1]UEM11!V412</f>
        <v>1</v>
      </c>
      <c r="AI412" s="101">
        <f>[1]MST1!I412</f>
        <v>12.5</v>
      </c>
      <c r="AJ412" s="60">
        <f>[1]MST1!J412</f>
        <v>1</v>
      </c>
      <c r="AK412" s="97">
        <f>[1]MST1!L412</f>
        <v>1</v>
      </c>
      <c r="AL412" s="102">
        <f>[1]UED11!J412</f>
        <v>12.5</v>
      </c>
      <c r="AM412" s="99">
        <f>[1]UED11!K412</f>
        <v>1</v>
      </c>
      <c r="AN412" s="103">
        <f>[1]UED11!M412</f>
        <v>1</v>
      </c>
      <c r="AO412" s="101">
        <f>[1]Fran1!I412</f>
        <v>15</v>
      </c>
      <c r="AP412" s="60">
        <f>[1]Fran1!J412</f>
        <v>1</v>
      </c>
      <c r="AQ412" s="97">
        <f>[1]Fran1!L412</f>
        <v>1</v>
      </c>
      <c r="AR412" s="64">
        <f>[1]Angl1!I412</f>
        <v>15</v>
      </c>
      <c r="AS412" s="60">
        <f>[1]Angl1!J412</f>
        <v>1</v>
      </c>
      <c r="AT412" s="97">
        <f>[1]Angl1!L412</f>
        <v>1</v>
      </c>
      <c r="AU412" s="102">
        <f>[1]UET11!M412</f>
        <v>15</v>
      </c>
      <c r="AV412" s="99">
        <f>[1]UET11!N412</f>
        <v>2</v>
      </c>
      <c r="AW412" s="104">
        <f>[1]UET11!P412</f>
        <v>1</v>
      </c>
      <c r="AX412" s="65">
        <f t="shared" si="24"/>
        <v>10.005637254901961</v>
      </c>
      <c r="AY412" s="105">
        <f t="shared" si="25"/>
        <v>30</v>
      </c>
      <c r="AZ412" s="106">
        <f t="shared" si="26"/>
        <v>1</v>
      </c>
      <c r="BA412" s="107" t="str">
        <f t="shared" si="27"/>
        <v>S1 validé</v>
      </c>
    </row>
    <row r="413" spans="1:53" ht="13.5" customHeight="1">
      <c r="A413" s="142">
        <v>401</v>
      </c>
      <c r="B413" s="147">
        <v>1533008078</v>
      </c>
      <c r="C413" s="192" t="s">
        <v>1249</v>
      </c>
      <c r="D413" s="215" t="s">
        <v>132</v>
      </c>
      <c r="E413" s="216" t="s">
        <v>506</v>
      </c>
      <c r="F413" s="72" t="s">
        <v>1265</v>
      </c>
      <c r="G413" s="95">
        <v>8.5852941176470576</v>
      </c>
      <c r="H413" s="96">
        <f>[1]Maths1!K413</f>
        <v>5.3</v>
      </c>
      <c r="I413" s="60">
        <f>[1]Maths1!L413</f>
        <v>0</v>
      </c>
      <c r="J413" s="97">
        <f>[1]Maths1!N413</f>
        <v>1</v>
      </c>
      <c r="K413" s="63">
        <f>[1]Phys1!J413</f>
        <v>5.7</v>
      </c>
      <c r="L413" s="60">
        <f>[1]Phys1!K413</f>
        <v>0</v>
      </c>
      <c r="M413" s="97">
        <f>[1]Phys1!M413</f>
        <v>1</v>
      </c>
      <c r="N413" s="63">
        <f>[1]Chim1!J413</f>
        <v>5.5</v>
      </c>
      <c r="O413" s="60">
        <f>[1]Chim1!K413</f>
        <v>0</v>
      </c>
      <c r="P413" s="97">
        <f>[1]Chim1!M413</f>
        <v>1</v>
      </c>
      <c r="Q413" s="98">
        <f>[1]UEF11!P413</f>
        <v>5.5</v>
      </c>
      <c r="R413" s="99">
        <f>[1]UEF11!Q413</f>
        <v>0</v>
      </c>
      <c r="S413" s="100">
        <f>[1]UET11!P413</f>
        <v>1</v>
      </c>
      <c r="T413" s="101">
        <f>[1]TPPhys1!H413</f>
        <v>10.69</v>
      </c>
      <c r="U413" s="60">
        <f>[1]TPPhys1!I413</f>
        <v>2</v>
      </c>
      <c r="V413" s="97">
        <f>[1]TPPhys1!K413</f>
        <v>1</v>
      </c>
      <c r="W413" s="63">
        <f>[1]TPChim1!H413</f>
        <v>12.08</v>
      </c>
      <c r="X413" s="60">
        <f>[1]TPChim1!I413</f>
        <v>2</v>
      </c>
      <c r="Y413" s="97">
        <f>[1]TPChim1!K413</f>
        <v>1</v>
      </c>
      <c r="Z413" s="63">
        <f>[1]Info1!J413</f>
        <v>13.75</v>
      </c>
      <c r="AA413" s="60">
        <f>[1]Info1!K413</f>
        <v>4</v>
      </c>
      <c r="AB413" s="97">
        <f>[1]Info1!M413</f>
        <v>1</v>
      </c>
      <c r="AC413" s="63">
        <f>[1]MR!I413</f>
        <v>10.5</v>
      </c>
      <c r="AD413" s="60">
        <f>[1]MR!J413</f>
        <v>1</v>
      </c>
      <c r="AE413" s="97">
        <f>[1]MR!L413</f>
        <v>1</v>
      </c>
      <c r="AF413" s="102">
        <f>[1]UEM11!S413</f>
        <v>12.154</v>
      </c>
      <c r="AG413" s="99">
        <f>[1]UEM11!T413</f>
        <v>9</v>
      </c>
      <c r="AH413" s="103">
        <f>[1]UEM11!V413</f>
        <v>1</v>
      </c>
      <c r="AI413" s="101">
        <f>[1]MST1!I413</f>
        <v>10</v>
      </c>
      <c r="AJ413" s="60">
        <f>[1]MST1!J413</f>
        <v>1</v>
      </c>
      <c r="AK413" s="97">
        <f>[1]MST1!L413</f>
        <v>1</v>
      </c>
      <c r="AL413" s="102">
        <f>[1]UED11!J413</f>
        <v>10</v>
      </c>
      <c r="AM413" s="99">
        <f>[1]UED11!K413</f>
        <v>1</v>
      </c>
      <c r="AN413" s="103">
        <f>[1]UED11!M413</f>
        <v>1</v>
      </c>
      <c r="AO413" s="101">
        <f>[1]Fran1!I413</f>
        <v>11</v>
      </c>
      <c r="AP413" s="60">
        <f>[1]Fran1!J413</f>
        <v>1</v>
      </c>
      <c r="AQ413" s="97">
        <f>[1]Fran1!L413</f>
        <v>1</v>
      </c>
      <c r="AR413" s="64">
        <f>[1]Angl1!I413</f>
        <v>10.5</v>
      </c>
      <c r="AS413" s="60">
        <f>[1]Angl1!J413</f>
        <v>1</v>
      </c>
      <c r="AT413" s="97">
        <f>[1]Angl1!L413</f>
        <v>1</v>
      </c>
      <c r="AU413" s="102">
        <f>[1]UET11!M413</f>
        <v>10.75</v>
      </c>
      <c r="AV413" s="99">
        <f>[1]UET11!N413</f>
        <v>2</v>
      </c>
      <c r="AW413" s="104">
        <f>[1]UET11!P413</f>
        <v>1</v>
      </c>
      <c r="AX413" s="65">
        <f t="shared" si="24"/>
        <v>8.339411764705881</v>
      </c>
      <c r="AY413" s="105">
        <f t="shared" si="25"/>
        <v>12</v>
      </c>
      <c r="AZ413" s="106">
        <f t="shared" si="26"/>
        <v>1</v>
      </c>
      <c r="BA413" s="107" t="str">
        <f t="shared" si="27"/>
        <v/>
      </c>
    </row>
    <row r="414" spans="1:53" ht="13.5" customHeight="1">
      <c r="A414" s="142">
        <v>402</v>
      </c>
      <c r="B414" s="165">
        <v>123016188</v>
      </c>
      <c r="C414" s="61" t="s">
        <v>400</v>
      </c>
      <c r="D414" s="62" t="s">
        <v>186</v>
      </c>
      <c r="E414" s="214" t="s">
        <v>513</v>
      </c>
      <c r="F414" s="68" t="s">
        <v>201</v>
      </c>
      <c r="G414" s="95">
        <v>9.5684313725490195</v>
      </c>
      <c r="H414" s="96">
        <f>[1]Maths1!K414</f>
        <v>8.3333333333333339</v>
      </c>
      <c r="I414" s="60">
        <f>[1]Maths1!L414</f>
        <v>0</v>
      </c>
      <c r="J414" s="97">
        <f>[1]Maths1!N414</f>
        <v>1</v>
      </c>
      <c r="K414" s="63">
        <f>[1]Phys1!J414</f>
        <v>6.166666666666667</v>
      </c>
      <c r="L414" s="60">
        <f>[1]Phys1!K414</f>
        <v>0</v>
      </c>
      <c r="M414" s="97">
        <f>[1]Phys1!M414</f>
        <v>1</v>
      </c>
      <c r="N414" s="63">
        <f>[1]Chim1!J414</f>
        <v>8.5</v>
      </c>
      <c r="O414" s="60">
        <f>[1]Chim1!K414</f>
        <v>0</v>
      </c>
      <c r="P414" s="97">
        <f>[1]Chim1!M414</f>
        <v>1</v>
      </c>
      <c r="Q414" s="98">
        <f>[1]UEF11!P414</f>
        <v>7.666666666666667</v>
      </c>
      <c r="R414" s="99">
        <f>[1]UEF11!Q414</f>
        <v>0</v>
      </c>
      <c r="S414" s="100">
        <f>[1]UET11!P414</f>
        <v>1</v>
      </c>
      <c r="T414" s="101">
        <f>[1]TPPhys1!H414</f>
        <v>6.083333333333333</v>
      </c>
      <c r="U414" s="60">
        <f>[1]TPPhys1!I414</f>
        <v>0</v>
      </c>
      <c r="V414" s="97">
        <f>[1]TPPhys1!K414</f>
        <v>1</v>
      </c>
      <c r="W414" s="63">
        <f>[1]TPChim1!H414</f>
        <v>13.87</v>
      </c>
      <c r="X414" s="60">
        <f>[1]TPChim1!I414</f>
        <v>2</v>
      </c>
      <c r="Y414" s="97">
        <f>[1]TPChim1!K414</f>
        <v>1</v>
      </c>
      <c r="Z414" s="63">
        <f>[1]Info1!J414</f>
        <v>12</v>
      </c>
      <c r="AA414" s="60">
        <f>[1]Info1!K414</f>
        <v>4</v>
      </c>
      <c r="AB414" s="97">
        <f>[1]Info1!M414</f>
        <v>1</v>
      </c>
      <c r="AC414" s="63">
        <f>[1]MR!I414</f>
        <v>11.5</v>
      </c>
      <c r="AD414" s="60">
        <f>[1]MR!J414</f>
        <v>1</v>
      </c>
      <c r="AE414" s="97">
        <f>[1]MR!L414</f>
        <v>1</v>
      </c>
      <c r="AF414" s="102">
        <f>[1]UEM11!S414</f>
        <v>11.090666666666667</v>
      </c>
      <c r="AG414" s="99">
        <f>[1]UEM11!T414</f>
        <v>9</v>
      </c>
      <c r="AH414" s="103">
        <f>[1]UEM11!V414</f>
        <v>1</v>
      </c>
      <c r="AI414" s="101">
        <f>[1]MST1!I414</f>
        <v>14</v>
      </c>
      <c r="AJ414" s="60">
        <f>[1]MST1!J414</f>
        <v>1</v>
      </c>
      <c r="AK414" s="97">
        <f>[1]MST1!L414</f>
        <v>1</v>
      </c>
      <c r="AL414" s="102">
        <f>[1]UED11!J414</f>
        <v>14</v>
      </c>
      <c r="AM414" s="99">
        <f>[1]UED11!K414</f>
        <v>1</v>
      </c>
      <c r="AN414" s="103">
        <f>[1]UED11!M414</f>
        <v>1</v>
      </c>
      <c r="AO414" s="101">
        <f>[1]Fran1!I414</f>
        <v>13</v>
      </c>
      <c r="AP414" s="60">
        <f>[1]Fran1!J414</f>
        <v>1</v>
      </c>
      <c r="AQ414" s="97">
        <f>[1]Fran1!L414</f>
        <v>1</v>
      </c>
      <c r="AR414" s="64">
        <f>[1]Angl1!I414</f>
        <v>10</v>
      </c>
      <c r="AS414" s="60">
        <f>[1]Angl1!J414</f>
        <v>1</v>
      </c>
      <c r="AT414" s="97">
        <f>[1]Angl1!L414</f>
        <v>1</v>
      </c>
      <c r="AU414" s="102">
        <f>[1]UET11!M414</f>
        <v>11.5</v>
      </c>
      <c r="AV414" s="99">
        <f>[1]UET11!N414</f>
        <v>2</v>
      </c>
      <c r="AW414" s="104">
        <f>[1]UET11!P414</f>
        <v>1</v>
      </c>
      <c r="AX414" s="65">
        <f t="shared" si="24"/>
        <v>9.4972549019607833</v>
      </c>
      <c r="AY414" s="105">
        <f t="shared" si="25"/>
        <v>12</v>
      </c>
      <c r="AZ414" s="106">
        <f t="shared" si="26"/>
        <v>1</v>
      </c>
      <c r="BA414" s="107" t="str">
        <f t="shared" si="27"/>
        <v/>
      </c>
    </row>
    <row r="415" spans="1:53" ht="13.5" customHeight="1">
      <c r="A415" s="142">
        <v>403</v>
      </c>
      <c r="B415" s="165">
        <v>123003260</v>
      </c>
      <c r="C415" s="61" t="s">
        <v>401</v>
      </c>
      <c r="D415" s="62" t="s">
        <v>402</v>
      </c>
      <c r="E415" s="214" t="s">
        <v>513</v>
      </c>
      <c r="F415" s="72" t="s">
        <v>52</v>
      </c>
      <c r="G415" s="108">
        <v>9.278235294117648</v>
      </c>
      <c r="H415" s="96">
        <f>[1]Maths1!K415</f>
        <v>10</v>
      </c>
      <c r="I415" s="60">
        <f>[1]Maths1!L415</f>
        <v>6</v>
      </c>
      <c r="J415" s="97">
        <f>[1]Maths1!N415</f>
        <v>1</v>
      </c>
      <c r="K415" s="63">
        <f>[1]Phys1!J415</f>
        <v>4.833333333333333</v>
      </c>
      <c r="L415" s="60">
        <f>[1]Phys1!K415</f>
        <v>0</v>
      </c>
      <c r="M415" s="97">
        <f>[1]Phys1!M415</f>
        <v>1</v>
      </c>
      <c r="N415" s="63">
        <f>[1]Chim1!J415</f>
        <v>10</v>
      </c>
      <c r="O415" s="60">
        <f>[1]Chim1!K415</f>
        <v>6</v>
      </c>
      <c r="P415" s="97">
        <f>[1]Chim1!M415</f>
        <v>1</v>
      </c>
      <c r="Q415" s="98">
        <f>[1]UEF11!P415</f>
        <v>8.2777777777777786</v>
      </c>
      <c r="R415" s="99">
        <f>[1]UEF11!Q415</f>
        <v>12</v>
      </c>
      <c r="S415" s="100">
        <f>[1]UET11!P415</f>
        <v>1</v>
      </c>
      <c r="T415" s="101">
        <f>[1]TPPhys1!H415</f>
        <v>9.5</v>
      </c>
      <c r="U415" s="60">
        <f>[1]TPPhys1!I415</f>
        <v>0</v>
      </c>
      <c r="V415" s="97">
        <f>[1]TPPhys1!K415</f>
        <v>1</v>
      </c>
      <c r="W415" s="63">
        <f>[1]TPChim1!H415</f>
        <v>10.1</v>
      </c>
      <c r="X415" s="60">
        <f>[1]TPChim1!I415</f>
        <v>2</v>
      </c>
      <c r="Y415" s="97">
        <f>[1]TPChim1!K415</f>
        <v>1</v>
      </c>
      <c r="Z415" s="63">
        <f>[1]Info1!J415</f>
        <v>10.333333333333334</v>
      </c>
      <c r="AA415" s="60">
        <f>[1]Info1!K415</f>
        <v>4</v>
      </c>
      <c r="AB415" s="97">
        <f>[1]Info1!M415</f>
        <v>1</v>
      </c>
      <c r="AC415" s="63">
        <f>[1]MR!I415</f>
        <v>10.5</v>
      </c>
      <c r="AD415" s="60">
        <f>[1]MR!J415</f>
        <v>1</v>
      </c>
      <c r="AE415" s="97">
        <f>[1]MR!L415</f>
        <v>1</v>
      </c>
      <c r="AF415" s="102">
        <f>[1]UEM11!S415</f>
        <v>10.153333333333332</v>
      </c>
      <c r="AG415" s="99">
        <f>[1]UEM11!T415</f>
        <v>9</v>
      </c>
      <c r="AH415" s="103">
        <f>[1]UEM11!V415</f>
        <v>1</v>
      </c>
      <c r="AI415" s="101">
        <f>[1]MST1!I415</f>
        <v>16</v>
      </c>
      <c r="AJ415" s="60">
        <f>[1]MST1!J415</f>
        <v>1</v>
      </c>
      <c r="AK415" s="97">
        <f>[1]MST1!L415</f>
        <v>1</v>
      </c>
      <c r="AL415" s="102">
        <f>[1]UED11!J415</f>
        <v>16</v>
      </c>
      <c r="AM415" s="99">
        <f>[1]UED11!K415</f>
        <v>1</v>
      </c>
      <c r="AN415" s="103">
        <f>[1]UED11!M415</f>
        <v>1</v>
      </c>
      <c r="AO415" s="101">
        <f>[1]Fran1!I415</f>
        <v>13.5</v>
      </c>
      <c r="AP415" s="60">
        <f>[1]Fran1!J415</f>
        <v>1</v>
      </c>
      <c r="AQ415" s="97">
        <f>[1]Fran1!L415</f>
        <v>1</v>
      </c>
      <c r="AR415" s="64">
        <f>[1]Angl1!I415</f>
        <v>13.5</v>
      </c>
      <c r="AS415" s="60">
        <f>[1]Angl1!J415</f>
        <v>1</v>
      </c>
      <c r="AT415" s="97">
        <f>[1]Angl1!L415</f>
        <v>1</v>
      </c>
      <c r="AU415" s="102">
        <f>[1]UET11!M415</f>
        <v>13.5</v>
      </c>
      <c r="AV415" s="99">
        <f>[1]UET11!N415</f>
        <v>2</v>
      </c>
      <c r="AW415" s="104">
        <f>[1]UET11!P415</f>
        <v>1</v>
      </c>
      <c r="AX415" s="65">
        <f t="shared" si="24"/>
        <v>9.8980392156862731</v>
      </c>
      <c r="AY415" s="105">
        <f t="shared" si="25"/>
        <v>24</v>
      </c>
      <c r="AZ415" s="106">
        <f t="shared" si="26"/>
        <v>1</v>
      </c>
      <c r="BA415" s="107" t="str">
        <f t="shared" si="27"/>
        <v/>
      </c>
    </row>
    <row r="416" spans="1:53" ht="13.5" customHeight="1">
      <c r="A416" s="142">
        <v>404</v>
      </c>
      <c r="B416" s="147">
        <v>1533009761</v>
      </c>
      <c r="C416" s="192" t="s">
        <v>1256</v>
      </c>
      <c r="D416" s="215" t="s">
        <v>216</v>
      </c>
      <c r="E416" s="216" t="s">
        <v>506</v>
      </c>
      <c r="F416" s="72" t="s">
        <v>42</v>
      </c>
      <c r="G416" s="108">
        <v>7.9296568627450981</v>
      </c>
      <c r="H416" s="96">
        <f>[1]Maths1!K416</f>
        <v>6.9</v>
      </c>
      <c r="I416" s="60">
        <f>[1]Maths1!L416</f>
        <v>0</v>
      </c>
      <c r="J416" s="97">
        <f>[1]Maths1!N416</f>
        <v>1</v>
      </c>
      <c r="K416" s="63">
        <f>[1]Phys1!J416</f>
        <v>8.5</v>
      </c>
      <c r="L416" s="60">
        <f>[1]Phys1!K416</f>
        <v>0</v>
      </c>
      <c r="M416" s="97">
        <f>[1]Phys1!M416</f>
        <v>1</v>
      </c>
      <c r="N416" s="63">
        <f>[1]Chim1!J416</f>
        <v>10.050000000000001</v>
      </c>
      <c r="O416" s="60">
        <f>[1]Chim1!K416</f>
        <v>6</v>
      </c>
      <c r="P416" s="97">
        <f>[1]Chim1!M416</f>
        <v>1</v>
      </c>
      <c r="Q416" s="98">
        <f>[1]UEF11!P416</f>
        <v>8.4833333333333343</v>
      </c>
      <c r="R416" s="99">
        <f>[1]UEF11!Q416</f>
        <v>6</v>
      </c>
      <c r="S416" s="100">
        <f>[1]UET11!P416</f>
        <v>1</v>
      </c>
      <c r="T416" s="101">
        <f>[1]TPPhys1!H416</f>
        <v>11.82</v>
      </c>
      <c r="U416" s="60">
        <f>[1]TPPhys1!I416</f>
        <v>2</v>
      </c>
      <c r="V416" s="97">
        <f>[1]TPPhys1!K416</f>
        <v>1</v>
      </c>
      <c r="W416" s="63">
        <f>[1]TPChim1!H416</f>
        <v>12</v>
      </c>
      <c r="X416" s="60">
        <f>[1]TPChim1!I416</f>
        <v>2</v>
      </c>
      <c r="Y416" s="97">
        <f>[1]TPChim1!K416</f>
        <v>1</v>
      </c>
      <c r="Z416" s="63">
        <f>[1]Info1!J416</f>
        <v>8.65</v>
      </c>
      <c r="AA416" s="60">
        <f>[1]Info1!K416</f>
        <v>0</v>
      </c>
      <c r="AB416" s="97">
        <f>[1]Info1!M416</f>
        <v>1</v>
      </c>
      <c r="AC416" s="63">
        <f>[1]MR!I416</f>
        <v>16.5</v>
      </c>
      <c r="AD416" s="60">
        <f>[1]MR!J416</f>
        <v>1</v>
      </c>
      <c r="AE416" s="97">
        <f>[1]MR!L416</f>
        <v>1</v>
      </c>
      <c r="AF416" s="102">
        <f>[1]UEM11!S416</f>
        <v>11.524000000000001</v>
      </c>
      <c r="AG416" s="99">
        <f>[1]UEM11!T416</f>
        <v>9</v>
      </c>
      <c r="AH416" s="103">
        <f>[1]UEM11!V416</f>
        <v>1</v>
      </c>
      <c r="AI416" s="101">
        <f>[1]MST1!I416</f>
        <v>10</v>
      </c>
      <c r="AJ416" s="60">
        <f>[1]MST1!J416</f>
        <v>1</v>
      </c>
      <c r="AK416" s="97">
        <f>[1]MST1!L416</f>
        <v>1</v>
      </c>
      <c r="AL416" s="102">
        <f>[1]UED11!J416</f>
        <v>10</v>
      </c>
      <c r="AM416" s="99">
        <f>[1]UED11!K416</f>
        <v>1</v>
      </c>
      <c r="AN416" s="103">
        <f>[1]UED11!M416</f>
        <v>1</v>
      </c>
      <c r="AO416" s="101">
        <f>[1]Fran1!I416</f>
        <v>12</v>
      </c>
      <c r="AP416" s="60">
        <f>[1]Fran1!J416</f>
        <v>1</v>
      </c>
      <c r="AQ416" s="97">
        <f>[1]Fran1!L416</f>
        <v>1</v>
      </c>
      <c r="AR416" s="64">
        <f>[1]Angl1!I416</f>
        <v>13</v>
      </c>
      <c r="AS416" s="60">
        <f>[1]Angl1!J416</f>
        <v>1</v>
      </c>
      <c r="AT416" s="97">
        <f>[1]Angl1!L416</f>
        <v>1</v>
      </c>
      <c r="AU416" s="102">
        <f>[1]UET11!M416</f>
        <v>12.5</v>
      </c>
      <c r="AV416" s="99">
        <f>[1]UET11!N416</f>
        <v>2</v>
      </c>
      <c r="AW416" s="104">
        <f>[1]UET11!P416</f>
        <v>1</v>
      </c>
      <c r="AX416" s="65">
        <f t="shared" si="24"/>
        <v>9.9394117647058842</v>
      </c>
      <c r="AY416" s="105">
        <f t="shared" si="25"/>
        <v>18</v>
      </c>
      <c r="AZ416" s="106">
        <f t="shared" si="26"/>
        <v>1</v>
      </c>
      <c r="BA416" s="107" t="str">
        <f t="shared" si="27"/>
        <v/>
      </c>
    </row>
    <row r="417" spans="1:53" ht="13.5" customHeight="1">
      <c r="A417" s="142">
        <v>405</v>
      </c>
      <c r="B417" s="165">
        <v>1333003393</v>
      </c>
      <c r="C417" s="61" t="s">
        <v>403</v>
      </c>
      <c r="D417" s="62" t="s">
        <v>130</v>
      </c>
      <c r="E417" s="214" t="s">
        <v>513</v>
      </c>
      <c r="F417" s="75" t="s">
        <v>98</v>
      </c>
      <c r="G417" s="95">
        <v>9.2819607843137248</v>
      </c>
      <c r="H417" s="96">
        <f>[1]Maths1!K417</f>
        <v>7</v>
      </c>
      <c r="I417" s="60">
        <f>[1]Maths1!L417</f>
        <v>0</v>
      </c>
      <c r="J417" s="97">
        <f>[1]Maths1!N417</f>
        <v>1</v>
      </c>
      <c r="K417" s="63">
        <f>[1]Phys1!J417</f>
        <v>8.4166666666666661</v>
      </c>
      <c r="L417" s="60">
        <f>[1]Phys1!K417</f>
        <v>0</v>
      </c>
      <c r="M417" s="97">
        <f>[1]Phys1!M417</f>
        <v>1</v>
      </c>
      <c r="N417" s="63">
        <f>[1]Chim1!J417</f>
        <v>8</v>
      </c>
      <c r="O417" s="60">
        <f>[1]Chim1!K417</f>
        <v>0</v>
      </c>
      <c r="P417" s="97">
        <f>[1]Chim1!M417</f>
        <v>1</v>
      </c>
      <c r="Q417" s="98">
        <f>[1]UEF11!P417</f>
        <v>7.8055555555555554</v>
      </c>
      <c r="R417" s="99">
        <f>[1]UEF11!Q417</f>
        <v>0</v>
      </c>
      <c r="S417" s="100">
        <f>[1]UET11!P417</f>
        <v>1</v>
      </c>
      <c r="T417" s="101">
        <f>[1]TPPhys1!H417</f>
        <v>10.32</v>
      </c>
      <c r="U417" s="60">
        <f>[1]TPPhys1!I417</f>
        <v>2</v>
      </c>
      <c r="V417" s="97">
        <f>[1]TPPhys1!K417</f>
        <v>1</v>
      </c>
      <c r="W417" s="63">
        <f>[1]TPChim1!H417</f>
        <v>13.5</v>
      </c>
      <c r="X417" s="60">
        <f>[1]TPChim1!I417</f>
        <v>2</v>
      </c>
      <c r="Y417" s="97">
        <f>[1]TPChim1!K417</f>
        <v>1</v>
      </c>
      <c r="Z417" s="63">
        <f>[1]Info1!J417</f>
        <v>8.8333333333333339</v>
      </c>
      <c r="AA417" s="60">
        <f>[1]Info1!K417</f>
        <v>0</v>
      </c>
      <c r="AB417" s="97">
        <f>[1]Info1!M417</f>
        <v>1</v>
      </c>
      <c r="AC417" s="63">
        <f>[1]MR!I417</f>
        <v>9</v>
      </c>
      <c r="AD417" s="60">
        <f>[1]MR!J417</f>
        <v>0</v>
      </c>
      <c r="AE417" s="97">
        <f>[1]MR!L417</f>
        <v>1</v>
      </c>
      <c r="AF417" s="102">
        <f>[1]UEM11!S417</f>
        <v>10.097333333333333</v>
      </c>
      <c r="AG417" s="99">
        <f>[1]UEM11!T417</f>
        <v>9</v>
      </c>
      <c r="AH417" s="103">
        <f>[1]UEM11!V417</f>
        <v>1</v>
      </c>
      <c r="AI417" s="101">
        <f>[1]MST1!I417</f>
        <v>14</v>
      </c>
      <c r="AJ417" s="60">
        <f>[1]MST1!J417</f>
        <v>1</v>
      </c>
      <c r="AK417" s="97">
        <f>[1]MST1!L417</f>
        <v>1</v>
      </c>
      <c r="AL417" s="102">
        <f>[1]UED11!J417</f>
        <v>14</v>
      </c>
      <c r="AM417" s="99">
        <f>[1]UED11!K417</f>
        <v>1</v>
      </c>
      <c r="AN417" s="103">
        <f>[1]UED11!M417</f>
        <v>1</v>
      </c>
      <c r="AO417" s="101">
        <f>[1]Fran1!I417</f>
        <v>13</v>
      </c>
      <c r="AP417" s="60">
        <f>[1]Fran1!J417</f>
        <v>1</v>
      </c>
      <c r="AQ417" s="97">
        <f>[1]Fran1!L417</f>
        <v>1</v>
      </c>
      <c r="AR417" s="64">
        <f>[1]Angl1!I417</f>
        <v>14.5</v>
      </c>
      <c r="AS417" s="60">
        <f>[1]Angl1!J417</f>
        <v>1</v>
      </c>
      <c r="AT417" s="97">
        <f>[1]Angl1!L417</f>
        <v>1</v>
      </c>
      <c r="AU417" s="102">
        <f>[1]UET11!M417</f>
        <v>13.75</v>
      </c>
      <c r="AV417" s="99">
        <f>[1]UET11!N417</f>
        <v>2</v>
      </c>
      <c r="AW417" s="104">
        <f>[1]UET11!P417</f>
        <v>1</v>
      </c>
      <c r="AX417" s="65">
        <f t="shared" si="24"/>
        <v>9.5433333333333348</v>
      </c>
      <c r="AY417" s="105">
        <f t="shared" si="25"/>
        <v>12</v>
      </c>
      <c r="AZ417" s="106">
        <f t="shared" si="26"/>
        <v>1</v>
      </c>
      <c r="BA417" s="107" t="str">
        <f t="shared" si="27"/>
        <v/>
      </c>
    </row>
    <row r="418" spans="1:53" ht="13.5" customHeight="1">
      <c r="A418" s="142">
        <v>406</v>
      </c>
      <c r="B418" s="166">
        <v>1333016497</v>
      </c>
      <c r="C418" s="183" t="s">
        <v>404</v>
      </c>
      <c r="D418" s="184" t="s">
        <v>53</v>
      </c>
      <c r="E418" s="216" t="s">
        <v>506</v>
      </c>
      <c r="F418" s="72" t="s">
        <v>37</v>
      </c>
      <c r="G418" s="95">
        <v>8.7058823529411757</v>
      </c>
      <c r="H418" s="96">
        <f>[1]Maths1!K418</f>
        <v>10.6</v>
      </c>
      <c r="I418" s="60">
        <f>[1]Maths1!L418</f>
        <v>6</v>
      </c>
      <c r="J418" s="97">
        <f>[1]Maths1!N418</f>
        <v>1</v>
      </c>
      <c r="K418" s="63">
        <f>[1]Phys1!J418</f>
        <v>2.7</v>
      </c>
      <c r="L418" s="60">
        <f>[1]Phys1!K418</f>
        <v>0</v>
      </c>
      <c r="M418" s="97">
        <f>[1]Phys1!M418</f>
        <v>1</v>
      </c>
      <c r="N418" s="63">
        <f>[1]Chim1!J418</f>
        <v>5.7481481481481485</v>
      </c>
      <c r="O418" s="60">
        <f>[1]Chim1!K418</f>
        <v>0</v>
      </c>
      <c r="P418" s="97">
        <f>[1]Chim1!M418</f>
        <v>1</v>
      </c>
      <c r="Q418" s="98">
        <f>[1]UEF11!P418</f>
        <v>6.3493827160493828</v>
      </c>
      <c r="R418" s="99">
        <f>[1]UEF11!Q418</f>
        <v>6</v>
      </c>
      <c r="S418" s="100">
        <f>[1]UET11!P418</f>
        <v>1</v>
      </c>
      <c r="T418" s="101">
        <f>[1]TPPhys1!H418</f>
        <v>14.84</v>
      </c>
      <c r="U418" s="60">
        <f>[1]TPPhys1!I418</f>
        <v>2</v>
      </c>
      <c r="V418" s="97">
        <f>[1]TPPhys1!K418</f>
        <v>1</v>
      </c>
      <c r="W418" s="63">
        <f>[1]TPChim1!H418</f>
        <v>12.25</v>
      </c>
      <c r="X418" s="60">
        <f>[1]TPChim1!I418</f>
        <v>2</v>
      </c>
      <c r="Y418" s="97">
        <f>[1]TPChim1!K418</f>
        <v>1</v>
      </c>
      <c r="Z418" s="63">
        <f>[1]Info1!J418</f>
        <v>10.35</v>
      </c>
      <c r="AA418" s="60">
        <f>[1]Info1!K418</f>
        <v>4</v>
      </c>
      <c r="AB418" s="97">
        <f>[1]Info1!M418</f>
        <v>1</v>
      </c>
      <c r="AC418" s="63">
        <f>[1]MR!I418</f>
        <v>12</v>
      </c>
      <c r="AD418" s="60">
        <f>[1]MR!J418</f>
        <v>1</v>
      </c>
      <c r="AE418" s="97">
        <f>[1]MR!L418</f>
        <v>1</v>
      </c>
      <c r="AF418" s="102">
        <f>[1]UEM11!S418</f>
        <v>11.958</v>
      </c>
      <c r="AG418" s="99">
        <f>[1]UEM11!T418</f>
        <v>9</v>
      </c>
      <c r="AH418" s="103">
        <f>[1]UEM11!V418</f>
        <v>1</v>
      </c>
      <c r="AI418" s="101">
        <f>[1]MST1!I418</f>
        <v>15</v>
      </c>
      <c r="AJ418" s="60">
        <f>[1]MST1!J418</f>
        <v>1</v>
      </c>
      <c r="AK418" s="97">
        <f>[1]MST1!L418</f>
        <v>1</v>
      </c>
      <c r="AL418" s="102">
        <f>[1]UED11!J418</f>
        <v>15</v>
      </c>
      <c r="AM418" s="99">
        <f>[1]UED11!K418</f>
        <v>1</v>
      </c>
      <c r="AN418" s="103">
        <f>[1]UED11!M418</f>
        <v>1</v>
      </c>
      <c r="AO418" s="101">
        <f>[1]Fran1!I418</f>
        <v>15</v>
      </c>
      <c r="AP418" s="60">
        <f>[1]Fran1!J418</f>
        <v>1</v>
      </c>
      <c r="AQ418" s="97">
        <f>[1]Fran1!L418</f>
        <v>1</v>
      </c>
      <c r="AR418" s="64">
        <f>[1]Angl1!I418</f>
        <v>11.5</v>
      </c>
      <c r="AS418" s="60">
        <f>[1]Angl1!J418</f>
        <v>1</v>
      </c>
      <c r="AT418" s="97">
        <f>[1]Angl1!L418</f>
        <v>1</v>
      </c>
      <c r="AU418" s="102">
        <f>[1]UET11!M418</f>
        <v>13.25</v>
      </c>
      <c r="AV418" s="99">
        <f>[1]UET11!N418</f>
        <v>2</v>
      </c>
      <c r="AW418" s="104">
        <f>[1]UET11!P418</f>
        <v>1</v>
      </c>
      <c r="AX418" s="65">
        <f t="shared" si="24"/>
        <v>9.3196732026143785</v>
      </c>
      <c r="AY418" s="105">
        <f t="shared" si="25"/>
        <v>18</v>
      </c>
      <c r="AZ418" s="106">
        <f t="shared" si="26"/>
        <v>1</v>
      </c>
      <c r="BA418" s="107" t="str">
        <f t="shared" si="27"/>
        <v/>
      </c>
    </row>
    <row r="419" spans="1:53" ht="13.5" customHeight="1">
      <c r="A419" s="142">
        <v>407</v>
      </c>
      <c r="B419" s="165">
        <v>123014897</v>
      </c>
      <c r="C419" s="61" t="s">
        <v>406</v>
      </c>
      <c r="D419" s="62" t="s">
        <v>405</v>
      </c>
      <c r="E419" s="214" t="s">
        <v>513</v>
      </c>
      <c r="F419" s="72" t="s">
        <v>52</v>
      </c>
      <c r="G419" s="108">
        <v>8.2126470588235296</v>
      </c>
      <c r="H419" s="96">
        <f>[1]Maths1!K419</f>
        <v>5.666666666666667</v>
      </c>
      <c r="I419" s="60">
        <f>[1]Maths1!L419</f>
        <v>0</v>
      </c>
      <c r="J419" s="97">
        <f>[1]Maths1!N419</f>
        <v>1</v>
      </c>
      <c r="K419" s="63">
        <f>[1]Phys1!J419</f>
        <v>4.416666666666667</v>
      </c>
      <c r="L419" s="60">
        <f>[1]Phys1!K419</f>
        <v>0</v>
      </c>
      <c r="M419" s="97">
        <f>[1]Phys1!M419</f>
        <v>1</v>
      </c>
      <c r="N419" s="63">
        <f>[1]Chim1!J419</f>
        <v>3.8333333333333335</v>
      </c>
      <c r="O419" s="60">
        <f>[1]Chim1!K419</f>
        <v>0</v>
      </c>
      <c r="P419" s="97">
        <f>[1]Chim1!M419</f>
        <v>1</v>
      </c>
      <c r="Q419" s="98">
        <f>[1]UEF11!P419</f>
        <v>4.6388888888888893</v>
      </c>
      <c r="R419" s="99">
        <f>[1]UEF11!Q419</f>
        <v>0</v>
      </c>
      <c r="S419" s="100">
        <f>[1]UET11!P419</f>
        <v>1</v>
      </c>
      <c r="T419" s="101">
        <f>[1]TPPhys1!H419</f>
        <v>9.5</v>
      </c>
      <c r="U419" s="60">
        <f>[1]TPPhys1!I419</f>
        <v>0</v>
      </c>
      <c r="V419" s="97">
        <f>[1]TPPhys1!K419</f>
        <v>1</v>
      </c>
      <c r="W419" s="63">
        <f>[1]TPChim1!H419</f>
        <v>14.935</v>
      </c>
      <c r="X419" s="60">
        <f>[1]TPChim1!I419</f>
        <v>2</v>
      </c>
      <c r="Y419" s="97">
        <f>[1]TPChim1!K419</f>
        <v>1</v>
      </c>
      <c r="Z419" s="63">
        <f>[1]Info1!J419</f>
        <v>7.666666666666667</v>
      </c>
      <c r="AA419" s="60">
        <f>[1]Info1!K419</f>
        <v>0</v>
      </c>
      <c r="AB419" s="97">
        <f>[1]Info1!M419</f>
        <v>1</v>
      </c>
      <c r="AC419" s="63">
        <f>[1]MR!I419</f>
        <v>12.85</v>
      </c>
      <c r="AD419" s="60">
        <f>[1]MR!J419</f>
        <v>1</v>
      </c>
      <c r="AE419" s="97">
        <f>[1]MR!L419</f>
        <v>1</v>
      </c>
      <c r="AF419" s="102">
        <f>[1]UEM11!S419</f>
        <v>10.523666666666667</v>
      </c>
      <c r="AG419" s="99">
        <f>[1]UEM11!T419</f>
        <v>9</v>
      </c>
      <c r="AH419" s="103">
        <f>[1]UEM11!V419</f>
        <v>1</v>
      </c>
      <c r="AI419" s="101">
        <f>[1]MST1!I419</f>
        <v>14.5</v>
      </c>
      <c r="AJ419" s="60">
        <f>[1]MST1!J419</f>
        <v>1</v>
      </c>
      <c r="AK419" s="97">
        <f>[1]MST1!L419</f>
        <v>1</v>
      </c>
      <c r="AL419" s="102">
        <f>[1]UED11!J419</f>
        <v>14.5</v>
      </c>
      <c r="AM419" s="99">
        <f>[1]UED11!K419</f>
        <v>1</v>
      </c>
      <c r="AN419" s="103">
        <f>[1]UED11!M419</f>
        <v>1</v>
      </c>
      <c r="AO419" s="101">
        <f>[1]Fran1!I419</f>
        <v>12.5</v>
      </c>
      <c r="AP419" s="60">
        <f>[1]Fran1!J419</f>
        <v>1</v>
      </c>
      <c r="AQ419" s="97">
        <f>[1]Fran1!L419</f>
        <v>1</v>
      </c>
      <c r="AR419" s="64">
        <f>[1]Angl1!I419</f>
        <v>12</v>
      </c>
      <c r="AS419" s="60">
        <f>[1]Angl1!J419</f>
        <v>1</v>
      </c>
      <c r="AT419" s="97">
        <f>[1]Angl1!L419</f>
        <v>1</v>
      </c>
      <c r="AU419" s="102">
        <f>[1]UET11!M419</f>
        <v>12.25</v>
      </c>
      <c r="AV419" s="99">
        <f>[1]UET11!N419</f>
        <v>2</v>
      </c>
      <c r="AW419" s="104">
        <f>[1]UET11!P419</f>
        <v>1</v>
      </c>
      <c r="AX419" s="65">
        <f t="shared" si="24"/>
        <v>7.845196078431373</v>
      </c>
      <c r="AY419" s="105">
        <f t="shared" si="25"/>
        <v>12</v>
      </c>
      <c r="AZ419" s="106">
        <f t="shared" si="26"/>
        <v>1</v>
      </c>
      <c r="BA419" s="107" t="str">
        <f t="shared" si="27"/>
        <v/>
      </c>
    </row>
    <row r="420" spans="1:53" ht="12">
      <c r="A420" s="142">
        <v>408</v>
      </c>
      <c r="B420" s="147">
        <v>1533011467</v>
      </c>
      <c r="C420" s="192" t="s">
        <v>1262</v>
      </c>
      <c r="D420" s="215" t="s">
        <v>143</v>
      </c>
      <c r="E420" s="216" t="s">
        <v>506</v>
      </c>
      <c r="F420" s="72" t="s">
        <v>42</v>
      </c>
      <c r="H420" s="96">
        <f>[1]Maths1!K420</f>
        <v>8.6999999999999993</v>
      </c>
      <c r="I420" s="60">
        <f>[1]Maths1!L420</f>
        <v>0</v>
      </c>
      <c r="J420" s="97">
        <f>[1]Maths1!N420</f>
        <v>1</v>
      </c>
      <c r="K420" s="63">
        <f>[1]Phys1!J420</f>
        <v>7.1</v>
      </c>
      <c r="L420" s="60">
        <f>[1]Phys1!K420</f>
        <v>0</v>
      </c>
      <c r="M420" s="97">
        <f>[1]Phys1!M420</f>
        <v>1</v>
      </c>
      <c r="N420" s="63">
        <f>[1]Chim1!J420</f>
        <v>10.001999999999999</v>
      </c>
      <c r="O420" s="60">
        <f>[1]Chim1!K420</f>
        <v>6</v>
      </c>
      <c r="P420" s="97">
        <f>[1]Chim1!M420</f>
        <v>1</v>
      </c>
      <c r="Q420" s="98">
        <f>[1]UEF11!P420</f>
        <v>8.6006666666666653</v>
      </c>
      <c r="R420" s="99">
        <f>[1]UEF11!Q420</f>
        <v>6</v>
      </c>
      <c r="S420" s="100">
        <f>[1]UET11!P420</f>
        <v>1</v>
      </c>
      <c r="T420" s="101">
        <f>[1]TPPhys1!H420</f>
        <v>10.739999999999998</v>
      </c>
      <c r="U420" s="60">
        <f>[1]TPPhys1!I420</f>
        <v>2</v>
      </c>
      <c r="V420" s="97">
        <f>[1]TPPhys1!K420</f>
        <v>1</v>
      </c>
      <c r="W420" s="63">
        <f>[1]TPChim1!H420</f>
        <v>13.5</v>
      </c>
      <c r="X420" s="60">
        <f>[1]TPChim1!I420</f>
        <v>2</v>
      </c>
      <c r="Y420" s="97">
        <f>[1]TPChim1!K420</f>
        <v>1</v>
      </c>
      <c r="Z420" s="63">
        <f>[1]Info1!J420</f>
        <v>14.1</v>
      </c>
      <c r="AA420" s="60">
        <f>[1]Info1!K420</f>
        <v>4</v>
      </c>
      <c r="AB420" s="97">
        <f>[1]Info1!M420</f>
        <v>1</v>
      </c>
      <c r="AC420" s="63">
        <f>[1]MR!I420</f>
        <v>10.5</v>
      </c>
      <c r="AD420" s="60">
        <f>[1]MR!J420</f>
        <v>1</v>
      </c>
      <c r="AE420" s="97">
        <f>[1]MR!L420</f>
        <v>1</v>
      </c>
      <c r="AF420" s="102">
        <f>[1]UEM11!S420</f>
        <v>12.587999999999999</v>
      </c>
      <c r="AG420" s="99">
        <f>[1]UEM11!T420</f>
        <v>9</v>
      </c>
      <c r="AH420" s="103">
        <f>[1]UEM11!V420</f>
        <v>1</v>
      </c>
      <c r="AI420" s="101">
        <f>[1]MST1!I420</f>
        <v>10</v>
      </c>
      <c r="AJ420" s="60">
        <f>[1]MST1!J420</f>
        <v>1</v>
      </c>
      <c r="AK420" s="97">
        <f>[1]MST1!L420</f>
        <v>1</v>
      </c>
      <c r="AL420" s="102">
        <f>[1]UED11!J420</f>
        <v>10</v>
      </c>
      <c r="AM420" s="99">
        <f>[1]UED11!K420</f>
        <v>1</v>
      </c>
      <c r="AN420" s="103">
        <f>[1]UED11!M420</f>
        <v>1</v>
      </c>
      <c r="AO420" s="101">
        <f>[1]Fran1!I420</f>
        <v>14.5</v>
      </c>
      <c r="AP420" s="60">
        <f>[1]Fran1!J420</f>
        <v>1</v>
      </c>
      <c r="AQ420" s="97">
        <f>[1]Fran1!L420</f>
        <v>1</v>
      </c>
      <c r="AR420" s="64">
        <f>[1]Angl1!I420</f>
        <v>13</v>
      </c>
      <c r="AS420" s="60">
        <f>[1]Angl1!J420</f>
        <v>1</v>
      </c>
      <c r="AT420" s="97">
        <f>[1]Angl1!L420</f>
        <v>1</v>
      </c>
      <c r="AU420" s="102">
        <f>[1]UET11!M420</f>
        <v>13.75</v>
      </c>
      <c r="AV420" s="99">
        <f>[1]UET11!N420</f>
        <v>2</v>
      </c>
      <c r="AW420" s="104">
        <f>[1]UET11!P420</f>
        <v>1</v>
      </c>
      <c r="AX420" s="65">
        <f t="shared" si="24"/>
        <v>10.461529411764706</v>
      </c>
      <c r="AY420" s="105">
        <f t="shared" si="25"/>
        <v>30</v>
      </c>
      <c r="AZ420" s="106">
        <f t="shared" si="26"/>
        <v>1</v>
      </c>
      <c r="BA420" s="107" t="str">
        <f t="shared" si="27"/>
        <v>S1 validé</v>
      </c>
    </row>
    <row r="421" spans="1:53" ht="12">
      <c r="A421" s="231">
        <v>409</v>
      </c>
      <c r="B421" s="232">
        <v>1333009402</v>
      </c>
      <c r="C421" s="233" t="s">
        <v>1273</v>
      </c>
      <c r="D421" s="234" t="s">
        <v>1274</v>
      </c>
      <c r="E421" s="214" t="s">
        <v>513</v>
      </c>
      <c r="F421" s="72" t="s">
        <v>49</v>
      </c>
      <c r="H421" s="96">
        <f>[1]Maths1!K421</f>
        <v>10.75</v>
      </c>
      <c r="I421" s="60">
        <f>[1]Maths1!L421</f>
        <v>6</v>
      </c>
      <c r="J421" s="97">
        <f>[1]Maths1!N421</f>
        <v>1</v>
      </c>
      <c r="K421" s="63">
        <f>[1]Phys1!J421</f>
        <v>9.9499999999999993</v>
      </c>
      <c r="L421" s="60">
        <f>[1]Phys1!K421</f>
        <v>0</v>
      </c>
      <c r="M421" s="97">
        <f>[1]Phys1!M421</f>
        <v>1</v>
      </c>
      <c r="N421" s="63">
        <f>[1]Chim1!J421</f>
        <v>11.83</v>
      </c>
      <c r="O421" s="60">
        <f>[1]Chim1!K421</f>
        <v>6</v>
      </c>
      <c r="P421" s="97">
        <f>[1]Chim1!M421</f>
        <v>1</v>
      </c>
      <c r="Q421" s="98">
        <f>[1]UEF11!P421</f>
        <v>10.843333333333334</v>
      </c>
      <c r="R421" s="99">
        <f>[1]UEF11!Q421</f>
        <v>18</v>
      </c>
      <c r="S421" s="100">
        <f>[1]UET11!P421</f>
        <v>1</v>
      </c>
      <c r="T421" s="101">
        <f>[1]TPPhys1!H421</f>
        <v>12.69</v>
      </c>
      <c r="U421" s="60">
        <f>[1]TPPhys1!I421</f>
        <v>2</v>
      </c>
      <c r="V421" s="97">
        <f>[1]TPPhys1!K421</f>
        <v>1</v>
      </c>
      <c r="W421" s="63">
        <f>[1]TPChim1!H421</f>
        <v>12</v>
      </c>
      <c r="X421" s="60">
        <f>[1]TPChim1!I421</f>
        <v>2</v>
      </c>
      <c r="Y421" s="97">
        <f>[1]TPChim1!K421</f>
        <v>1</v>
      </c>
      <c r="Z421" s="63">
        <f>[1]Info1!J421</f>
        <v>5.92</v>
      </c>
      <c r="AA421" s="60">
        <f>[1]Info1!K421</f>
        <v>0</v>
      </c>
      <c r="AB421" s="97">
        <f>[1]Info1!M421</f>
        <v>1</v>
      </c>
      <c r="AC421" s="63">
        <f>[1]MR!I421</f>
        <v>19.5</v>
      </c>
      <c r="AD421" s="60">
        <f>[1]MR!J421</f>
        <v>1</v>
      </c>
      <c r="AE421" s="97">
        <f>[1]MR!L421</f>
        <v>1</v>
      </c>
      <c r="AF421" s="102">
        <f>[1]UEM11!S421</f>
        <v>11.206</v>
      </c>
      <c r="AG421" s="99">
        <f>[1]UEM11!T421</f>
        <v>9</v>
      </c>
      <c r="AH421" s="103">
        <f>[1]UEM11!V421</f>
        <v>1</v>
      </c>
      <c r="AI421" s="101">
        <f>[1]MST1!I421</f>
        <v>12</v>
      </c>
      <c r="AJ421" s="60">
        <f>[1]MST1!J421</f>
        <v>1</v>
      </c>
      <c r="AK421" s="97">
        <f>[1]MST1!L421</f>
        <v>1</v>
      </c>
      <c r="AL421" s="102">
        <f>[1]UED11!J421</f>
        <v>12</v>
      </c>
      <c r="AM421" s="99">
        <f>[1]UED11!K421</f>
        <v>1</v>
      </c>
      <c r="AN421" s="103">
        <f>[1]UED11!M421</f>
        <v>1</v>
      </c>
      <c r="AO421" s="101">
        <f>[1]Fran1!I421</f>
        <v>11.26</v>
      </c>
      <c r="AP421" s="60">
        <f>[1]Fran1!J421</f>
        <v>1</v>
      </c>
      <c r="AQ421" s="97">
        <f>[1]Fran1!L421</f>
        <v>1</v>
      </c>
      <c r="AR421" s="64">
        <f>[1]Angl1!I421</f>
        <v>5.5</v>
      </c>
      <c r="AS421" s="60">
        <f>[1]Angl1!J421</f>
        <v>0</v>
      </c>
      <c r="AT421" s="97">
        <f>[1]Angl1!L421</f>
        <v>1</v>
      </c>
      <c r="AU421" s="102">
        <f>[1]UET11!M421</f>
        <v>8.379999999999999</v>
      </c>
      <c r="AV421" s="99">
        <f>[1]UET11!N421</f>
        <v>1</v>
      </c>
      <c r="AW421" s="104">
        <f>[1]UET11!P421</f>
        <v>1</v>
      </c>
      <c r="AX421" s="65">
        <f t="shared" si="24"/>
        <v>10.728235294117647</v>
      </c>
      <c r="AY421" s="105">
        <f t="shared" si="25"/>
        <v>30</v>
      </c>
      <c r="AZ421" s="106">
        <f t="shared" si="26"/>
        <v>1</v>
      </c>
      <c r="BA421" s="107" t="str">
        <f t="shared" si="27"/>
        <v>S1 validé</v>
      </c>
    </row>
    <row r="422" spans="1:53" ht="12">
      <c r="A422" s="231">
        <v>410</v>
      </c>
      <c r="B422" s="232">
        <v>1533013979</v>
      </c>
      <c r="C422" s="233" t="s">
        <v>1276</v>
      </c>
      <c r="D422" s="234" t="s">
        <v>130</v>
      </c>
      <c r="E422" s="216" t="s">
        <v>506</v>
      </c>
      <c r="F422" s="72" t="s">
        <v>42</v>
      </c>
      <c r="H422" s="96">
        <f>[1]Maths1!K422</f>
        <v>10.69</v>
      </c>
      <c r="I422" s="60">
        <f>[1]Maths1!L422</f>
        <v>6</v>
      </c>
      <c r="J422" s="97">
        <f>[1]Maths1!N422</f>
        <v>2</v>
      </c>
      <c r="K422" s="63">
        <f>[1]Phys1!J422</f>
        <v>7.2</v>
      </c>
      <c r="L422" s="60">
        <f>[1]Phys1!K422</f>
        <v>0</v>
      </c>
      <c r="M422" s="97">
        <f>[1]Phys1!M422</f>
        <v>2</v>
      </c>
      <c r="N422" s="63">
        <f>[1]Chim1!J422</f>
        <v>13.6</v>
      </c>
      <c r="O422" s="60">
        <f>[1]Chim1!K422</f>
        <v>6</v>
      </c>
      <c r="P422" s="97">
        <f>[1]Chim1!M422</f>
        <v>1</v>
      </c>
      <c r="Q422" s="98">
        <f>[1]UEF11!P422</f>
        <v>10.496666666666666</v>
      </c>
      <c r="R422" s="99">
        <f>[1]UEF11!Q422</f>
        <v>18</v>
      </c>
      <c r="S422" s="100">
        <f>[1]UET11!P422</f>
        <v>1</v>
      </c>
      <c r="T422" s="101">
        <f>[1]TPPhys1!H422</f>
        <v>11</v>
      </c>
      <c r="U422" s="60">
        <f>[1]TPPhys1!I422</f>
        <v>2</v>
      </c>
      <c r="V422" s="97">
        <f>[1]TPPhys1!K422</f>
        <v>1</v>
      </c>
      <c r="W422" s="63">
        <f>[1]TPChim1!H422</f>
        <v>16.5</v>
      </c>
      <c r="X422" s="60">
        <f>[1]TPChim1!I422</f>
        <v>2</v>
      </c>
      <c r="Y422" s="97">
        <f>[1]TPChim1!K422</f>
        <v>1</v>
      </c>
      <c r="Z422" s="63">
        <f>[1]Info1!J422</f>
        <v>12.4</v>
      </c>
      <c r="AA422" s="60">
        <f>[1]Info1!K422</f>
        <v>4</v>
      </c>
      <c r="AB422" s="97">
        <f>[1]Info1!M422</f>
        <v>1</v>
      </c>
      <c r="AC422" s="63">
        <f>[1]MR!I422</f>
        <v>0</v>
      </c>
      <c r="AD422" s="60">
        <f>[1]MR!J422</f>
        <v>0</v>
      </c>
      <c r="AE422" s="97">
        <f>[1]MR!L422</f>
        <v>1</v>
      </c>
      <c r="AF422" s="102">
        <f>[1]UEM11!S422</f>
        <v>10.459999999999999</v>
      </c>
      <c r="AG422" s="99">
        <f>[1]UEM11!T422</f>
        <v>9</v>
      </c>
      <c r="AH422" s="103">
        <f>[1]UEM11!V422</f>
        <v>1</v>
      </c>
      <c r="AI422" s="101">
        <f>[1]MST1!I422</f>
        <v>8.6300000000000008</v>
      </c>
      <c r="AJ422" s="60">
        <f>[1]MST1!J422</f>
        <v>0</v>
      </c>
      <c r="AK422" s="97">
        <f>[1]MST1!L422</f>
        <v>1</v>
      </c>
      <c r="AL422" s="102">
        <f>[1]UED11!J422</f>
        <v>8.6300000000000008</v>
      </c>
      <c r="AM422" s="99">
        <f>[1]UED11!K422</f>
        <v>0</v>
      </c>
      <c r="AN422" s="103">
        <f>[1]UED11!M422</f>
        <v>1</v>
      </c>
      <c r="AO422" s="101">
        <f>[1]Fran1!I422</f>
        <v>10.85</v>
      </c>
      <c r="AP422" s="60">
        <f>[1]Fran1!J422</f>
        <v>1</v>
      </c>
      <c r="AQ422" s="97">
        <f>[1]Fran1!L422</f>
        <v>1</v>
      </c>
      <c r="AR422" s="64">
        <f>[1]Angl1!I422</f>
        <v>7.15</v>
      </c>
      <c r="AS422" s="60">
        <f>[1]Angl1!J422</f>
        <v>0</v>
      </c>
      <c r="AT422" s="97">
        <f>[1]Angl1!L422</f>
        <v>1</v>
      </c>
      <c r="AU422" s="102">
        <f>[1]UET11!M422</f>
        <v>9</v>
      </c>
      <c r="AV422" s="99">
        <f>[1]UET11!N422</f>
        <v>1</v>
      </c>
      <c r="AW422" s="104">
        <f>[1]UET11!P422</f>
        <v>1</v>
      </c>
      <c r="AX422" s="65">
        <f t="shared" si="24"/>
        <v>10.199999999999999</v>
      </c>
      <c r="AY422" s="105">
        <f t="shared" si="25"/>
        <v>30</v>
      </c>
      <c r="AZ422" s="106">
        <f t="shared" si="26"/>
        <v>1</v>
      </c>
      <c r="BA422" s="107" t="str">
        <f t="shared" si="27"/>
        <v>S1 validé</v>
      </c>
    </row>
    <row r="423" spans="1:53" ht="12">
      <c r="A423" s="231">
        <v>411</v>
      </c>
      <c r="B423" s="232">
        <v>1533017875</v>
      </c>
      <c r="C423" s="233" t="s">
        <v>1277</v>
      </c>
      <c r="D423" s="234" t="s">
        <v>1278</v>
      </c>
      <c r="E423" s="216" t="s">
        <v>506</v>
      </c>
      <c r="F423" s="72" t="s">
        <v>42</v>
      </c>
      <c r="H423" s="96">
        <f>[1]Maths1!K423</f>
        <v>9.58</v>
      </c>
      <c r="I423" s="60">
        <f>[1]Maths1!L423</f>
        <v>0</v>
      </c>
      <c r="J423" s="97">
        <f>[1]Maths1!N423</f>
        <v>2</v>
      </c>
      <c r="K423" s="63">
        <f>[1]Phys1!J423</f>
        <v>5.22</v>
      </c>
      <c r="L423" s="60">
        <f>[1]Phys1!K423</f>
        <v>0</v>
      </c>
      <c r="M423" s="97">
        <f>[1]Phys1!M423</f>
        <v>1</v>
      </c>
      <c r="N423" s="63">
        <f>[1]Chim1!J423</f>
        <v>11.1</v>
      </c>
      <c r="O423" s="60">
        <f>[1]Chim1!K423</f>
        <v>6</v>
      </c>
      <c r="P423" s="97">
        <f>[1]Chim1!M423</f>
        <v>2</v>
      </c>
      <c r="Q423" s="98">
        <f>[1]UEF11!P423</f>
        <v>8.6333333333333329</v>
      </c>
      <c r="R423" s="99">
        <f>[1]UEF11!Q423</f>
        <v>6</v>
      </c>
      <c r="S423" s="100">
        <f>[1]UET11!P423</f>
        <v>1</v>
      </c>
      <c r="T423" s="101">
        <f>[1]TPPhys1!H423</f>
        <v>11.25</v>
      </c>
      <c r="U423" s="60">
        <f>[1]TPPhys1!I423</f>
        <v>2</v>
      </c>
      <c r="V423" s="97">
        <f>[1]TPPhys1!K423</f>
        <v>1</v>
      </c>
      <c r="W423" s="63">
        <f>[1]TPChim1!H423</f>
        <v>14.25</v>
      </c>
      <c r="X423" s="60">
        <f>[1]TPChim1!I423</f>
        <v>2</v>
      </c>
      <c r="Y423" s="97">
        <f>[1]TPChim1!K423</f>
        <v>1</v>
      </c>
      <c r="Z423" s="63">
        <f>[1]Info1!J423</f>
        <v>15.05</v>
      </c>
      <c r="AA423" s="60">
        <f>[1]Info1!K423</f>
        <v>4</v>
      </c>
      <c r="AB423" s="97">
        <f>[1]Info1!M423</f>
        <v>1</v>
      </c>
      <c r="AC423" s="63">
        <f>[1]MR!I423</f>
        <v>0</v>
      </c>
      <c r="AD423" s="60">
        <f>[1]MR!J423</f>
        <v>0</v>
      </c>
      <c r="AE423" s="97">
        <f>[1]MR!L423</f>
        <v>1</v>
      </c>
      <c r="AF423" s="102">
        <f>[1]UEM11!S423</f>
        <v>11.120000000000001</v>
      </c>
      <c r="AG423" s="99">
        <f>[1]UEM11!T423</f>
        <v>9</v>
      </c>
      <c r="AH423" s="103">
        <f>[1]UEM11!V423</f>
        <v>1</v>
      </c>
      <c r="AI423" s="101">
        <f>[1]MST1!I423</f>
        <v>12</v>
      </c>
      <c r="AJ423" s="60">
        <f>[1]MST1!J423</f>
        <v>1</v>
      </c>
      <c r="AK423" s="97">
        <f>[1]MST1!L423</f>
        <v>1</v>
      </c>
      <c r="AL423" s="102">
        <f>[1]UED11!J423</f>
        <v>12</v>
      </c>
      <c r="AM423" s="99">
        <f>[1]UED11!K423</f>
        <v>1</v>
      </c>
      <c r="AN423" s="103">
        <f>[1]UED11!M423</f>
        <v>1</v>
      </c>
      <c r="AO423" s="101">
        <f>[1]Fran1!I423</f>
        <v>15.7</v>
      </c>
      <c r="AP423" s="60">
        <f>[1]Fran1!J423</f>
        <v>1</v>
      </c>
      <c r="AQ423" s="97">
        <f>[1]Fran1!L423</f>
        <v>1</v>
      </c>
      <c r="AR423" s="64">
        <f>[1]Angl1!I423</f>
        <v>13.25</v>
      </c>
      <c r="AS423" s="60">
        <f>[1]Angl1!J423</f>
        <v>1</v>
      </c>
      <c r="AT423" s="97">
        <f>[1]Angl1!L423</f>
        <v>1</v>
      </c>
      <c r="AU423" s="102">
        <f>[1]UET11!M423</f>
        <v>14.475</v>
      </c>
      <c r="AV423" s="99">
        <f>[1]UET11!N423</f>
        <v>2</v>
      </c>
      <c r="AW423" s="104">
        <f>[1]UET11!P423</f>
        <v>1</v>
      </c>
      <c r="AX423" s="65">
        <f t="shared" si="24"/>
        <v>10.25</v>
      </c>
      <c r="AY423" s="105">
        <f t="shared" si="25"/>
        <v>30</v>
      </c>
      <c r="AZ423" s="106">
        <f t="shared" si="26"/>
        <v>1</v>
      </c>
      <c r="BA423" s="107" t="str">
        <f t="shared" si="27"/>
        <v>S1 validé</v>
      </c>
    </row>
    <row r="424" spans="1:53" ht="12">
      <c r="A424" s="231">
        <v>412</v>
      </c>
      <c r="B424" s="235"/>
      <c r="C424" s="236" t="s">
        <v>1279</v>
      </c>
      <c r="D424" s="237" t="s">
        <v>1280</v>
      </c>
      <c r="E424" s="216" t="s">
        <v>506</v>
      </c>
      <c r="F424" s="72"/>
      <c r="H424" s="96">
        <f>[1]Maths1!K424</f>
        <v>10.44</v>
      </c>
      <c r="I424" s="60">
        <f>[1]Maths1!L424</f>
        <v>6</v>
      </c>
      <c r="J424" s="97">
        <f>[1]Maths1!N424</f>
        <v>2</v>
      </c>
      <c r="K424" s="63">
        <f>[1]Phys1!J424</f>
        <v>9.02</v>
      </c>
      <c r="L424" s="60">
        <f>[1]Phys1!K424</f>
        <v>0</v>
      </c>
      <c r="M424" s="97">
        <f>[1]Phys1!M424</f>
        <v>1</v>
      </c>
      <c r="N424" s="63">
        <f>[1]Chim1!J424</f>
        <v>12.38</v>
      </c>
      <c r="O424" s="60">
        <f>[1]Chim1!K424</f>
        <v>6</v>
      </c>
      <c r="P424" s="97">
        <f>[1]Chim1!M424</f>
        <v>1</v>
      </c>
      <c r="Q424" s="98">
        <f>[1]UEF11!P424</f>
        <v>10.613333333333333</v>
      </c>
      <c r="R424" s="99">
        <f>[1]UEF11!Q424</f>
        <v>18</v>
      </c>
      <c r="S424" s="100">
        <f>[1]UET11!P424</f>
        <v>1</v>
      </c>
      <c r="T424" s="101">
        <f>[1]TPPhys1!H424</f>
        <v>12</v>
      </c>
      <c r="U424" s="60">
        <f>[1]TPPhys1!I424</f>
        <v>2</v>
      </c>
      <c r="V424" s="97">
        <f>[1]TPPhys1!K424</f>
        <v>1</v>
      </c>
      <c r="W424" s="63">
        <f>[1]TPChim1!H424</f>
        <v>15</v>
      </c>
      <c r="X424" s="60">
        <f>[1]TPChim1!I424</f>
        <v>2</v>
      </c>
      <c r="Y424" s="97">
        <f>[1]TPChim1!K424</f>
        <v>1</v>
      </c>
      <c r="Z424" s="63">
        <f>[1]Info1!J424</f>
        <v>10.050000000000001</v>
      </c>
      <c r="AA424" s="60">
        <f>[1]Info1!K424</f>
        <v>4</v>
      </c>
      <c r="AB424" s="97">
        <f>[1]Info1!M424</f>
        <v>1</v>
      </c>
      <c r="AC424" s="63">
        <f>[1]MR!I424</f>
        <v>0</v>
      </c>
      <c r="AD424" s="60">
        <f>[1]MR!J424</f>
        <v>0</v>
      </c>
      <c r="AE424" s="97">
        <f>[1]MR!L424</f>
        <v>1</v>
      </c>
      <c r="AF424" s="102">
        <f>[1]UEM11!S424</f>
        <v>9.42</v>
      </c>
      <c r="AG424" s="99">
        <f>[1]UEM11!T424</f>
        <v>8</v>
      </c>
      <c r="AH424" s="103">
        <f>[1]UEM11!V424</f>
        <v>1</v>
      </c>
      <c r="AI424" s="101">
        <f>[1]MST1!I424</f>
        <v>9.75</v>
      </c>
      <c r="AJ424" s="60">
        <f>[1]MST1!J424</f>
        <v>0</v>
      </c>
      <c r="AK424" s="97">
        <f>[1]MST1!L424</f>
        <v>1</v>
      </c>
      <c r="AL424" s="102">
        <f>[1]UED11!J424</f>
        <v>9.75</v>
      </c>
      <c r="AM424" s="99">
        <f>[1]UED11!K424</f>
        <v>0</v>
      </c>
      <c r="AN424" s="103">
        <f>[1]UED11!M424</f>
        <v>1</v>
      </c>
      <c r="AO424" s="101">
        <f>[1]Fran1!I424</f>
        <v>13.25</v>
      </c>
      <c r="AP424" s="60">
        <f>[1]Fran1!J424</f>
        <v>1</v>
      </c>
      <c r="AQ424" s="97">
        <f>[1]Fran1!L424</f>
        <v>1</v>
      </c>
      <c r="AR424" s="64">
        <f>[1]Angl1!I424</f>
        <v>7.88</v>
      </c>
      <c r="AS424" s="60">
        <f>[1]Angl1!J424</f>
        <v>0</v>
      </c>
      <c r="AT424" s="97">
        <f>[1]Angl1!L424</f>
        <v>1</v>
      </c>
      <c r="AU424" s="102">
        <f>[1]UET11!M424</f>
        <v>10.565</v>
      </c>
      <c r="AV424" s="99">
        <f>[1]UET11!N424</f>
        <v>2</v>
      </c>
      <c r="AW424" s="104">
        <f>[1]UET11!P424</f>
        <v>1</v>
      </c>
      <c r="AX424" s="65">
        <f t="shared" si="24"/>
        <v>10.205882352941176</v>
      </c>
      <c r="AY424" s="105">
        <f t="shared" si="25"/>
        <v>30</v>
      </c>
      <c r="AZ424" s="106">
        <f t="shared" si="26"/>
        <v>1</v>
      </c>
      <c r="BA424" s="107" t="str">
        <f t="shared" si="27"/>
        <v>S1 validé</v>
      </c>
    </row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</sheetData>
  <autoFilter ref="A12:AZ464"/>
  <mergeCells count="7">
    <mergeCell ref="F6:AY6"/>
    <mergeCell ref="F8:R8"/>
    <mergeCell ref="AL8:AY8"/>
    <mergeCell ref="H11:R11"/>
    <mergeCell ref="T11:AG11"/>
    <mergeCell ref="AI11:AM11"/>
    <mergeCell ref="AO11:AV11"/>
  </mergeCells>
  <pageMargins left="0.39370078740157483" right="0.39370078740157483" top="0.59055118110236227" bottom="0.59055118110236227" header="0.11811023622047245" footer="0.31496062992125984"/>
  <pageSetup paperSize="9" scale="75" orientation="landscape" horizontalDpi="300" verticalDpi="300" r:id="rId1"/>
  <headerFooter alignWithMargins="0">
    <oddFooter>&amp;C&amp;8&amp;P&amp;R&amp;"Arial,Italique"&amp;8PVJSemestriel-MDNP-S1-1516-Session Normale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C464"/>
  <sheetViews>
    <sheetView topLeftCell="E1" workbookViewId="0">
      <selection activeCell="E1" sqref="A1:XFD1048576"/>
    </sheetView>
  </sheetViews>
  <sheetFormatPr baseColWidth="10" defaultColWidth="10" defaultRowHeight="11.25"/>
  <cols>
    <col min="1" max="1" width="3.7109375" style="49" customWidth="1"/>
    <col min="2" max="2" width="14.7109375" style="49" customWidth="1"/>
    <col min="3" max="3" width="18.7109375" style="49" customWidth="1"/>
    <col min="4" max="7" width="16.7109375" style="49" customWidth="1"/>
    <col min="8" max="8" width="8.7109375" style="49" customWidth="1"/>
    <col min="9" max="9" width="5.7109375" style="49" hidden="1" customWidth="1"/>
    <col min="10" max="10" width="5.28515625" style="49" customWidth="1"/>
    <col min="11" max="12" width="5.28515625" style="49" hidden="1" customWidth="1"/>
    <col min="13" max="13" width="5.28515625" style="49" customWidth="1"/>
    <col min="14" max="15" width="5.28515625" style="49" hidden="1" customWidth="1"/>
    <col min="16" max="16" width="5.28515625" style="49" customWidth="1"/>
    <col min="17" max="18" width="5.28515625" style="49" hidden="1" customWidth="1"/>
    <col min="19" max="19" width="5.28515625" style="49" customWidth="1"/>
    <col min="20" max="20" width="4.7109375" style="49" customWidth="1"/>
    <col min="21" max="21" width="4.7109375" style="49" hidden="1" customWidth="1"/>
    <col min="22" max="22" width="5.28515625" style="49" customWidth="1"/>
    <col min="23" max="24" width="5.28515625" style="49" hidden="1" customWidth="1"/>
    <col min="25" max="25" width="5.28515625" style="49" customWidth="1"/>
    <col min="26" max="27" width="5.28515625" style="49" hidden="1" customWidth="1"/>
    <col min="28" max="28" width="5.28515625" style="49" customWidth="1"/>
    <col min="29" max="30" width="5.28515625" style="49" hidden="1" customWidth="1"/>
    <col min="31" max="31" width="5.28515625" style="49" customWidth="1"/>
    <col min="32" max="33" width="5.28515625" style="49" hidden="1" customWidth="1"/>
    <col min="34" max="34" width="5.7109375" style="49" customWidth="1"/>
    <col min="35" max="35" width="4.7109375" style="49" customWidth="1"/>
    <col min="36" max="36" width="4.7109375" style="49" hidden="1" customWidth="1"/>
    <col min="37" max="37" width="5.28515625" style="49" customWidth="1"/>
    <col min="38" max="39" width="5.28515625" style="49" hidden="1" customWidth="1"/>
    <col min="40" max="40" width="5.28515625" style="49" customWidth="1"/>
    <col min="41" max="41" width="4.7109375" style="49" customWidth="1"/>
    <col min="42" max="42" width="4.7109375" style="49" hidden="1" customWidth="1"/>
    <col min="43" max="43" width="5.5703125" style="49" customWidth="1"/>
    <col min="44" max="45" width="5.5703125" style="49" hidden="1" customWidth="1"/>
    <col min="46" max="46" width="5.28515625" style="49" customWidth="1"/>
    <col min="47" max="48" width="5.28515625" style="49" hidden="1" customWidth="1"/>
    <col min="49" max="49" width="5.28515625" style="49" customWidth="1"/>
    <col min="50" max="50" width="4.7109375" style="49" customWidth="1"/>
    <col min="51" max="51" width="4.7109375" style="49" hidden="1" customWidth="1"/>
    <col min="52" max="52" width="6.140625" style="49" customWidth="1"/>
    <col min="53" max="53" width="4.7109375" style="49" customWidth="1"/>
    <col min="54" max="54" width="4.7109375" style="49" hidden="1" customWidth="1"/>
    <col min="55" max="55" width="11.7109375" style="49" customWidth="1"/>
    <col min="56" max="16384" width="10" style="49"/>
  </cols>
  <sheetData>
    <row r="1" spans="1:55" s="34" customFormat="1" ht="12.7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  <c r="AY1" s="32"/>
      <c r="AZ1" s="32"/>
      <c r="BA1" s="31"/>
      <c r="BB1" s="31"/>
      <c r="BC1" s="33" t="s">
        <v>498</v>
      </c>
    </row>
    <row r="2" spans="1:55" s="34" customFormat="1" ht="12.75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7"/>
    </row>
    <row r="3" spans="1:55" s="34" customFormat="1" ht="12.75" customHeight="1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7"/>
    </row>
    <row r="4" spans="1:55" s="34" customFormat="1" ht="18" customHeight="1">
      <c r="A4" s="38" t="s">
        <v>3</v>
      </c>
      <c r="B4" s="39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7"/>
    </row>
    <row r="5" spans="1:55" s="34" customFormat="1" ht="12.75" customHeight="1">
      <c r="A5" s="38"/>
      <c r="B5" s="39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7"/>
    </row>
    <row r="6" spans="1:55" s="34" customFormat="1" ht="24" customHeight="1">
      <c r="A6" s="42"/>
      <c r="B6" s="40"/>
      <c r="C6" s="40"/>
      <c r="D6" s="36"/>
      <c r="E6" s="36"/>
      <c r="F6" s="36"/>
      <c r="G6" s="36"/>
      <c r="H6" s="244" t="s">
        <v>17</v>
      </c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6"/>
      <c r="BB6" s="77"/>
      <c r="BC6" s="37"/>
    </row>
    <row r="7" spans="1:55" s="34" customFormat="1" ht="12.75" customHeight="1">
      <c r="A7" s="43"/>
      <c r="B7" s="36"/>
      <c r="C7" s="36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36"/>
      <c r="AY7" s="36"/>
      <c r="AZ7" s="36"/>
      <c r="BA7" s="36"/>
      <c r="BB7" s="36"/>
      <c r="BC7" s="37"/>
    </row>
    <row r="8" spans="1:55" ht="18" customHeight="1">
      <c r="A8" s="45"/>
      <c r="B8" s="46"/>
      <c r="C8" s="46"/>
      <c r="D8" s="46"/>
      <c r="E8" s="46"/>
      <c r="F8" s="46"/>
      <c r="G8" s="46"/>
      <c r="H8" s="247" t="s">
        <v>18</v>
      </c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78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6"/>
      <c r="AJ8" s="46"/>
      <c r="AK8" s="46"/>
      <c r="AL8" s="46"/>
      <c r="AM8" s="46"/>
      <c r="AN8" s="48"/>
      <c r="AO8" s="256" t="s">
        <v>499</v>
      </c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8"/>
      <c r="BB8" s="110"/>
      <c r="BC8" s="37"/>
    </row>
    <row r="9" spans="1:55" s="56" customFormat="1" ht="12.75" customHeight="1">
      <c r="A9" s="50"/>
      <c r="B9" s="51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4"/>
      <c r="AY9" s="54"/>
      <c r="AZ9" s="54"/>
      <c r="BA9" s="54"/>
      <c r="BB9" s="54"/>
      <c r="BC9" s="55"/>
    </row>
    <row r="10" spans="1:55" ht="12.75" customHeight="1" thickBot="1"/>
    <row r="11" spans="1:55" ht="15" customHeight="1" thickBot="1">
      <c r="A11" s="57"/>
      <c r="B11" s="57"/>
      <c r="C11" s="57"/>
      <c r="D11" s="57"/>
      <c r="E11" s="57"/>
      <c r="F11" s="57"/>
      <c r="G11" s="57"/>
      <c r="H11" s="57"/>
      <c r="I11" s="57"/>
      <c r="J11" s="253" t="s">
        <v>19</v>
      </c>
      <c r="K11" s="254"/>
      <c r="L11" s="254"/>
      <c r="M11" s="254"/>
      <c r="N11" s="254"/>
      <c r="O11" s="254"/>
      <c r="P11" s="254"/>
      <c r="Q11" s="254"/>
      <c r="R11" s="254"/>
      <c r="S11" s="254"/>
      <c r="T11" s="255"/>
      <c r="U11" s="80"/>
      <c r="V11" s="253" t="s">
        <v>20</v>
      </c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5"/>
      <c r="AJ11" s="80"/>
      <c r="AK11" s="253" t="s">
        <v>21</v>
      </c>
      <c r="AL11" s="254"/>
      <c r="AM11" s="254"/>
      <c r="AN11" s="254"/>
      <c r="AO11" s="255"/>
      <c r="AP11" s="80"/>
      <c r="AQ11" s="253" t="s">
        <v>22</v>
      </c>
      <c r="AR11" s="254"/>
      <c r="AS11" s="254"/>
      <c r="AT11" s="254"/>
      <c r="AU11" s="254"/>
      <c r="AV11" s="254"/>
      <c r="AW11" s="254"/>
      <c r="AX11" s="255"/>
      <c r="AY11" s="81"/>
      <c r="AZ11" s="58"/>
      <c r="BA11" s="57"/>
      <c r="BB11" s="57"/>
      <c r="BC11" s="57"/>
    </row>
    <row r="12" spans="1:55" s="59" customFormat="1" ht="39.75" customHeight="1">
      <c r="A12" s="82" t="s">
        <v>4</v>
      </c>
      <c r="B12" s="83" t="s">
        <v>5</v>
      </c>
      <c r="C12" s="84" t="s">
        <v>6</v>
      </c>
      <c r="D12" s="85" t="s">
        <v>7</v>
      </c>
      <c r="E12" s="85" t="s">
        <v>500</v>
      </c>
      <c r="F12" s="85" t="s">
        <v>501</v>
      </c>
      <c r="G12" s="141" t="s">
        <v>502</v>
      </c>
      <c r="H12" s="83" t="s">
        <v>8</v>
      </c>
      <c r="I12" s="111" t="s">
        <v>23</v>
      </c>
      <c r="J12" s="87" t="s">
        <v>461</v>
      </c>
      <c r="K12" s="88" t="s">
        <v>462</v>
      </c>
      <c r="L12" s="88" t="s">
        <v>463</v>
      </c>
      <c r="M12" s="88" t="s">
        <v>464</v>
      </c>
      <c r="N12" s="88" t="s">
        <v>465</v>
      </c>
      <c r="O12" s="88" t="s">
        <v>466</v>
      </c>
      <c r="P12" s="88" t="s">
        <v>467</v>
      </c>
      <c r="Q12" s="88" t="s">
        <v>468</v>
      </c>
      <c r="R12" s="88" t="s">
        <v>469</v>
      </c>
      <c r="S12" s="112" t="s">
        <v>24</v>
      </c>
      <c r="T12" s="89" t="s">
        <v>25</v>
      </c>
      <c r="U12" s="90" t="s">
        <v>470</v>
      </c>
      <c r="V12" s="87" t="s">
        <v>471</v>
      </c>
      <c r="W12" s="88" t="s">
        <v>472</v>
      </c>
      <c r="X12" s="88" t="s">
        <v>473</v>
      </c>
      <c r="Y12" s="88" t="s">
        <v>474</v>
      </c>
      <c r="Z12" s="88" t="s">
        <v>475</v>
      </c>
      <c r="AA12" s="88" t="s">
        <v>476</v>
      </c>
      <c r="AB12" s="88" t="s">
        <v>477</v>
      </c>
      <c r="AC12" s="88" t="s">
        <v>478</v>
      </c>
      <c r="AD12" s="88" t="s">
        <v>479</v>
      </c>
      <c r="AE12" s="88" t="s">
        <v>480</v>
      </c>
      <c r="AF12" s="88" t="s">
        <v>481</v>
      </c>
      <c r="AG12" s="88" t="s">
        <v>482</v>
      </c>
      <c r="AH12" s="112" t="s">
        <v>26</v>
      </c>
      <c r="AI12" s="89" t="s">
        <v>27</v>
      </c>
      <c r="AJ12" s="90" t="s">
        <v>483</v>
      </c>
      <c r="AK12" s="87" t="s">
        <v>28</v>
      </c>
      <c r="AL12" s="88" t="s">
        <v>484</v>
      </c>
      <c r="AM12" s="88" t="s">
        <v>485</v>
      </c>
      <c r="AN12" s="112" t="s">
        <v>29</v>
      </c>
      <c r="AO12" s="89" t="s">
        <v>30</v>
      </c>
      <c r="AP12" s="90" t="s">
        <v>486</v>
      </c>
      <c r="AQ12" s="87" t="s">
        <v>487</v>
      </c>
      <c r="AR12" s="88" t="s">
        <v>488</v>
      </c>
      <c r="AS12" s="88" t="s">
        <v>489</v>
      </c>
      <c r="AT12" s="88" t="s">
        <v>490</v>
      </c>
      <c r="AU12" s="88" t="s">
        <v>491</v>
      </c>
      <c r="AV12" s="88" t="s">
        <v>492</v>
      </c>
      <c r="AW12" s="112" t="s">
        <v>493</v>
      </c>
      <c r="AX12" s="89" t="s">
        <v>31</v>
      </c>
      <c r="AY12" s="91" t="s">
        <v>494</v>
      </c>
      <c r="AZ12" s="113" t="s">
        <v>11</v>
      </c>
      <c r="BA12" s="113" t="s">
        <v>12</v>
      </c>
      <c r="BB12" s="113" t="s">
        <v>495</v>
      </c>
      <c r="BC12" s="93" t="s">
        <v>15</v>
      </c>
    </row>
    <row r="13" spans="1:55" ht="13.5" customHeight="1">
      <c r="A13" s="94">
        <v>1</v>
      </c>
      <c r="B13" s="143">
        <v>1433017018</v>
      </c>
      <c r="C13" s="144" t="s">
        <v>503</v>
      </c>
      <c r="D13" s="144" t="s">
        <v>267</v>
      </c>
      <c r="E13" s="145" t="s">
        <v>504</v>
      </c>
      <c r="F13" s="145" t="s">
        <v>505</v>
      </c>
      <c r="G13" s="146" t="s">
        <v>506</v>
      </c>
      <c r="H13" s="72" t="s">
        <v>37</v>
      </c>
      <c r="I13" s="95">
        <v>9.587843137254902</v>
      </c>
      <c r="J13" s="96">
        <f>[2]Maths2!J13</f>
        <v>8.1999999999999993</v>
      </c>
      <c r="K13" s="60">
        <f>[2]Maths2!K13</f>
        <v>0</v>
      </c>
      <c r="L13" s="97">
        <f>[2]Maths2!M13</f>
        <v>1</v>
      </c>
      <c r="M13" s="63">
        <f>[2]Phys2!J13</f>
        <v>4.55</v>
      </c>
      <c r="N13" s="60">
        <f>[2]Phys2!K13</f>
        <v>0</v>
      </c>
      <c r="O13" s="97">
        <f>[2]Phys2!M13</f>
        <v>0</v>
      </c>
      <c r="P13" s="63">
        <f>[2]Chim2!J13</f>
        <v>11.2</v>
      </c>
      <c r="Q13" s="60">
        <f>[2]Chim2!K13</f>
        <v>6</v>
      </c>
      <c r="R13" s="97">
        <f>[2]Chim2!M13</f>
        <v>1</v>
      </c>
      <c r="S13" s="98">
        <f>[2]UEF12!P13</f>
        <v>7.9833333333333325</v>
      </c>
      <c r="T13" s="99">
        <f>[2]UEF12!Q13</f>
        <v>6</v>
      </c>
      <c r="U13" s="103" t="e">
        <f>[2]UEF12!S13</f>
        <v>#REF!</v>
      </c>
      <c r="V13" s="101">
        <f>[2]TPPhys2!H13</f>
        <v>10.25</v>
      </c>
      <c r="W13" s="60">
        <f>[2]TPPhys2!I13</f>
        <v>2</v>
      </c>
      <c r="X13" s="97">
        <f>[2]TPPhys2!K13</f>
        <v>1</v>
      </c>
      <c r="Y13" s="64">
        <f>[2]TPChim2!H13</f>
        <v>13.85</v>
      </c>
      <c r="Z13" s="60">
        <f>[2]TPChim2!I13</f>
        <v>2</v>
      </c>
      <c r="AA13" s="97">
        <f>[2]TPChim2!K13</f>
        <v>1</v>
      </c>
      <c r="AB13" s="64">
        <f>[2]Info2!J13</f>
        <v>7.2</v>
      </c>
      <c r="AC13" s="60">
        <f>[2]Info2!K13</f>
        <v>0</v>
      </c>
      <c r="AD13" s="97">
        <f>[2]Info2!M13</f>
        <v>1</v>
      </c>
      <c r="AE13" s="64">
        <f>[2]MP!I13</f>
        <v>7</v>
      </c>
      <c r="AF13" s="60">
        <f>[2]MP!J13</f>
        <v>0</v>
      </c>
      <c r="AG13" s="97">
        <f>[2]MP!L13</f>
        <v>1</v>
      </c>
      <c r="AH13" s="102">
        <f>[2]UEM12!S13</f>
        <v>9.1</v>
      </c>
      <c r="AI13" s="99">
        <f>[2]UEM12!T13</f>
        <v>4</v>
      </c>
      <c r="AJ13" s="103">
        <f>[2]UEM12!V13</f>
        <v>1</v>
      </c>
      <c r="AK13" s="101">
        <f>[2]MST2!I13</f>
        <v>3</v>
      </c>
      <c r="AL13" s="60">
        <f>[2]MST2!J13</f>
        <v>0</v>
      </c>
      <c r="AM13" s="97">
        <f>[2]MST2!L13</f>
        <v>1</v>
      </c>
      <c r="AN13" s="102">
        <f>[2]UED12!J13</f>
        <v>3</v>
      </c>
      <c r="AO13" s="99">
        <f>[2]UED12!K13</f>
        <v>0</v>
      </c>
      <c r="AP13" s="103">
        <f>[2]UED12!M13</f>
        <v>1</v>
      </c>
      <c r="AQ13" s="101">
        <f>[2]Fran2!I13</f>
        <v>10</v>
      </c>
      <c r="AR13" s="60">
        <f>[2]Fran2!J13</f>
        <v>1</v>
      </c>
      <c r="AS13" s="97">
        <f>[2]Fran2!L13</f>
        <v>1</v>
      </c>
      <c r="AT13" s="64">
        <f>[2]Angl2!I13</f>
        <v>6</v>
      </c>
      <c r="AU13" s="60">
        <f>[2]Angl2!J13</f>
        <v>0</v>
      </c>
      <c r="AV13" s="97">
        <f>[2]Angl2!L13</f>
        <v>1</v>
      </c>
      <c r="AW13" s="102">
        <f>[2]UET12!M13</f>
        <v>8</v>
      </c>
      <c r="AX13" s="99">
        <f>[2]UET12!N13</f>
        <v>1</v>
      </c>
      <c r="AY13" s="104">
        <f>[2]UET12!P13</f>
        <v>1</v>
      </c>
      <c r="AZ13" s="65">
        <f t="shared" ref="AZ13:AZ76" si="0">(S13*9+AH13*5+AN13+AW13*2)/17</f>
        <v>8.0205882352941167</v>
      </c>
      <c r="BA13" s="105">
        <f t="shared" ref="BA13:BA76" si="1">IF(AZ13&gt;=9.995,30,T13+AI13+AO13+AX13)</f>
        <v>11</v>
      </c>
      <c r="BB13" s="114" t="e">
        <f>IF(OR(U13=2,AJ13=2,AP13=2,AY13=2),2,1)</f>
        <v>#REF!</v>
      </c>
      <c r="BC13" s="115" t="str">
        <f>IF(BA13=30,"S2 validé"," ")</f>
        <v xml:space="preserve"> </v>
      </c>
    </row>
    <row r="14" spans="1:55" ht="13.5" customHeight="1">
      <c r="A14" s="94">
        <v>2</v>
      </c>
      <c r="B14" s="147">
        <v>1533006763</v>
      </c>
      <c r="C14" s="148" t="s">
        <v>507</v>
      </c>
      <c r="D14" s="148" t="s">
        <v>508</v>
      </c>
      <c r="E14" s="149" t="s">
        <v>509</v>
      </c>
      <c r="F14" s="149" t="s">
        <v>510</v>
      </c>
      <c r="G14" s="146" t="s">
        <v>506</v>
      </c>
      <c r="H14" s="72" t="s">
        <v>1265</v>
      </c>
      <c r="I14" s="108">
        <v>9.4835294117647067</v>
      </c>
      <c r="J14" s="96">
        <f>[2]Maths2!J14</f>
        <v>10</v>
      </c>
      <c r="K14" s="60">
        <f>[2]Maths2!K14</f>
        <v>6</v>
      </c>
      <c r="L14" s="97">
        <f>[2]Maths2!M14</f>
        <v>1</v>
      </c>
      <c r="M14" s="63">
        <f>[2]Phys2!J14</f>
        <v>2.2000000000000002</v>
      </c>
      <c r="N14" s="60">
        <f>[2]Phys2!K14</f>
        <v>0</v>
      </c>
      <c r="O14" s="97">
        <f>[2]Phys2!M14</f>
        <v>0</v>
      </c>
      <c r="P14" s="63">
        <f>[2]Chim2!J14</f>
        <v>8.8000000000000007</v>
      </c>
      <c r="Q14" s="60">
        <f>[2]Chim2!K14</f>
        <v>0</v>
      </c>
      <c r="R14" s="97">
        <f>[2]Chim2!M14</f>
        <v>1</v>
      </c>
      <c r="S14" s="98">
        <f>[2]UEF12!P14</f>
        <v>7</v>
      </c>
      <c r="T14" s="99">
        <f>[2]UEF12!Q14</f>
        <v>6</v>
      </c>
      <c r="U14" s="103" t="e">
        <f>[2]UEF12!S14</f>
        <v>#REF!</v>
      </c>
      <c r="V14" s="101">
        <f>[2]TPPhys2!H14</f>
        <v>11.83</v>
      </c>
      <c r="W14" s="60">
        <f>[2]TPPhys2!I14</f>
        <v>2</v>
      </c>
      <c r="X14" s="97">
        <f>[2]TPPhys2!K14</f>
        <v>1</v>
      </c>
      <c r="Y14" s="64">
        <f>[2]TPChim2!H14</f>
        <v>11.5</v>
      </c>
      <c r="Z14" s="60">
        <f>[2]TPChim2!I14</f>
        <v>2</v>
      </c>
      <c r="AA14" s="97">
        <f>[2]TPChim2!K14</f>
        <v>1</v>
      </c>
      <c r="AB14" s="64">
        <f>[2]Info2!J14</f>
        <v>5.0999999999999996</v>
      </c>
      <c r="AC14" s="60">
        <f>[2]Info2!K14</f>
        <v>0</v>
      </c>
      <c r="AD14" s="97">
        <f>[2]Info2!M14</f>
        <v>1</v>
      </c>
      <c r="AE14" s="64">
        <f>[2]MP!I14</f>
        <v>10.5</v>
      </c>
      <c r="AF14" s="60">
        <f>[2]MP!J14</f>
        <v>1</v>
      </c>
      <c r="AG14" s="97">
        <f>[2]MP!L14</f>
        <v>1</v>
      </c>
      <c r="AH14" s="102">
        <f>[2]UEM12!S14</f>
        <v>8.8060000000000009</v>
      </c>
      <c r="AI14" s="99">
        <f>[2]UEM12!T14</f>
        <v>5</v>
      </c>
      <c r="AJ14" s="103">
        <f>[2]UEM12!V14</f>
        <v>1</v>
      </c>
      <c r="AK14" s="101">
        <f>[2]MST2!I14</f>
        <v>13</v>
      </c>
      <c r="AL14" s="60">
        <f>[2]MST2!J14</f>
        <v>1</v>
      </c>
      <c r="AM14" s="97">
        <f>[2]MST2!L14</f>
        <v>1</v>
      </c>
      <c r="AN14" s="102">
        <f>[2]UED12!J14</f>
        <v>13</v>
      </c>
      <c r="AO14" s="99">
        <f>[2]UED12!K14</f>
        <v>1</v>
      </c>
      <c r="AP14" s="103">
        <f>[2]UED12!M14</f>
        <v>1</v>
      </c>
      <c r="AQ14" s="101">
        <f>[2]Fran2!I14</f>
        <v>14</v>
      </c>
      <c r="AR14" s="60">
        <f>[2]Fran2!J14</f>
        <v>1</v>
      </c>
      <c r="AS14" s="97">
        <f>[2]Fran2!L14</f>
        <v>1</v>
      </c>
      <c r="AT14" s="64">
        <f>[2]Angl2!I14</f>
        <v>14</v>
      </c>
      <c r="AU14" s="60">
        <f>[2]Angl2!J14</f>
        <v>1</v>
      </c>
      <c r="AV14" s="97">
        <f>[2]Angl2!L14</f>
        <v>1</v>
      </c>
      <c r="AW14" s="102">
        <f>[2]UET12!M14</f>
        <v>14</v>
      </c>
      <c r="AX14" s="99">
        <f>[2]UET12!N14</f>
        <v>2</v>
      </c>
      <c r="AY14" s="104">
        <f>[2]UET12!P14</f>
        <v>1</v>
      </c>
      <c r="AZ14" s="65">
        <f t="shared" si="0"/>
        <v>8.7076470588235289</v>
      </c>
      <c r="BA14" s="105">
        <f t="shared" si="1"/>
        <v>14</v>
      </c>
      <c r="BB14" s="114" t="e">
        <f t="shared" ref="BB14:BB77" si="2">IF(OR(U14=2,AJ14=2,AP14=2,AY14=2),2,1)</f>
        <v>#REF!</v>
      </c>
      <c r="BC14" s="115" t="str">
        <f t="shared" ref="BC14:BC77" si="3">IF(BA14=30,"S2 validé"," ")</f>
        <v xml:space="preserve"> </v>
      </c>
    </row>
    <row r="15" spans="1:55" ht="13.5" customHeight="1">
      <c r="A15" s="94">
        <v>3</v>
      </c>
      <c r="B15" s="150" t="s">
        <v>32</v>
      </c>
      <c r="C15" s="29" t="s">
        <v>33</v>
      </c>
      <c r="D15" s="29" t="s">
        <v>34</v>
      </c>
      <c r="E15" s="150" t="s">
        <v>511</v>
      </c>
      <c r="F15" s="150" t="s">
        <v>512</v>
      </c>
      <c r="G15" s="151" t="s">
        <v>513</v>
      </c>
      <c r="H15" s="72" t="s">
        <v>52</v>
      </c>
      <c r="I15" s="108">
        <v>9.0141176470588249</v>
      </c>
      <c r="J15" s="96">
        <f>[2]Maths2!J15</f>
        <v>11</v>
      </c>
      <c r="K15" s="60">
        <f>[2]Maths2!K15</f>
        <v>6</v>
      </c>
      <c r="L15" s="97">
        <f>[2]Maths2!M15</f>
        <v>1</v>
      </c>
      <c r="M15" s="63">
        <f>[2]Phys2!J15</f>
        <v>10</v>
      </c>
      <c r="N15" s="60">
        <f>[2]Phys2!K15</f>
        <v>6</v>
      </c>
      <c r="O15" s="97">
        <f>[2]Phys2!M15</f>
        <v>0</v>
      </c>
      <c r="P15" s="63">
        <f>[2]Chim2!J15</f>
        <v>10.5</v>
      </c>
      <c r="Q15" s="60">
        <f>[2]Chim2!K15</f>
        <v>6</v>
      </c>
      <c r="R15" s="97">
        <f>[2]Chim2!M15</f>
        <v>1</v>
      </c>
      <c r="S15" s="98">
        <f>[2]UEF12!P15</f>
        <v>10.5</v>
      </c>
      <c r="T15" s="99">
        <f>[2]UEF12!Q15</f>
        <v>18</v>
      </c>
      <c r="U15" s="103" t="e">
        <f>[2]UEF12!S15</f>
        <v>#REF!</v>
      </c>
      <c r="V15" s="101">
        <f>[2]TPPhys2!H15</f>
        <v>7</v>
      </c>
      <c r="W15" s="60">
        <f>[2]TPPhys2!I15</f>
        <v>0</v>
      </c>
      <c r="X15" s="97">
        <f>[2]TPPhys2!K15</f>
        <v>1</v>
      </c>
      <c r="Y15" s="64">
        <f>[2]TPChim2!H15</f>
        <v>11.41</v>
      </c>
      <c r="Z15" s="60">
        <f>[2]TPChim2!I15</f>
        <v>2</v>
      </c>
      <c r="AA15" s="97">
        <f>[2]TPChim2!K15</f>
        <v>1</v>
      </c>
      <c r="AB15" s="64">
        <f>[2]Info2!J15</f>
        <v>10.166666666666666</v>
      </c>
      <c r="AC15" s="60">
        <f>[2]Info2!K15</f>
        <v>4</v>
      </c>
      <c r="AD15" s="97">
        <f>[2]Info2!M15</f>
        <v>1</v>
      </c>
      <c r="AE15" s="64">
        <f>[2]MP!I15</f>
        <v>12.5</v>
      </c>
      <c r="AF15" s="60">
        <f>[2]MP!J15</f>
        <v>1</v>
      </c>
      <c r="AG15" s="97">
        <f>[2]MP!L15</f>
        <v>1</v>
      </c>
      <c r="AH15" s="102">
        <f>[2]UEM12!S15</f>
        <v>10.248666666666667</v>
      </c>
      <c r="AI15" s="99">
        <f>[2]UEM12!T15</f>
        <v>9</v>
      </c>
      <c r="AJ15" s="103">
        <f>[2]UEM12!V15</f>
        <v>1</v>
      </c>
      <c r="AK15" s="101">
        <f>[2]MST2!I15</f>
        <v>10</v>
      </c>
      <c r="AL15" s="60">
        <f>[2]MST2!J15</f>
        <v>1</v>
      </c>
      <c r="AM15" s="97">
        <f>[2]MST2!L15</f>
        <v>1</v>
      </c>
      <c r="AN15" s="102">
        <f>[2]UED12!J15</f>
        <v>10</v>
      </c>
      <c r="AO15" s="99">
        <f>[2]UED12!K15</f>
        <v>1</v>
      </c>
      <c r="AP15" s="103">
        <f>[2]UED12!M15</f>
        <v>1</v>
      </c>
      <c r="AQ15" s="101">
        <f>[2]Fran2!I15</f>
        <v>14.25</v>
      </c>
      <c r="AR15" s="60">
        <f>[2]Fran2!J15</f>
        <v>1</v>
      </c>
      <c r="AS15" s="97">
        <f>[2]Fran2!L15</f>
        <v>1</v>
      </c>
      <c r="AT15" s="64">
        <f>[2]Angl2!I15</f>
        <v>10</v>
      </c>
      <c r="AU15" s="60">
        <f>[2]Angl2!J15</f>
        <v>1</v>
      </c>
      <c r="AV15" s="97">
        <f>[2]Angl2!L15</f>
        <v>1</v>
      </c>
      <c r="AW15" s="102">
        <f>[2]UET12!M15</f>
        <v>12.125</v>
      </c>
      <c r="AX15" s="99">
        <f>[2]UET12!N15</f>
        <v>2</v>
      </c>
      <c r="AY15" s="104">
        <f>[2]UET12!P15</f>
        <v>1</v>
      </c>
      <c r="AZ15" s="65">
        <f t="shared" si="0"/>
        <v>10.587843137254902</v>
      </c>
      <c r="BA15" s="105">
        <f t="shared" si="1"/>
        <v>30</v>
      </c>
      <c r="BB15" s="114" t="e">
        <f t="shared" si="2"/>
        <v>#REF!</v>
      </c>
      <c r="BC15" s="115" t="str">
        <f t="shared" si="3"/>
        <v>S2 validé</v>
      </c>
    </row>
    <row r="16" spans="1:55" ht="13.5" customHeight="1">
      <c r="A16" s="94">
        <v>4</v>
      </c>
      <c r="B16" s="152">
        <v>1433000807</v>
      </c>
      <c r="C16" s="70" t="s">
        <v>35</v>
      </c>
      <c r="D16" s="70" t="s">
        <v>36</v>
      </c>
      <c r="E16" s="153" t="s">
        <v>514</v>
      </c>
      <c r="F16" s="153" t="s">
        <v>510</v>
      </c>
      <c r="G16" s="151" t="s">
        <v>513</v>
      </c>
      <c r="H16" s="74" t="s">
        <v>49</v>
      </c>
      <c r="I16" s="108">
        <v>8.2014117647058828</v>
      </c>
      <c r="J16" s="96">
        <f>[2]Maths2!J16</f>
        <v>8.3000000000000007</v>
      </c>
      <c r="K16" s="60">
        <f>[2]Maths2!K16</f>
        <v>0</v>
      </c>
      <c r="L16" s="97">
        <f>[2]Maths2!M16</f>
        <v>1</v>
      </c>
      <c r="M16" s="63">
        <f>[2]Phys2!J16</f>
        <v>5.6</v>
      </c>
      <c r="N16" s="60">
        <f>[2]Phys2!K16</f>
        <v>0</v>
      </c>
      <c r="O16" s="97">
        <f>[2]Phys2!M16</f>
        <v>0</v>
      </c>
      <c r="P16" s="63">
        <f>[2]Chim2!J16</f>
        <v>10.3</v>
      </c>
      <c r="Q16" s="60">
        <f>[2]Chim2!K16</f>
        <v>6</v>
      </c>
      <c r="R16" s="97">
        <f>[2]Chim2!M16</f>
        <v>1</v>
      </c>
      <c r="S16" s="98">
        <f>[2]UEF12!P16</f>
        <v>8.0666666666666682</v>
      </c>
      <c r="T16" s="99">
        <f>[2]UEF12!Q16</f>
        <v>6</v>
      </c>
      <c r="U16" s="103" t="e">
        <f>[2]UEF12!S16</f>
        <v>#REF!</v>
      </c>
      <c r="V16" s="101">
        <f>[2]TPPhys2!H16</f>
        <v>10.66</v>
      </c>
      <c r="W16" s="60">
        <f>[2]TPPhys2!I16</f>
        <v>2</v>
      </c>
      <c r="X16" s="97">
        <f>[2]TPPhys2!K16</f>
        <v>1</v>
      </c>
      <c r="Y16" s="64">
        <f>[2]TPChim2!H16</f>
        <v>14.66</v>
      </c>
      <c r="Z16" s="60">
        <f>[2]TPChim2!I16</f>
        <v>2</v>
      </c>
      <c r="AA16" s="97">
        <f>[2]TPChim2!K16</f>
        <v>1</v>
      </c>
      <c r="AB16" s="64">
        <f>[2]Info2!J16</f>
        <v>6.9</v>
      </c>
      <c r="AC16" s="60">
        <f>[2]Info2!K16</f>
        <v>0</v>
      </c>
      <c r="AD16" s="97">
        <f>[2]Info2!M16</f>
        <v>1</v>
      </c>
      <c r="AE16" s="64">
        <f>[2]MP!I16</f>
        <v>13.5</v>
      </c>
      <c r="AF16" s="60">
        <f>[2]MP!J16</f>
        <v>1</v>
      </c>
      <c r="AG16" s="97">
        <f>[2]MP!L16</f>
        <v>1</v>
      </c>
      <c r="AH16" s="102">
        <f>[2]UEM12!S16</f>
        <v>10.524000000000001</v>
      </c>
      <c r="AI16" s="99">
        <f>[2]UEM12!T16</f>
        <v>9</v>
      </c>
      <c r="AJ16" s="103">
        <f>[2]UEM12!V16</f>
        <v>1</v>
      </c>
      <c r="AK16" s="101">
        <f>[2]MST2!I16</f>
        <v>10.5</v>
      </c>
      <c r="AL16" s="60">
        <f>[2]MST2!J16</f>
        <v>1</v>
      </c>
      <c r="AM16" s="97">
        <f>[2]MST2!L16</f>
        <v>1</v>
      </c>
      <c r="AN16" s="102">
        <f>[2]UED12!J16</f>
        <v>10.5</v>
      </c>
      <c r="AO16" s="99">
        <f>[2]UED12!K16</f>
        <v>1</v>
      </c>
      <c r="AP16" s="103">
        <f>[2]UED12!M16</f>
        <v>1</v>
      </c>
      <c r="AQ16" s="101">
        <f>[2]Fran2!I16</f>
        <v>12</v>
      </c>
      <c r="AR16" s="60">
        <f>[2]Fran2!J16</f>
        <v>1</v>
      </c>
      <c r="AS16" s="97">
        <f>[2]Fran2!L16</f>
        <v>1</v>
      </c>
      <c r="AT16" s="64">
        <f>[2]Angl2!I16</f>
        <v>13.5</v>
      </c>
      <c r="AU16" s="60">
        <f>[2]Angl2!J16</f>
        <v>1</v>
      </c>
      <c r="AV16" s="97">
        <f>[2]Angl2!L16</f>
        <v>1</v>
      </c>
      <c r="AW16" s="102">
        <f>[2]UET12!M16</f>
        <v>12.75</v>
      </c>
      <c r="AX16" s="99">
        <f>[2]UET12!N16</f>
        <v>2</v>
      </c>
      <c r="AY16" s="104">
        <f>[2]UET12!P16</f>
        <v>1</v>
      </c>
      <c r="AZ16" s="65">
        <f t="shared" si="0"/>
        <v>9.4835294117647067</v>
      </c>
      <c r="BA16" s="105">
        <f t="shared" si="1"/>
        <v>18</v>
      </c>
      <c r="BB16" s="114" t="e">
        <f t="shared" si="2"/>
        <v>#REF!</v>
      </c>
      <c r="BC16" s="115" t="str">
        <f t="shared" si="3"/>
        <v xml:space="preserve"> </v>
      </c>
    </row>
    <row r="17" spans="1:55" ht="13.5" customHeight="1">
      <c r="A17" s="94">
        <v>5</v>
      </c>
      <c r="B17" s="152">
        <v>1433005614</v>
      </c>
      <c r="C17" s="70" t="s">
        <v>38</v>
      </c>
      <c r="D17" s="70" t="s">
        <v>39</v>
      </c>
      <c r="E17" s="154" t="s">
        <v>515</v>
      </c>
      <c r="F17" s="154" t="s">
        <v>516</v>
      </c>
      <c r="G17" s="151" t="s">
        <v>513</v>
      </c>
      <c r="H17" s="74" t="s">
        <v>49</v>
      </c>
      <c r="I17" s="95">
        <v>9.0531372549019604</v>
      </c>
      <c r="J17" s="96">
        <f>[2]Maths2!J17</f>
        <v>5.2</v>
      </c>
      <c r="K17" s="60">
        <f>[2]Maths2!K17</f>
        <v>0</v>
      </c>
      <c r="L17" s="97">
        <f>[2]Maths2!M17</f>
        <v>1</v>
      </c>
      <c r="M17" s="63">
        <f>[2]Phys2!J17</f>
        <v>4.9000000000000004</v>
      </c>
      <c r="N17" s="60">
        <f>[2]Phys2!K17</f>
        <v>0</v>
      </c>
      <c r="O17" s="97">
        <f>[2]Phys2!M17</f>
        <v>0</v>
      </c>
      <c r="P17" s="63">
        <f>[2]Chim2!J17</f>
        <v>12.2</v>
      </c>
      <c r="Q17" s="60">
        <f>[2]Chim2!K17</f>
        <v>6</v>
      </c>
      <c r="R17" s="97">
        <f>[2]Chim2!M17</f>
        <v>1</v>
      </c>
      <c r="S17" s="98">
        <f>[2]UEF12!P17</f>
        <v>7.4333333333333336</v>
      </c>
      <c r="T17" s="99">
        <f>[2]UEF12!Q17</f>
        <v>6</v>
      </c>
      <c r="U17" s="103" t="e">
        <f>[2]UEF12!S17</f>
        <v>#REF!</v>
      </c>
      <c r="V17" s="101">
        <f>[2]TPPhys2!H17</f>
        <v>9.74</v>
      </c>
      <c r="W17" s="60">
        <f>[2]TPPhys2!I17</f>
        <v>0</v>
      </c>
      <c r="X17" s="97">
        <f>[2]TPPhys2!K17</f>
        <v>1</v>
      </c>
      <c r="Y17" s="64">
        <f>[2]TPChim2!H17</f>
        <v>14</v>
      </c>
      <c r="Z17" s="60">
        <f>[2]TPChim2!I17</f>
        <v>2</v>
      </c>
      <c r="AA17" s="97">
        <f>[2]TPChim2!K17</f>
        <v>1</v>
      </c>
      <c r="AB17" s="64">
        <f>[2]Info2!J17</f>
        <v>10.8</v>
      </c>
      <c r="AC17" s="60">
        <f>[2]Info2!K17</f>
        <v>4</v>
      </c>
      <c r="AD17" s="97">
        <f>[2]Info2!M17</f>
        <v>1</v>
      </c>
      <c r="AE17" s="64">
        <f>[2]MP!I17</f>
        <v>10</v>
      </c>
      <c r="AF17" s="60">
        <f>[2]MP!J17</f>
        <v>1</v>
      </c>
      <c r="AG17" s="97">
        <f>[2]MP!L17</f>
        <v>1</v>
      </c>
      <c r="AH17" s="102">
        <f>[2]UEM12!S17</f>
        <v>11.068000000000001</v>
      </c>
      <c r="AI17" s="99">
        <f>[2]UEM12!T17</f>
        <v>9</v>
      </c>
      <c r="AJ17" s="103">
        <f>[2]UEM12!V17</f>
        <v>1</v>
      </c>
      <c r="AK17" s="101">
        <f>[2]MST2!I17</f>
        <v>11</v>
      </c>
      <c r="AL17" s="60">
        <f>[2]MST2!J17</f>
        <v>1</v>
      </c>
      <c r="AM17" s="97">
        <f>[2]MST2!L17</f>
        <v>1</v>
      </c>
      <c r="AN17" s="102">
        <f>[2]UED12!J17</f>
        <v>11</v>
      </c>
      <c r="AO17" s="99">
        <f>[2]UED12!K17</f>
        <v>1</v>
      </c>
      <c r="AP17" s="103">
        <f>[2]UED12!M17</f>
        <v>1</v>
      </c>
      <c r="AQ17" s="101">
        <f>[2]Fran2!I17</f>
        <v>10</v>
      </c>
      <c r="AR17" s="60">
        <f>[2]Fran2!J17</f>
        <v>1</v>
      </c>
      <c r="AS17" s="97">
        <f>[2]Fran2!L17</f>
        <v>1</v>
      </c>
      <c r="AT17" s="64">
        <f>[2]Angl2!I17</f>
        <v>10</v>
      </c>
      <c r="AU17" s="60">
        <f>[2]Angl2!J17</f>
        <v>1</v>
      </c>
      <c r="AV17" s="97">
        <f>[2]Angl2!L17</f>
        <v>1</v>
      </c>
      <c r="AW17" s="102">
        <f>[2]UET12!M17</f>
        <v>10</v>
      </c>
      <c r="AX17" s="99">
        <f>[2]UET12!N17</f>
        <v>2</v>
      </c>
      <c r="AY17" s="104">
        <f>[2]UET12!P17</f>
        <v>1</v>
      </c>
      <c r="AZ17" s="65">
        <f t="shared" si="0"/>
        <v>9.0141176470588249</v>
      </c>
      <c r="BA17" s="105">
        <f t="shared" si="1"/>
        <v>18</v>
      </c>
      <c r="BB17" s="114" t="e">
        <f t="shared" si="2"/>
        <v>#REF!</v>
      </c>
      <c r="BC17" s="115" t="str">
        <f t="shared" si="3"/>
        <v xml:space="preserve"> </v>
      </c>
    </row>
    <row r="18" spans="1:55" ht="13.5" customHeight="1">
      <c r="A18" s="94">
        <v>6</v>
      </c>
      <c r="B18" s="143">
        <v>1433017739</v>
      </c>
      <c r="C18" s="144" t="s">
        <v>517</v>
      </c>
      <c r="D18" s="144" t="s">
        <v>239</v>
      </c>
      <c r="E18" s="149" t="s">
        <v>518</v>
      </c>
      <c r="F18" s="149" t="s">
        <v>505</v>
      </c>
      <c r="G18" s="146" t="s">
        <v>506</v>
      </c>
      <c r="H18" s="72" t="s">
        <v>37</v>
      </c>
      <c r="I18" s="95">
        <v>8.7890196078431373</v>
      </c>
      <c r="J18" s="96">
        <f>[2]Maths2!J18</f>
        <v>6.2</v>
      </c>
      <c r="K18" s="60">
        <f>[2]Maths2!K18</f>
        <v>0</v>
      </c>
      <c r="L18" s="97">
        <f>[2]Maths2!M18</f>
        <v>1</v>
      </c>
      <c r="M18" s="63">
        <f>[2]Phys2!J18</f>
        <v>1.7</v>
      </c>
      <c r="N18" s="60">
        <f>[2]Phys2!K18</f>
        <v>0</v>
      </c>
      <c r="O18" s="97">
        <f>[2]Phys2!M18</f>
        <v>0</v>
      </c>
      <c r="P18" s="63">
        <f>[2]Chim2!J18</f>
        <v>10.6</v>
      </c>
      <c r="Q18" s="60">
        <f>[2]Chim2!K18</f>
        <v>6</v>
      </c>
      <c r="R18" s="97">
        <f>[2]Chim2!M18</f>
        <v>1</v>
      </c>
      <c r="S18" s="98">
        <f>[2]UEF12!P18</f>
        <v>6.166666666666667</v>
      </c>
      <c r="T18" s="99">
        <f>[2]UEF12!Q18</f>
        <v>6</v>
      </c>
      <c r="U18" s="103" t="e">
        <f>[2]UEF12!S18</f>
        <v>#REF!</v>
      </c>
      <c r="V18" s="101">
        <f>[2]TPPhys2!H18</f>
        <v>8.25</v>
      </c>
      <c r="W18" s="60">
        <f>[2]TPPhys2!I18</f>
        <v>0</v>
      </c>
      <c r="X18" s="97">
        <f>[2]TPPhys2!K18</f>
        <v>1</v>
      </c>
      <c r="Y18" s="64">
        <f>[2]TPChim2!H18</f>
        <v>13.5</v>
      </c>
      <c r="Z18" s="60">
        <f>[2]TPChim2!I18</f>
        <v>2</v>
      </c>
      <c r="AA18" s="97">
        <f>[2]TPChim2!K18</f>
        <v>1</v>
      </c>
      <c r="AB18" s="64">
        <f>[2]Info2!J18</f>
        <v>0.6</v>
      </c>
      <c r="AC18" s="60">
        <f>[2]Info2!K18</f>
        <v>0</v>
      </c>
      <c r="AD18" s="97">
        <f>[2]Info2!M18</f>
        <v>1</v>
      </c>
      <c r="AE18" s="64">
        <f>[2]MP!I18</f>
        <v>11</v>
      </c>
      <c r="AF18" s="60">
        <f>[2]MP!J18</f>
        <v>1</v>
      </c>
      <c r="AG18" s="97">
        <f>[2]MP!L18</f>
        <v>1</v>
      </c>
      <c r="AH18" s="102">
        <f>[2]UEM12!S18</f>
        <v>6.7900000000000009</v>
      </c>
      <c r="AI18" s="99">
        <f>[2]UEM12!T18</f>
        <v>3</v>
      </c>
      <c r="AJ18" s="103">
        <f>[2]UEM12!V18</f>
        <v>1</v>
      </c>
      <c r="AK18" s="101">
        <f>[2]MST2!I18</f>
        <v>10</v>
      </c>
      <c r="AL18" s="60">
        <f>[2]MST2!J18</f>
        <v>1</v>
      </c>
      <c r="AM18" s="97">
        <f>[2]MST2!L18</f>
        <v>1</v>
      </c>
      <c r="AN18" s="102">
        <f>[2]UED12!J18</f>
        <v>10</v>
      </c>
      <c r="AO18" s="99">
        <f>[2]UED12!K18</f>
        <v>1</v>
      </c>
      <c r="AP18" s="103">
        <f>[2]UED12!M18</f>
        <v>1</v>
      </c>
      <c r="AQ18" s="101">
        <f>[2]Fran2!I18</f>
        <v>13.5</v>
      </c>
      <c r="AR18" s="60">
        <f>[2]Fran2!J18</f>
        <v>1</v>
      </c>
      <c r="AS18" s="97">
        <f>[2]Fran2!L18</f>
        <v>1</v>
      </c>
      <c r="AT18" s="64">
        <f>[2]Angl2!I18</f>
        <v>13</v>
      </c>
      <c r="AU18" s="60">
        <f>[2]Angl2!J18</f>
        <v>1</v>
      </c>
      <c r="AV18" s="97">
        <f>[2]Angl2!L18</f>
        <v>1</v>
      </c>
      <c r="AW18" s="102">
        <f>[2]UET12!M18</f>
        <v>13.25</v>
      </c>
      <c r="AX18" s="99">
        <f>[2]UET12!N18</f>
        <v>2</v>
      </c>
      <c r="AY18" s="104">
        <f>[2]UET12!P18</f>
        <v>1</v>
      </c>
      <c r="AZ18" s="65">
        <f t="shared" si="0"/>
        <v>7.408823529411765</v>
      </c>
      <c r="BA18" s="105">
        <f t="shared" si="1"/>
        <v>12</v>
      </c>
      <c r="BB18" s="114" t="e">
        <f t="shared" si="2"/>
        <v>#REF!</v>
      </c>
      <c r="BC18" s="115" t="str">
        <f t="shared" si="3"/>
        <v xml:space="preserve"> </v>
      </c>
    </row>
    <row r="19" spans="1:55" ht="13.5" customHeight="1">
      <c r="A19" s="94">
        <v>7</v>
      </c>
      <c r="B19" s="152">
        <v>1334054874</v>
      </c>
      <c r="C19" s="70" t="s">
        <v>40</v>
      </c>
      <c r="D19" s="70" t="s">
        <v>41</v>
      </c>
      <c r="E19" s="153" t="s">
        <v>519</v>
      </c>
      <c r="F19" s="153" t="s">
        <v>520</v>
      </c>
      <c r="G19" s="151" t="s">
        <v>513</v>
      </c>
      <c r="H19" s="72" t="s">
        <v>42</v>
      </c>
      <c r="I19" s="95">
        <v>9.1668627450980384</v>
      </c>
      <c r="J19" s="96">
        <f>[2]Maths2!J19</f>
        <v>10</v>
      </c>
      <c r="K19" s="60">
        <f>[2]Maths2!K19</f>
        <v>6</v>
      </c>
      <c r="L19" s="97">
        <f>[2]Maths2!M19</f>
        <v>1</v>
      </c>
      <c r="M19" s="63">
        <f>[2]Phys2!J19</f>
        <v>3.1</v>
      </c>
      <c r="N19" s="60">
        <f>[2]Phys2!K19</f>
        <v>0</v>
      </c>
      <c r="O19" s="97">
        <f>[2]Phys2!M19</f>
        <v>0</v>
      </c>
      <c r="P19" s="63">
        <f>[2]Chim2!J19</f>
        <v>4.3333333333333339</v>
      </c>
      <c r="Q19" s="60">
        <f>[2]Chim2!K19</f>
        <v>0</v>
      </c>
      <c r="R19" s="97">
        <f>[2]Chim2!M19</f>
        <v>1</v>
      </c>
      <c r="S19" s="98">
        <f>[2]UEF12!P19</f>
        <v>5.8111111111111109</v>
      </c>
      <c r="T19" s="99">
        <f>[2]UEF12!Q19</f>
        <v>6</v>
      </c>
      <c r="U19" s="103" t="e">
        <f>[2]UEF12!S19</f>
        <v>#REF!</v>
      </c>
      <c r="V19" s="101">
        <f>[2]TPPhys2!H19</f>
        <v>10.57</v>
      </c>
      <c r="W19" s="60">
        <f>[2]TPPhys2!I19</f>
        <v>2</v>
      </c>
      <c r="X19" s="97">
        <f>[2]TPPhys2!K19</f>
        <v>1</v>
      </c>
      <c r="Y19" s="64">
        <f>[2]TPChim2!H19</f>
        <v>15.16</v>
      </c>
      <c r="Z19" s="60">
        <f>[2]TPChim2!I19</f>
        <v>2</v>
      </c>
      <c r="AA19" s="97">
        <f>[2]TPChim2!K19</f>
        <v>1</v>
      </c>
      <c r="AB19" s="64">
        <f>[2]Info2!J19</f>
        <v>7.7</v>
      </c>
      <c r="AC19" s="60">
        <f>[2]Info2!K19</f>
        <v>0</v>
      </c>
      <c r="AD19" s="97">
        <f>[2]Info2!M19</f>
        <v>1</v>
      </c>
      <c r="AE19" s="64">
        <f>[2]MP!I19</f>
        <v>10</v>
      </c>
      <c r="AF19" s="60">
        <f>[2]MP!J19</f>
        <v>1</v>
      </c>
      <c r="AG19" s="97">
        <f>[2]MP!L19</f>
        <v>1</v>
      </c>
      <c r="AH19" s="102">
        <f>[2]UEM12!S19</f>
        <v>10.226000000000001</v>
      </c>
      <c r="AI19" s="99">
        <f>[2]UEM12!T19</f>
        <v>9</v>
      </c>
      <c r="AJ19" s="103">
        <f>[2]UEM12!V19</f>
        <v>1</v>
      </c>
      <c r="AK19" s="101">
        <f>[2]MST2!I19</f>
        <v>11</v>
      </c>
      <c r="AL19" s="60">
        <f>[2]MST2!J19</f>
        <v>1</v>
      </c>
      <c r="AM19" s="97">
        <f>[2]MST2!L19</f>
        <v>1</v>
      </c>
      <c r="AN19" s="102">
        <f>[2]UED12!J19</f>
        <v>11</v>
      </c>
      <c r="AO19" s="99">
        <f>[2]UED12!K19</f>
        <v>1</v>
      </c>
      <c r="AP19" s="103">
        <f>[2]UED12!M19</f>
        <v>1</v>
      </c>
      <c r="AQ19" s="101">
        <f>[2]Fran2!I19</f>
        <v>11.5</v>
      </c>
      <c r="AR19" s="60">
        <f>[2]Fran2!J19</f>
        <v>1</v>
      </c>
      <c r="AS19" s="97">
        <f>[2]Fran2!L19</f>
        <v>1</v>
      </c>
      <c r="AT19" s="64">
        <f>[2]Angl2!I19</f>
        <v>13.5</v>
      </c>
      <c r="AU19" s="60">
        <f>[2]Angl2!J19</f>
        <v>1</v>
      </c>
      <c r="AV19" s="97">
        <f>[2]Angl2!L19</f>
        <v>1</v>
      </c>
      <c r="AW19" s="102">
        <f>[2]UET12!M19</f>
        <v>12.5</v>
      </c>
      <c r="AX19" s="99">
        <f>[2]UET12!N19</f>
        <v>2</v>
      </c>
      <c r="AY19" s="104">
        <f>[2]UET12!P19</f>
        <v>1</v>
      </c>
      <c r="AZ19" s="65">
        <f t="shared" si="0"/>
        <v>8.2017647058823542</v>
      </c>
      <c r="BA19" s="105">
        <f t="shared" si="1"/>
        <v>18</v>
      </c>
      <c r="BB19" s="114" t="e">
        <f t="shared" si="2"/>
        <v>#REF!</v>
      </c>
      <c r="BC19" s="115" t="str">
        <f t="shared" si="3"/>
        <v xml:space="preserve"> </v>
      </c>
    </row>
    <row r="20" spans="1:55" ht="13.5" customHeight="1">
      <c r="A20" s="94">
        <v>8</v>
      </c>
      <c r="B20" s="143">
        <v>123011242</v>
      </c>
      <c r="C20" s="144" t="s">
        <v>521</v>
      </c>
      <c r="D20" s="144" t="s">
        <v>522</v>
      </c>
      <c r="E20" s="149" t="s">
        <v>523</v>
      </c>
      <c r="F20" s="149" t="s">
        <v>524</v>
      </c>
      <c r="G20" s="146" t="s">
        <v>506</v>
      </c>
      <c r="H20" s="72" t="s">
        <v>37</v>
      </c>
      <c r="I20" s="108">
        <v>8.2264705882352942</v>
      </c>
      <c r="J20" s="96">
        <f>[2]Maths2!J20</f>
        <v>10</v>
      </c>
      <c r="K20" s="60">
        <f>[2]Maths2!K20</f>
        <v>6</v>
      </c>
      <c r="L20" s="97">
        <f>[2]Maths2!M20</f>
        <v>1</v>
      </c>
      <c r="M20" s="63">
        <f>[2]Phys2!J20</f>
        <v>1.8</v>
      </c>
      <c r="N20" s="60">
        <f>[2]Phys2!K20</f>
        <v>0</v>
      </c>
      <c r="O20" s="97">
        <f>[2]Phys2!M20</f>
        <v>0</v>
      </c>
      <c r="P20" s="63">
        <f>[2]Chim2!J20</f>
        <v>9.1</v>
      </c>
      <c r="Q20" s="60">
        <f>[2]Chim2!K20</f>
        <v>0</v>
      </c>
      <c r="R20" s="97">
        <f>[2]Chim2!M20</f>
        <v>1</v>
      </c>
      <c r="S20" s="98">
        <f>[2]UEF12!P20</f>
        <v>6.9666666666666659</v>
      </c>
      <c r="T20" s="99">
        <f>[2]UEF12!Q20</f>
        <v>6</v>
      </c>
      <c r="U20" s="103" t="e">
        <f>[2]UEF12!S20</f>
        <v>#REF!</v>
      </c>
      <c r="V20" s="101">
        <f>[2]TPPhys2!H20</f>
        <v>10.08</v>
      </c>
      <c r="W20" s="60">
        <f>[2]TPPhys2!I20</f>
        <v>2</v>
      </c>
      <c r="X20" s="97">
        <f>[2]TPPhys2!K20</f>
        <v>1</v>
      </c>
      <c r="Y20" s="64">
        <f>[2]TPChim2!H20</f>
        <v>13.75</v>
      </c>
      <c r="Z20" s="60">
        <f>[2]TPChim2!I20</f>
        <v>2</v>
      </c>
      <c r="AA20" s="97">
        <f>[2]TPChim2!K20</f>
        <v>1</v>
      </c>
      <c r="AB20" s="64">
        <f>[2]Info2!J20</f>
        <v>10.25</v>
      </c>
      <c r="AC20" s="60">
        <f>[2]Info2!K20</f>
        <v>4</v>
      </c>
      <c r="AD20" s="97">
        <f>[2]Info2!M20</f>
        <v>1</v>
      </c>
      <c r="AE20" s="64">
        <f>[2]MP!I20</f>
        <v>10</v>
      </c>
      <c r="AF20" s="60">
        <f>[2]MP!J20</f>
        <v>1</v>
      </c>
      <c r="AG20" s="97">
        <f>[2]MP!L20</f>
        <v>1</v>
      </c>
      <c r="AH20" s="102">
        <f>[2]UEM12!S20</f>
        <v>10.866</v>
      </c>
      <c r="AI20" s="99">
        <f>[2]UEM12!T20</f>
        <v>9</v>
      </c>
      <c r="AJ20" s="103">
        <f>[2]UEM12!V20</f>
        <v>1</v>
      </c>
      <c r="AK20" s="101">
        <f>[2]MST2!I20</f>
        <v>13</v>
      </c>
      <c r="AL20" s="60">
        <f>[2]MST2!J20</f>
        <v>1</v>
      </c>
      <c r="AM20" s="97">
        <f>[2]MST2!L20</f>
        <v>1</v>
      </c>
      <c r="AN20" s="102">
        <f>[2]UED12!J20</f>
        <v>13</v>
      </c>
      <c r="AO20" s="99">
        <f>[2]UED12!K20</f>
        <v>1</v>
      </c>
      <c r="AP20" s="103">
        <f>[2]UED12!M20</f>
        <v>1</v>
      </c>
      <c r="AQ20" s="101">
        <f>[2]Fran2!I20</f>
        <v>12.5</v>
      </c>
      <c r="AR20" s="60">
        <f>[2]Fran2!J20</f>
        <v>1</v>
      </c>
      <c r="AS20" s="97">
        <f>[2]Fran2!L20</f>
        <v>1</v>
      </c>
      <c r="AT20" s="64">
        <f>[2]Angl2!I20</f>
        <v>10</v>
      </c>
      <c r="AU20" s="60">
        <f>[2]Angl2!J20</f>
        <v>1</v>
      </c>
      <c r="AV20" s="97">
        <f>[2]Angl2!L20</f>
        <v>1</v>
      </c>
      <c r="AW20" s="102">
        <f>[2]UET12!M20</f>
        <v>11.25</v>
      </c>
      <c r="AX20" s="99">
        <f>[2]UET12!N20</f>
        <v>2</v>
      </c>
      <c r="AY20" s="104">
        <f>[2]UET12!P20</f>
        <v>1</v>
      </c>
      <c r="AZ20" s="65">
        <f t="shared" si="0"/>
        <v>8.9723529411764709</v>
      </c>
      <c r="BA20" s="105">
        <f t="shared" si="1"/>
        <v>18</v>
      </c>
      <c r="BB20" s="114" t="e">
        <f t="shared" si="2"/>
        <v>#REF!</v>
      </c>
      <c r="BC20" s="115" t="str">
        <f t="shared" si="3"/>
        <v xml:space="preserve"> </v>
      </c>
    </row>
    <row r="21" spans="1:55" ht="13.5" customHeight="1">
      <c r="A21" s="94">
        <v>9</v>
      </c>
      <c r="B21" s="152">
        <v>1333016516</v>
      </c>
      <c r="C21" s="29" t="s">
        <v>421</v>
      </c>
      <c r="D21" s="29" t="s">
        <v>112</v>
      </c>
      <c r="E21" s="150" t="s">
        <v>525</v>
      </c>
      <c r="F21" s="150" t="s">
        <v>526</v>
      </c>
      <c r="G21" s="151" t="s">
        <v>513</v>
      </c>
      <c r="H21" s="68" t="s">
        <v>49</v>
      </c>
      <c r="I21" s="108">
        <v>9.6021568627450993</v>
      </c>
      <c r="J21" s="96">
        <f>[2]Maths2!J21</f>
        <v>10</v>
      </c>
      <c r="K21" s="60">
        <f>[2]Maths2!K21</f>
        <v>6</v>
      </c>
      <c r="L21" s="97">
        <f>[2]Maths2!M21</f>
        <v>1</v>
      </c>
      <c r="M21" s="63">
        <f>[2]Phys2!J21</f>
        <v>5.666666666666667</v>
      </c>
      <c r="N21" s="60">
        <f>[2]Phys2!K21</f>
        <v>0</v>
      </c>
      <c r="O21" s="97">
        <f>[2]Phys2!M21</f>
        <v>0</v>
      </c>
      <c r="P21" s="63">
        <f>[2]Chim2!J21</f>
        <v>10.5</v>
      </c>
      <c r="Q21" s="60">
        <f>[2]Chim2!K21</f>
        <v>6</v>
      </c>
      <c r="R21" s="97">
        <f>[2]Chim2!M21</f>
        <v>1</v>
      </c>
      <c r="S21" s="98">
        <f>[2]UEF12!P21</f>
        <v>8.7222222222222214</v>
      </c>
      <c r="T21" s="99">
        <f>[2]UEF12!Q21</f>
        <v>12</v>
      </c>
      <c r="U21" s="103" t="e">
        <f>[2]UEF12!S21</f>
        <v>#REF!</v>
      </c>
      <c r="V21" s="101">
        <f>[2]TPPhys2!H21</f>
        <v>13.17</v>
      </c>
      <c r="W21" s="60">
        <f>[2]TPPhys2!I21</f>
        <v>2</v>
      </c>
      <c r="X21" s="97">
        <f>[2]TPPhys2!K21</f>
        <v>1</v>
      </c>
      <c r="Y21" s="64">
        <f>[2]TPChim2!H21</f>
        <v>12.083333333333332</v>
      </c>
      <c r="Z21" s="60">
        <f>[2]TPChim2!I21</f>
        <v>2</v>
      </c>
      <c r="AA21" s="97">
        <f>[2]TPChim2!K21</f>
        <v>1</v>
      </c>
      <c r="AB21" s="64">
        <f>[2]Info2!J21</f>
        <v>10</v>
      </c>
      <c r="AC21" s="60">
        <f>[2]Info2!K21</f>
        <v>4</v>
      </c>
      <c r="AD21" s="97">
        <f>[2]Info2!M21</f>
        <v>1</v>
      </c>
      <c r="AE21" s="64">
        <f>[2]MP!I21</f>
        <v>11.25</v>
      </c>
      <c r="AF21" s="60">
        <f>[2]MP!J21</f>
        <v>1</v>
      </c>
      <c r="AG21" s="97">
        <f>[2]MP!L21</f>
        <v>1</v>
      </c>
      <c r="AH21" s="102">
        <f>[2]UEM12!S21</f>
        <v>11.300666666666666</v>
      </c>
      <c r="AI21" s="99">
        <f>[2]UEM12!T21</f>
        <v>9</v>
      </c>
      <c r="AJ21" s="103">
        <f>[2]UEM12!V21</f>
        <v>1</v>
      </c>
      <c r="AK21" s="101">
        <f>[2]MST2!I21</f>
        <v>14</v>
      </c>
      <c r="AL21" s="60">
        <f>[2]MST2!J21</f>
        <v>1</v>
      </c>
      <c r="AM21" s="97">
        <f>[2]MST2!L21</f>
        <v>1</v>
      </c>
      <c r="AN21" s="102">
        <f>[2]UED12!J21</f>
        <v>14</v>
      </c>
      <c r="AO21" s="99">
        <f>[2]UED12!K21</f>
        <v>1</v>
      </c>
      <c r="AP21" s="103">
        <f>[2]UED12!M21</f>
        <v>1</v>
      </c>
      <c r="AQ21" s="101">
        <f>[2]Fran2!I21</f>
        <v>10.5</v>
      </c>
      <c r="AR21" s="60">
        <f>[2]Fran2!J21</f>
        <v>1</v>
      </c>
      <c r="AS21" s="97">
        <f>[2]Fran2!L21</f>
        <v>1</v>
      </c>
      <c r="AT21" s="64">
        <f>[2]Angl2!I21</f>
        <v>11</v>
      </c>
      <c r="AU21" s="60">
        <f>[2]Angl2!J21</f>
        <v>1</v>
      </c>
      <c r="AV21" s="97">
        <f>[2]Angl2!L21</f>
        <v>1</v>
      </c>
      <c r="AW21" s="102">
        <f>[2]UET12!M21</f>
        <v>10.75</v>
      </c>
      <c r="AX21" s="99">
        <f>[2]UET12!N21</f>
        <v>2</v>
      </c>
      <c r="AY21" s="104">
        <f>[2]UET12!P21</f>
        <v>1</v>
      </c>
      <c r="AZ21" s="65">
        <f t="shared" si="0"/>
        <v>10.029607843137255</v>
      </c>
      <c r="BA21" s="105">
        <f t="shared" si="1"/>
        <v>30</v>
      </c>
      <c r="BB21" s="114" t="e">
        <f t="shared" si="2"/>
        <v>#REF!</v>
      </c>
      <c r="BC21" s="115" t="str">
        <f t="shared" si="3"/>
        <v>S2 validé</v>
      </c>
    </row>
    <row r="22" spans="1:55" ht="13.5" customHeight="1">
      <c r="A22" s="94">
        <v>10</v>
      </c>
      <c r="B22" s="152">
        <v>1333000881</v>
      </c>
      <c r="C22" s="70" t="s">
        <v>44</v>
      </c>
      <c r="D22" s="70" t="s">
        <v>45</v>
      </c>
      <c r="E22" s="153" t="s">
        <v>527</v>
      </c>
      <c r="F22" s="153" t="s">
        <v>510</v>
      </c>
      <c r="G22" s="151" t="s">
        <v>513</v>
      </c>
      <c r="H22" s="72" t="s">
        <v>52</v>
      </c>
      <c r="I22" s="95">
        <v>9.5885294117647053</v>
      </c>
      <c r="J22" s="96">
        <f>[2]Maths2!J22</f>
        <v>13.666666666666666</v>
      </c>
      <c r="K22" s="60">
        <f>[2]Maths2!K22</f>
        <v>6</v>
      </c>
      <c r="L22" s="97">
        <f>[2]Maths2!M22</f>
        <v>1</v>
      </c>
      <c r="M22" s="63">
        <f>[2]Phys2!J22</f>
        <v>3.6</v>
      </c>
      <c r="N22" s="60">
        <f>[2]Phys2!K22</f>
        <v>0</v>
      </c>
      <c r="O22" s="97">
        <f>[2]Phys2!M22</f>
        <v>0</v>
      </c>
      <c r="P22" s="63">
        <f>[2]Chim2!J22</f>
        <v>6.5</v>
      </c>
      <c r="Q22" s="60">
        <f>[2]Chim2!K22</f>
        <v>0</v>
      </c>
      <c r="R22" s="97">
        <f>[2]Chim2!M22</f>
        <v>1</v>
      </c>
      <c r="S22" s="98">
        <f>[2]UEF12!P22</f>
        <v>7.9222222222222216</v>
      </c>
      <c r="T22" s="99">
        <f>[2]UEF12!Q22</f>
        <v>6</v>
      </c>
      <c r="U22" s="103" t="e">
        <f>[2]UEF12!S22</f>
        <v>#REF!</v>
      </c>
      <c r="V22" s="101">
        <f>[2]TPPhys2!H22</f>
        <v>5.5</v>
      </c>
      <c r="W22" s="60">
        <f>[2]TPPhys2!I22</f>
        <v>0</v>
      </c>
      <c r="X22" s="97">
        <f>[2]TPPhys2!K22</f>
        <v>1</v>
      </c>
      <c r="Y22" s="64">
        <f>[2]TPChim2!H22</f>
        <v>12.7</v>
      </c>
      <c r="Z22" s="60">
        <f>[2]TPChim2!I22</f>
        <v>2</v>
      </c>
      <c r="AA22" s="97">
        <f>[2]TPChim2!K22</f>
        <v>1</v>
      </c>
      <c r="AB22" s="64">
        <f>[2]Info2!J22</f>
        <v>5.5</v>
      </c>
      <c r="AC22" s="60">
        <f>[2]Info2!K22</f>
        <v>0</v>
      </c>
      <c r="AD22" s="97">
        <f>[2]Info2!M22</f>
        <v>1</v>
      </c>
      <c r="AE22" s="64">
        <f>[2]MP!I22</f>
        <v>11</v>
      </c>
      <c r="AF22" s="60">
        <f>[2]MP!J22</f>
        <v>1</v>
      </c>
      <c r="AG22" s="97">
        <f>[2]MP!L22</f>
        <v>1</v>
      </c>
      <c r="AH22" s="102">
        <f>[2]UEM12!S22</f>
        <v>8.0400000000000009</v>
      </c>
      <c r="AI22" s="99">
        <f>[2]UEM12!T22</f>
        <v>3</v>
      </c>
      <c r="AJ22" s="103">
        <f>[2]UEM12!V22</f>
        <v>1</v>
      </c>
      <c r="AK22" s="101">
        <f>[2]MST2!I22</f>
        <v>13</v>
      </c>
      <c r="AL22" s="60">
        <f>[2]MST2!J22</f>
        <v>1</v>
      </c>
      <c r="AM22" s="97">
        <f>[2]MST2!L22</f>
        <v>1</v>
      </c>
      <c r="AN22" s="102">
        <f>[2]UED12!J22</f>
        <v>13</v>
      </c>
      <c r="AO22" s="99">
        <f>[2]UED12!K22</f>
        <v>1</v>
      </c>
      <c r="AP22" s="103">
        <f>[2]UED12!M22</f>
        <v>1</v>
      </c>
      <c r="AQ22" s="101">
        <f>[2]Fran2!I22</f>
        <v>13</v>
      </c>
      <c r="AR22" s="60">
        <f>[2]Fran2!J22</f>
        <v>1</v>
      </c>
      <c r="AS22" s="97">
        <f>[2]Fran2!L22</f>
        <v>1</v>
      </c>
      <c r="AT22" s="64">
        <f>[2]Angl2!I22</f>
        <v>10</v>
      </c>
      <c r="AU22" s="60">
        <f>[2]Angl2!J22</f>
        <v>1</v>
      </c>
      <c r="AV22" s="97">
        <f>[2]Angl2!L22</f>
        <v>1</v>
      </c>
      <c r="AW22" s="102">
        <f>[2]UET12!M22</f>
        <v>11.5</v>
      </c>
      <c r="AX22" s="99">
        <f>[2]UET12!N22</f>
        <v>2</v>
      </c>
      <c r="AY22" s="104">
        <f>[2]UET12!P22</f>
        <v>1</v>
      </c>
      <c r="AZ22" s="65">
        <f t="shared" si="0"/>
        <v>8.6764705882352935</v>
      </c>
      <c r="BA22" s="105">
        <f t="shared" si="1"/>
        <v>12</v>
      </c>
      <c r="BB22" s="114" t="e">
        <f t="shared" si="2"/>
        <v>#REF!</v>
      </c>
      <c r="BC22" s="115" t="str">
        <f t="shared" si="3"/>
        <v xml:space="preserve"> </v>
      </c>
    </row>
    <row r="23" spans="1:55" ht="13.5" customHeight="1">
      <c r="A23" s="94">
        <v>11</v>
      </c>
      <c r="B23" s="147">
        <v>1433018125</v>
      </c>
      <c r="C23" s="148" t="s">
        <v>528</v>
      </c>
      <c r="D23" s="148" t="s">
        <v>529</v>
      </c>
      <c r="E23" s="149" t="s">
        <v>530</v>
      </c>
      <c r="F23" s="149" t="s">
        <v>526</v>
      </c>
      <c r="G23" s="146" t="s">
        <v>506</v>
      </c>
      <c r="H23" s="72" t="s">
        <v>37</v>
      </c>
      <c r="I23" s="95">
        <v>9.9313725490196063</v>
      </c>
      <c r="J23" s="96">
        <f>[2]Maths2!J23</f>
        <v>11</v>
      </c>
      <c r="K23" s="60">
        <f>[2]Maths2!K23</f>
        <v>6</v>
      </c>
      <c r="L23" s="97">
        <f>[2]Maths2!M23</f>
        <v>1</v>
      </c>
      <c r="M23" s="63">
        <f>[2]Phys2!J23</f>
        <v>4.5</v>
      </c>
      <c r="N23" s="60">
        <f>[2]Phys2!K23</f>
        <v>0</v>
      </c>
      <c r="O23" s="97">
        <f>[2]Phys2!M23</f>
        <v>0</v>
      </c>
      <c r="P23" s="63">
        <f>[2]Chim2!J23</f>
        <v>4.6500000000000004</v>
      </c>
      <c r="Q23" s="60">
        <f>[2]Chim2!K23</f>
        <v>0</v>
      </c>
      <c r="R23" s="97">
        <f>[2]Chim2!M23</f>
        <v>1</v>
      </c>
      <c r="S23" s="98">
        <f>[2]UEF12!P23</f>
        <v>6.7166666666666668</v>
      </c>
      <c r="T23" s="99">
        <f>[2]UEF12!Q23</f>
        <v>6</v>
      </c>
      <c r="U23" s="103" t="e">
        <f>[2]UEF12!S23</f>
        <v>#REF!</v>
      </c>
      <c r="V23" s="101">
        <f>[2]TPPhys2!H23</f>
        <v>10.74</v>
      </c>
      <c r="W23" s="60">
        <f>[2]TPPhys2!I23</f>
        <v>2</v>
      </c>
      <c r="X23" s="97">
        <f>[2]TPPhys2!K23</f>
        <v>1</v>
      </c>
      <c r="Y23" s="64">
        <f>[2]TPChim2!H23</f>
        <v>12.58</v>
      </c>
      <c r="Z23" s="60">
        <f>[2]TPChim2!I23</f>
        <v>2</v>
      </c>
      <c r="AA23" s="97">
        <f>[2]TPChim2!K23</f>
        <v>1</v>
      </c>
      <c r="AB23" s="64">
        <f>[2]Info2!J23</f>
        <v>8.8000000000000007</v>
      </c>
      <c r="AC23" s="60">
        <f>[2]Info2!K23</f>
        <v>0</v>
      </c>
      <c r="AD23" s="97">
        <f>[2]Info2!M23</f>
        <v>1</v>
      </c>
      <c r="AE23" s="64">
        <f>[2]MP!I23</f>
        <v>9</v>
      </c>
      <c r="AF23" s="60">
        <f>[2]MP!J23</f>
        <v>0</v>
      </c>
      <c r="AG23" s="97">
        <f>[2]MP!L23</f>
        <v>1</v>
      </c>
      <c r="AH23" s="102">
        <f>[2]UEM12!S23</f>
        <v>9.984</v>
      </c>
      <c r="AI23" s="99">
        <f>[2]UEM12!T23</f>
        <v>4</v>
      </c>
      <c r="AJ23" s="103">
        <f>[2]UEM12!V23</f>
        <v>1</v>
      </c>
      <c r="AK23" s="101">
        <f>[2]MST2!I23</f>
        <v>10</v>
      </c>
      <c r="AL23" s="60">
        <f>[2]MST2!J23</f>
        <v>1</v>
      </c>
      <c r="AM23" s="97">
        <f>[2]MST2!L23</f>
        <v>1</v>
      </c>
      <c r="AN23" s="102">
        <f>[2]UED12!J23</f>
        <v>10</v>
      </c>
      <c r="AO23" s="99">
        <f>[2]UED12!K23</f>
        <v>1</v>
      </c>
      <c r="AP23" s="103">
        <f>[2]UED12!M23</f>
        <v>1</v>
      </c>
      <c r="AQ23" s="101">
        <f>[2]Fran2!I23</f>
        <v>16</v>
      </c>
      <c r="AR23" s="60">
        <f>[2]Fran2!J23</f>
        <v>1</v>
      </c>
      <c r="AS23" s="97">
        <f>[2]Fran2!L23</f>
        <v>1</v>
      </c>
      <c r="AT23" s="64">
        <f>[2]Angl2!I23</f>
        <v>9</v>
      </c>
      <c r="AU23" s="60">
        <f>[2]Angl2!J23</f>
        <v>0</v>
      </c>
      <c r="AV23" s="97">
        <f>[2]Angl2!L23</f>
        <v>1</v>
      </c>
      <c r="AW23" s="102">
        <f>[2]UET12!M23</f>
        <v>12.5</v>
      </c>
      <c r="AX23" s="99">
        <f>[2]UET12!N23</f>
        <v>2</v>
      </c>
      <c r="AY23" s="104">
        <f>[2]UET12!P23</f>
        <v>1</v>
      </c>
      <c r="AZ23" s="65">
        <f t="shared" si="0"/>
        <v>8.5511764705882349</v>
      </c>
      <c r="BA23" s="105">
        <f t="shared" si="1"/>
        <v>13</v>
      </c>
      <c r="BB23" s="114" t="e">
        <f t="shared" si="2"/>
        <v>#REF!</v>
      </c>
      <c r="BC23" s="115" t="str">
        <f t="shared" si="3"/>
        <v xml:space="preserve"> </v>
      </c>
    </row>
    <row r="24" spans="1:55" ht="13.5" customHeight="1">
      <c r="A24" s="94">
        <v>12</v>
      </c>
      <c r="B24" s="147">
        <v>1533012510</v>
      </c>
      <c r="C24" s="148" t="s">
        <v>531</v>
      </c>
      <c r="D24" s="148" t="s">
        <v>532</v>
      </c>
      <c r="E24" s="149" t="s">
        <v>533</v>
      </c>
      <c r="F24" s="149" t="s">
        <v>534</v>
      </c>
      <c r="G24" s="146" t="s">
        <v>506</v>
      </c>
      <c r="H24" s="72" t="s">
        <v>37</v>
      </c>
      <c r="I24" s="95">
        <v>9.6029411764705888</v>
      </c>
      <c r="J24" s="96">
        <f>[2]Maths2!J24</f>
        <v>9.5</v>
      </c>
      <c r="K24" s="60">
        <f>[2]Maths2!K24</f>
        <v>0</v>
      </c>
      <c r="L24" s="97">
        <f>[2]Maths2!M24</f>
        <v>1</v>
      </c>
      <c r="M24" s="63">
        <f>[2]Phys2!J24</f>
        <v>8.3019999999999996</v>
      </c>
      <c r="N24" s="60">
        <f>[2]Phys2!K24</f>
        <v>0</v>
      </c>
      <c r="O24" s="97">
        <f>[2]Phys2!M24</f>
        <v>0</v>
      </c>
      <c r="P24" s="63">
        <f>[2]Chim2!J24</f>
        <v>12.2</v>
      </c>
      <c r="Q24" s="60">
        <f>[2]Chim2!K24</f>
        <v>6</v>
      </c>
      <c r="R24" s="97">
        <f>[2]Chim2!M24</f>
        <v>1</v>
      </c>
      <c r="S24" s="98">
        <f>[2]UEF12!P24</f>
        <v>10.000666666666667</v>
      </c>
      <c r="T24" s="99">
        <f>[2]UEF12!Q24</f>
        <v>18</v>
      </c>
      <c r="U24" s="103" t="e">
        <f>[2]UEF12!S24</f>
        <v>#REF!</v>
      </c>
      <c r="V24" s="101">
        <f>[2]TPPhys2!H24</f>
        <v>10.58</v>
      </c>
      <c r="W24" s="60">
        <f>[2]TPPhys2!I24</f>
        <v>2</v>
      </c>
      <c r="X24" s="97">
        <f>[2]TPPhys2!K24</f>
        <v>1</v>
      </c>
      <c r="Y24" s="64">
        <f>[2]TPChim2!H24</f>
        <v>11.5</v>
      </c>
      <c r="Z24" s="60">
        <f>[2]TPChim2!I24</f>
        <v>2</v>
      </c>
      <c r="AA24" s="97">
        <f>[2]TPChim2!K24</f>
        <v>1</v>
      </c>
      <c r="AB24" s="64">
        <f>[2]Info2!J24</f>
        <v>10.6</v>
      </c>
      <c r="AC24" s="60">
        <f>[2]Info2!K24</f>
        <v>4</v>
      </c>
      <c r="AD24" s="97">
        <f>[2]Info2!M24</f>
        <v>1</v>
      </c>
      <c r="AE24" s="64">
        <f>[2]MP!I24</f>
        <v>5</v>
      </c>
      <c r="AF24" s="60">
        <f>[2]MP!J24</f>
        <v>0</v>
      </c>
      <c r="AG24" s="97">
        <f>[2]MP!L24</f>
        <v>1</v>
      </c>
      <c r="AH24" s="102">
        <f>[2]UEM12!S24</f>
        <v>9.6560000000000006</v>
      </c>
      <c r="AI24" s="99">
        <f>[2]UEM12!T24</f>
        <v>8</v>
      </c>
      <c r="AJ24" s="103">
        <f>[2]UEM12!V24</f>
        <v>1</v>
      </c>
      <c r="AK24" s="101">
        <f>[2]MST2!I24</f>
        <v>6</v>
      </c>
      <c r="AL24" s="60">
        <f>[2]MST2!J24</f>
        <v>0</v>
      </c>
      <c r="AM24" s="97">
        <f>[2]MST2!L24</f>
        <v>1</v>
      </c>
      <c r="AN24" s="102">
        <f>[2]UED12!J24</f>
        <v>6</v>
      </c>
      <c r="AO24" s="99">
        <f>[2]UED12!K24</f>
        <v>0</v>
      </c>
      <c r="AP24" s="103">
        <f>[2]UED12!M24</f>
        <v>1</v>
      </c>
      <c r="AQ24" s="101">
        <f>[2]Fran2!I24</f>
        <v>6.5</v>
      </c>
      <c r="AR24" s="60">
        <f>[2]Fran2!J24</f>
        <v>0</v>
      </c>
      <c r="AS24" s="97">
        <f>[2]Fran2!L24</f>
        <v>1</v>
      </c>
      <c r="AT24" s="64">
        <f>[2]Angl2!I24</f>
        <v>5.5</v>
      </c>
      <c r="AU24" s="60">
        <f>[2]Angl2!J24</f>
        <v>0</v>
      </c>
      <c r="AV24" s="97">
        <f>[2]Angl2!L24</f>
        <v>1</v>
      </c>
      <c r="AW24" s="102">
        <f>[2]UET12!M24</f>
        <v>6</v>
      </c>
      <c r="AX24" s="99">
        <f>[2]UET12!N24</f>
        <v>0</v>
      </c>
      <c r="AY24" s="104">
        <f>[2]UET12!P24</f>
        <v>1</v>
      </c>
      <c r="AZ24" s="65">
        <f t="shared" si="0"/>
        <v>9.1932941176470582</v>
      </c>
      <c r="BA24" s="105">
        <f t="shared" si="1"/>
        <v>26</v>
      </c>
      <c r="BB24" s="114" t="e">
        <f t="shared" si="2"/>
        <v>#REF!</v>
      </c>
      <c r="BC24" s="115" t="str">
        <f t="shared" si="3"/>
        <v xml:space="preserve"> </v>
      </c>
    </row>
    <row r="25" spans="1:55" ht="13.5" customHeight="1">
      <c r="A25" s="94">
        <v>13</v>
      </c>
      <c r="B25" s="155">
        <v>123004012</v>
      </c>
      <c r="C25" s="156" t="s">
        <v>50</v>
      </c>
      <c r="D25" s="156" t="s">
        <v>535</v>
      </c>
      <c r="E25" s="157" t="s">
        <v>536</v>
      </c>
      <c r="F25" s="158" t="s">
        <v>516</v>
      </c>
      <c r="G25" s="159" t="s">
        <v>537</v>
      </c>
      <c r="H25" s="160" t="s">
        <v>183</v>
      </c>
      <c r="I25" s="95">
        <v>9.6129411764705885</v>
      </c>
      <c r="J25" s="96">
        <f>[2]Maths2!J25</f>
        <v>11.333333333333334</v>
      </c>
      <c r="K25" s="60">
        <f>[2]Maths2!K25</f>
        <v>6</v>
      </c>
      <c r="L25" s="97">
        <f>[2]Maths2!M25</f>
        <v>1</v>
      </c>
      <c r="M25" s="63">
        <f>[2]Phys2!J25</f>
        <v>3.2</v>
      </c>
      <c r="N25" s="60">
        <f>[2]Phys2!K25</f>
        <v>0</v>
      </c>
      <c r="O25" s="97">
        <f>[2]Phys2!M25</f>
        <v>0</v>
      </c>
      <c r="P25" s="63">
        <f>[2]Chim2!J25</f>
        <v>2.8</v>
      </c>
      <c r="Q25" s="60">
        <f>[2]Chim2!K25</f>
        <v>0</v>
      </c>
      <c r="R25" s="97">
        <f>[2]Chim2!M25</f>
        <v>1</v>
      </c>
      <c r="S25" s="98">
        <f>[2]UEF12!P25</f>
        <v>5.7777777777777777</v>
      </c>
      <c r="T25" s="99">
        <f>[2]UEF12!Q25</f>
        <v>6</v>
      </c>
      <c r="U25" s="103" t="e">
        <f>[2]UEF12!S25</f>
        <v>#REF!</v>
      </c>
      <c r="V25" s="101">
        <f>[2]TPPhys2!H25</f>
        <v>11.58</v>
      </c>
      <c r="W25" s="60">
        <f>[2]TPPhys2!I25</f>
        <v>2</v>
      </c>
      <c r="X25" s="97">
        <f>[2]TPPhys2!K25</f>
        <v>1</v>
      </c>
      <c r="Y25" s="64">
        <f>[2]TPChim2!H25</f>
        <v>13.16</v>
      </c>
      <c r="Z25" s="60">
        <f>[2]TPChim2!I25</f>
        <v>2</v>
      </c>
      <c r="AA25" s="97">
        <f>[2]TPChim2!K25</f>
        <v>1</v>
      </c>
      <c r="AB25" s="64">
        <f>[2]Info2!J25</f>
        <v>9.875</v>
      </c>
      <c r="AC25" s="60">
        <f>[2]Info2!K25</f>
        <v>0</v>
      </c>
      <c r="AD25" s="97">
        <f>[2]Info2!M25</f>
        <v>1</v>
      </c>
      <c r="AE25" s="64">
        <f>[2]MP!I25</f>
        <v>10.5</v>
      </c>
      <c r="AF25" s="60">
        <f>[2]MP!J25</f>
        <v>1</v>
      </c>
      <c r="AG25" s="97">
        <f>[2]MP!L25</f>
        <v>1</v>
      </c>
      <c r="AH25" s="102">
        <f>[2]UEM12!S25</f>
        <v>10.998000000000001</v>
      </c>
      <c r="AI25" s="99">
        <f>[2]UEM12!T25</f>
        <v>9</v>
      </c>
      <c r="AJ25" s="103">
        <f>[2]UEM12!V25</f>
        <v>1</v>
      </c>
      <c r="AK25" s="101">
        <f>[2]MST2!I25</f>
        <v>12</v>
      </c>
      <c r="AL25" s="60">
        <f>[2]MST2!J25</f>
        <v>1</v>
      </c>
      <c r="AM25" s="97">
        <f>[2]MST2!L25</f>
        <v>1</v>
      </c>
      <c r="AN25" s="102">
        <f>[2]UED12!J25</f>
        <v>12</v>
      </c>
      <c r="AO25" s="99">
        <f>[2]UED12!K25</f>
        <v>1</v>
      </c>
      <c r="AP25" s="103">
        <f>[2]UED12!M25</f>
        <v>1</v>
      </c>
      <c r="AQ25" s="101">
        <f>[2]Fran2!I25</f>
        <v>10.5</v>
      </c>
      <c r="AR25" s="60">
        <f>[2]Fran2!J25</f>
        <v>1</v>
      </c>
      <c r="AS25" s="97">
        <f>[2]Fran2!L25</f>
        <v>1</v>
      </c>
      <c r="AT25" s="64">
        <f>[2]Angl2!I25</f>
        <v>10.5</v>
      </c>
      <c r="AU25" s="60">
        <f>[2]Angl2!J25</f>
        <v>1</v>
      </c>
      <c r="AV25" s="97">
        <f>[2]Angl2!L25</f>
        <v>1</v>
      </c>
      <c r="AW25" s="102">
        <f>[2]UET12!M25</f>
        <v>10.5</v>
      </c>
      <c r="AX25" s="99">
        <f>[2]UET12!N25</f>
        <v>2</v>
      </c>
      <c r="AY25" s="104">
        <f>[2]UET12!P25</f>
        <v>1</v>
      </c>
      <c r="AZ25" s="65">
        <f t="shared" si="0"/>
        <v>8.2347058823529409</v>
      </c>
      <c r="BA25" s="105">
        <f t="shared" si="1"/>
        <v>18</v>
      </c>
      <c r="BB25" s="114" t="e">
        <f t="shared" si="2"/>
        <v>#REF!</v>
      </c>
      <c r="BC25" s="115" t="str">
        <f t="shared" si="3"/>
        <v xml:space="preserve"> </v>
      </c>
    </row>
    <row r="26" spans="1:55" ht="13.5" customHeight="1">
      <c r="A26" s="94">
        <v>14</v>
      </c>
      <c r="B26" s="147">
        <v>1533019464</v>
      </c>
      <c r="C26" s="148" t="s">
        <v>538</v>
      </c>
      <c r="D26" s="148" t="s">
        <v>122</v>
      </c>
      <c r="E26" s="149" t="s">
        <v>539</v>
      </c>
      <c r="F26" s="149" t="s">
        <v>505</v>
      </c>
      <c r="G26" s="146" t="s">
        <v>506</v>
      </c>
      <c r="H26" s="72" t="s">
        <v>42</v>
      </c>
      <c r="I26" s="108">
        <v>9.7164705882352944</v>
      </c>
      <c r="J26" s="96">
        <f>[2]Maths2!J26</f>
        <v>12.6</v>
      </c>
      <c r="K26" s="60">
        <f>[2]Maths2!K26</f>
        <v>6</v>
      </c>
      <c r="L26" s="97">
        <f>[2]Maths2!M26</f>
        <v>1</v>
      </c>
      <c r="M26" s="63">
        <f>[2]Phys2!J26</f>
        <v>7.9</v>
      </c>
      <c r="N26" s="60">
        <f>[2]Phys2!K26</f>
        <v>0</v>
      </c>
      <c r="O26" s="97">
        <f>[2]Phys2!M26</f>
        <v>0</v>
      </c>
      <c r="P26" s="63">
        <f>[2]Chim2!J26</f>
        <v>11.65</v>
      </c>
      <c r="Q26" s="60">
        <f>[2]Chim2!K26</f>
        <v>6</v>
      </c>
      <c r="R26" s="97">
        <f>[2]Chim2!M26</f>
        <v>1</v>
      </c>
      <c r="S26" s="98">
        <f>[2]UEF12!P26</f>
        <v>10.716666666666667</v>
      </c>
      <c r="T26" s="99">
        <f>[2]UEF12!Q26</f>
        <v>18</v>
      </c>
      <c r="U26" s="103" t="e">
        <f>[2]UEF12!S26</f>
        <v>#REF!</v>
      </c>
      <c r="V26" s="101">
        <f>[2]TPPhys2!H26</f>
        <v>10.25</v>
      </c>
      <c r="W26" s="60">
        <f>[2]TPPhys2!I26</f>
        <v>2</v>
      </c>
      <c r="X26" s="97">
        <f>[2]TPPhys2!K26</f>
        <v>1</v>
      </c>
      <c r="Y26" s="64">
        <f>[2]TPChim2!H26</f>
        <v>14.5</v>
      </c>
      <c r="Z26" s="60">
        <f>[2]TPChim2!I26</f>
        <v>2</v>
      </c>
      <c r="AA26" s="97">
        <f>[2]TPChim2!K26</f>
        <v>1</v>
      </c>
      <c r="AB26" s="64">
        <f>[2]Info2!J26</f>
        <v>7.6</v>
      </c>
      <c r="AC26" s="60">
        <f>[2]Info2!K26</f>
        <v>0</v>
      </c>
      <c r="AD26" s="97">
        <f>[2]Info2!M26</f>
        <v>1</v>
      </c>
      <c r="AE26" s="64">
        <f>[2]MP!I26</f>
        <v>8.5</v>
      </c>
      <c r="AF26" s="60">
        <f>[2]MP!J26</f>
        <v>0</v>
      </c>
      <c r="AG26" s="97">
        <f>[2]MP!L26</f>
        <v>1</v>
      </c>
      <c r="AH26" s="102">
        <f>[2]UEM12!S26</f>
        <v>9.6900000000000013</v>
      </c>
      <c r="AI26" s="99">
        <f>[2]UEM12!T26</f>
        <v>4</v>
      </c>
      <c r="AJ26" s="103">
        <f>[2]UEM12!V26</f>
        <v>1</v>
      </c>
      <c r="AK26" s="101">
        <f>[2]MST2!I26</f>
        <v>9.5</v>
      </c>
      <c r="AL26" s="60">
        <f>[2]MST2!J26</f>
        <v>0</v>
      </c>
      <c r="AM26" s="97">
        <f>[2]MST2!L26</f>
        <v>1</v>
      </c>
      <c r="AN26" s="102">
        <f>[2]UED12!J26</f>
        <v>9.5</v>
      </c>
      <c r="AO26" s="99">
        <f>[2]UED12!K26</f>
        <v>0</v>
      </c>
      <c r="AP26" s="103">
        <f>[2]UED12!M26</f>
        <v>1</v>
      </c>
      <c r="AQ26" s="101">
        <f>[2]Fran2!I26</f>
        <v>6.5</v>
      </c>
      <c r="AR26" s="60">
        <f>[2]Fran2!J26</f>
        <v>0</v>
      </c>
      <c r="AS26" s="97">
        <f>[2]Fran2!L26</f>
        <v>1</v>
      </c>
      <c r="AT26" s="64">
        <f>[2]Angl2!I26</f>
        <v>13.5</v>
      </c>
      <c r="AU26" s="60">
        <f>[2]Angl2!J26</f>
        <v>1</v>
      </c>
      <c r="AV26" s="97">
        <f>[2]Angl2!L26</f>
        <v>1</v>
      </c>
      <c r="AW26" s="102">
        <f>[2]UET12!M26</f>
        <v>10</v>
      </c>
      <c r="AX26" s="99">
        <f>[2]UET12!N26</f>
        <v>2</v>
      </c>
      <c r="AY26" s="104">
        <f>[2]UET12!P26</f>
        <v>1</v>
      </c>
      <c r="AZ26" s="65">
        <f t="shared" si="0"/>
        <v>10.258823529411766</v>
      </c>
      <c r="BA26" s="105">
        <f t="shared" si="1"/>
        <v>30</v>
      </c>
      <c r="BB26" s="114" t="e">
        <f t="shared" si="2"/>
        <v>#REF!</v>
      </c>
      <c r="BC26" s="115" t="str">
        <f t="shared" si="3"/>
        <v>S2 validé</v>
      </c>
    </row>
    <row r="27" spans="1:55" ht="13.5" customHeight="1">
      <c r="A27" s="94">
        <v>15</v>
      </c>
      <c r="B27" s="147">
        <v>1533012539</v>
      </c>
      <c r="C27" s="148" t="s">
        <v>540</v>
      </c>
      <c r="D27" s="148" t="s">
        <v>171</v>
      </c>
      <c r="E27" s="149" t="s">
        <v>541</v>
      </c>
      <c r="F27" s="149" t="s">
        <v>542</v>
      </c>
      <c r="G27" s="146" t="s">
        <v>506</v>
      </c>
      <c r="H27" s="72" t="s">
        <v>42</v>
      </c>
      <c r="I27" s="95">
        <v>9.7839215686274503</v>
      </c>
      <c r="J27" s="96">
        <f>[2]Maths2!J27</f>
        <v>10</v>
      </c>
      <c r="K27" s="60">
        <f>[2]Maths2!K27</f>
        <v>6</v>
      </c>
      <c r="L27" s="97">
        <f>[2]Maths2!M27</f>
        <v>1</v>
      </c>
      <c r="M27" s="63">
        <f>[2]Phys2!J27</f>
        <v>3.15</v>
      </c>
      <c r="N27" s="60">
        <f>[2]Phys2!K27</f>
        <v>0</v>
      </c>
      <c r="O27" s="97">
        <f>[2]Phys2!M27</f>
        <v>0</v>
      </c>
      <c r="P27" s="63">
        <f>[2]Chim2!J27</f>
        <v>7.9888888888888889</v>
      </c>
      <c r="Q27" s="60">
        <f>[2]Chim2!K27</f>
        <v>0</v>
      </c>
      <c r="R27" s="97">
        <f>[2]Chim2!M27</f>
        <v>1</v>
      </c>
      <c r="S27" s="98">
        <f>[2]UEF12!P27</f>
        <v>7.0462962962962967</v>
      </c>
      <c r="T27" s="99">
        <f>[2]UEF12!Q27</f>
        <v>6</v>
      </c>
      <c r="U27" s="103" t="e">
        <f>[2]UEF12!S27</f>
        <v>#REF!</v>
      </c>
      <c r="V27" s="101">
        <f>[2]TPPhys2!H27</f>
        <v>9.17</v>
      </c>
      <c r="W27" s="60">
        <f>[2]TPPhys2!I27</f>
        <v>0</v>
      </c>
      <c r="X27" s="97">
        <f>[2]TPPhys2!K27</f>
        <v>1</v>
      </c>
      <c r="Y27" s="64">
        <f>[2]TPChim2!H27</f>
        <v>12.17</v>
      </c>
      <c r="Z27" s="60">
        <f>[2]TPChim2!I27</f>
        <v>2</v>
      </c>
      <c r="AA27" s="97">
        <f>[2]TPChim2!K27</f>
        <v>1</v>
      </c>
      <c r="AB27" s="64">
        <f>[2]Info2!J27</f>
        <v>10.8</v>
      </c>
      <c r="AC27" s="60">
        <f>[2]Info2!K27</f>
        <v>4</v>
      </c>
      <c r="AD27" s="97">
        <f>[2]Info2!M27</f>
        <v>1</v>
      </c>
      <c r="AE27" s="64">
        <f>[2]MP!I27</f>
        <v>8.5</v>
      </c>
      <c r="AF27" s="60">
        <f>[2]MP!J27</f>
        <v>0</v>
      </c>
      <c r="AG27" s="97">
        <f>[2]MP!L27</f>
        <v>1</v>
      </c>
      <c r="AH27" s="102">
        <f>[2]UEM12!S27</f>
        <v>10.288</v>
      </c>
      <c r="AI27" s="99">
        <f>[2]UEM12!T27</f>
        <v>9</v>
      </c>
      <c r="AJ27" s="103">
        <f>[2]UEM12!V27</f>
        <v>1</v>
      </c>
      <c r="AK27" s="101">
        <f>[2]MST2!I27</f>
        <v>10</v>
      </c>
      <c r="AL27" s="60">
        <f>[2]MST2!J27</f>
        <v>1</v>
      </c>
      <c r="AM27" s="97">
        <f>[2]MST2!L27</f>
        <v>1</v>
      </c>
      <c r="AN27" s="102">
        <f>[2]UED12!J27</f>
        <v>10</v>
      </c>
      <c r="AO27" s="99">
        <f>[2]UED12!K27</f>
        <v>1</v>
      </c>
      <c r="AP27" s="103">
        <f>[2]UED12!M27</f>
        <v>1</v>
      </c>
      <c r="AQ27" s="101">
        <f>[2]Fran2!I27</f>
        <v>14.5</v>
      </c>
      <c r="AR27" s="60">
        <f>[2]Fran2!J27</f>
        <v>1</v>
      </c>
      <c r="AS27" s="97">
        <f>[2]Fran2!L27</f>
        <v>1</v>
      </c>
      <c r="AT27" s="64">
        <f>[2]Angl2!I27</f>
        <v>11.5</v>
      </c>
      <c r="AU27" s="60">
        <f>[2]Angl2!J27</f>
        <v>1</v>
      </c>
      <c r="AV27" s="97">
        <f>[2]Angl2!L27</f>
        <v>1</v>
      </c>
      <c r="AW27" s="102">
        <f>[2]UET12!M27</f>
        <v>13</v>
      </c>
      <c r="AX27" s="99">
        <f>[2]UET12!N27</f>
        <v>2</v>
      </c>
      <c r="AY27" s="104">
        <f>[2]UET12!P27</f>
        <v>1</v>
      </c>
      <c r="AZ27" s="65">
        <f t="shared" si="0"/>
        <v>8.873921568627452</v>
      </c>
      <c r="BA27" s="105">
        <f t="shared" si="1"/>
        <v>18</v>
      </c>
      <c r="BB27" s="114" t="e">
        <f t="shared" si="2"/>
        <v>#REF!</v>
      </c>
      <c r="BC27" s="115" t="str">
        <f t="shared" si="3"/>
        <v xml:space="preserve"> </v>
      </c>
    </row>
    <row r="28" spans="1:55" ht="13.5" customHeight="1">
      <c r="A28" s="94">
        <v>16</v>
      </c>
      <c r="B28" s="152">
        <v>1333015719</v>
      </c>
      <c r="C28" s="70" t="s">
        <v>55</v>
      </c>
      <c r="D28" s="70" t="s">
        <v>56</v>
      </c>
      <c r="E28" s="153" t="s">
        <v>543</v>
      </c>
      <c r="F28" s="153" t="s">
        <v>505</v>
      </c>
      <c r="G28" s="151" t="s">
        <v>513</v>
      </c>
      <c r="H28" s="72" t="s">
        <v>52</v>
      </c>
      <c r="I28" s="95">
        <v>9.9401960784313736</v>
      </c>
      <c r="J28" s="96">
        <f>[2]Maths2!J28</f>
        <v>9.9</v>
      </c>
      <c r="K28" s="60">
        <f>[2]Maths2!K28</f>
        <v>0</v>
      </c>
      <c r="L28" s="97">
        <f>[2]Maths2!M28</f>
        <v>1</v>
      </c>
      <c r="M28" s="63">
        <f>[2]Phys2!J28</f>
        <v>10.75</v>
      </c>
      <c r="N28" s="60">
        <f>[2]Phys2!K28</f>
        <v>6</v>
      </c>
      <c r="O28" s="97">
        <f>[2]Phys2!M28</f>
        <v>0</v>
      </c>
      <c r="P28" s="63">
        <f>[2]Chim2!J28</f>
        <v>9.35</v>
      </c>
      <c r="Q28" s="60">
        <f>[2]Chim2!K28</f>
        <v>0</v>
      </c>
      <c r="R28" s="97">
        <f>[2]Chim2!M28</f>
        <v>1</v>
      </c>
      <c r="S28" s="98">
        <f>[2]UEF12!P28</f>
        <v>10</v>
      </c>
      <c r="T28" s="99">
        <f>[2]UEF12!Q28</f>
        <v>18</v>
      </c>
      <c r="U28" s="103" t="e">
        <f>[2]UEF12!S28</f>
        <v>#REF!</v>
      </c>
      <c r="V28" s="101">
        <f>[2]TPPhys2!H28</f>
        <v>11</v>
      </c>
      <c r="W28" s="60">
        <f>[2]TPPhys2!I28</f>
        <v>2</v>
      </c>
      <c r="X28" s="97">
        <f>[2]TPPhys2!K28</f>
        <v>1</v>
      </c>
      <c r="Y28" s="64">
        <f>[2]TPChim2!H28</f>
        <v>11.354166666666666</v>
      </c>
      <c r="Z28" s="60">
        <f>[2]TPChim2!I28</f>
        <v>2</v>
      </c>
      <c r="AA28" s="97">
        <f>[2]TPChim2!K28</f>
        <v>1</v>
      </c>
      <c r="AB28" s="64">
        <f>[2]Info2!J28</f>
        <v>10</v>
      </c>
      <c r="AC28" s="60">
        <f>[2]Info2!K28</f>
        <v>4</v>
      </c>
      <c r="AD28" s="97">
        <f>[2]Info2!M28</f>
        <v>1</v>
      </c>
      <c r="AE28" s="64">
        <f>[2]MP!I28</f>
        <v>10</v>
      </c>
      <c r="AF28" s="60">
        <f>[2]MP!J28</f>
        <v>1</v>
      </c>
      <c r="AG28" s="97">
        <f>[2]MP!L28</f>
        <v>1</v>
      </c>
      <c r="AH28" s="102">
        <f>[2]UEM12!S28</f>
        <v>10.470833333333333</v>
      </c>
      <c r="AI28" s="99">
        <f>[2]UEM12!T28</f>
        <v>9</v>
      </c>
      <c r="AJ28" s="103">
        <f>[2]UEM12!V28</f>
        <v>1</v>
      </c>
      <c r="AK28" s="101">
        <f>[2]MST2!I28</f>
        <v>13</v>
      </c>
      <c r="AL28" s="60">
        <f>[2]MST2!J28</f>
        <v>1</v>
      </c>
      <c r="AM28" s="97">
        <f>[2]MST2!L28</f>
        <v>1</v>
      </c>
      <c r="AN28" s="102">
        <f>[2]UED12!J28</f>
        <v>13</v>
      </c>
      <c r="AO28" s="99">
        <f>[2]UED12!K28</f>
        <v>1</v>
      </c>
      <c r="AP28" s="103">
        <f>[2]UED12!M28</f>
        <v>1</v>
      </c>
      <c r="AQ28" s="101">
        <f>[2]Fran2!I28</f>
        <v>5.5</v>
      </c>
      <c r="AR28" s="60">
        <f>[2]Fran2!J28</f>
        <v>0</v>
      </c>
      <c r="AS28" s="97">
        <f>[2]Fran2!L28</f>
        <v>1</v>
      </c>
      <c r="AT28" s="64">
        <f>[2]Angl2!I28</f>
        <v>5</v>
      </c>
      <c r="AU28" s="60">
        <f>[2]Angl2!J28</f>
        <v>0</v>
      </c>
      <c r="AV28" s="97">
        <f>[2]Angl2!L28</f>
        <v>1</v>
      </c>
      <c r="AW28" s="102">
        <f>[2]UET12!M28</f>
        <v>5.25</v>
      </c>
      <c r="AX28" s="99">
        <f>[2]UET12!N28</f>
        <v>0</v>
      </c>
      <c r="AY28" s="104">
        <f>[2]UET12!P28</f>
        <v>1</v>
      </c>
      <c r="AZ28" s="65">
        <f t="shared" si="0"/>
        <v>9.7561274509803919</v>
      </c>
      <c r="BA28" s="105">
        <f t="shared" si="1"/>
        <v>28</v>
      </c>
      <c r="BB28" s="114" t="e">
        <f t="shared" si="2"/>
        <v>#REF!</v>
      </c>
      <c r="BC28" s="115" t="str">
        <f t="shared" si="3"/>
        <v xml:space="preserve"> </v>
      </c>
    </row>
    <row r="29" spans="1:55" ht="13.5" customHeight="1">
      <c r="A29" s="94">
        <v>17</v>
      </c>
      <c r="B29" s="161" t="s">
        <v>544</v>
      </c>
      <c r="C29" s="162" t="s">
        <v>545</v>
      </c>
      <c r="D29" s="162" t="s">
        <v>67</v>
      </c>
      <c r="E29" s="163">
        <v>30764</v>
      </c>
      <c r="F29" s="158" t="s">
        <v>546</v>
      </c>
      <c r="G29" s="159" t="s">
        <v>537</v>
      </c>
      <c r="H29" s="164" t="s">
        <v>228</v>
      </c>
      <c r="I29" s="95">
        <v>8.7547058823529404</v>
      </c>
      <c r="J29" s="96">
        <f>[2]Maths2!J29</f>
        <v>10</v>
      </c>
      <c r="K29" s="60">
        <f>[2]Maths2!K29</f>
        <v>6</v>
      </c>
      <c r="L29" s="97">
        <f>[2]Maths2!M29</f>
        <v>1</v>
      </c>
      <c r="M29" s="63">
        <f>[2]Phys2!J29</f>
        <v>5</v>
      </c>
      <c r="N29" s="60">
        <f>[2]Phys2!K29</f>
        <v>0</v>
      </c>
      <c r="O29" s="97">
        <f>[2]Phys2!M29</f>
        <v>0</v>
      </c>
      <c r="P29" s="63">
        <f>[2]Chim2!J29</f>
        <v>5.416666666666667</v>
      </c>
      <c r="Q29" s="60">
        <f>[2]Chim2!K29</f>
        <v>0</v>
      </c>
      <c r="R29" s="97">
        <f>[2]Chim2!M29</f>
        <v>1</v>
      </c>
      <c r="S29" s="98">
        <f>[2]UEF12!P29</f>
        <v>6.8055555555555554</v>
      </c>
      <c r="T29" s="99">
        <f>[2]UEF12!Q29</f>
        <v>6</v>
      </c>
      <c r="U29" s="103" t="e">
        <f>[2]UEF12!S29</f>
        <v>#REF!</v>
      </c>
      <c r="V29" s="101">
        <f>[2]TPPhys2!H29</f>
        <v>14</v>
      </c>
      <c r="W29" s="60">
        <f>[2]TPPhys2!I29</f>
        <v>2</v>
      </c>
      <c r="X29" s="97">
        <f>[2]TPPhys2!K29</f>
        <v>1</v>
      </c>
      <c r="Y29" s="64">
        <f>[2]TPChim2!H29</f>
        <v>12.5</v>
      </c>
      <c r="Z29" s="60">
        <f>[2]TPChim2!I29</f>
        <v>2</v>
      </c>
      <c r="AA29" s="97">
        <f>[2]TPChim2!K29</f>
        <v>1</v>
      </c>
      <c r="AB29" s="64">
        <f>[2]Info2!J29</f>
        <v>7.5</v>
      </c>
      <c r="AC29" s="60">
        <f>[2]Info2!K29</f>
        <v>0</v>
      </c>
      <c r="AD29" s="97">
        <f>[2]Info2!M29</f>
        <v>1</v>
      </c>
      <c r="AE29" s="64">
        <f>[2]MP!I29</f>
        <v>10</v>
      </c>
      <c r="AF29" s="60">
        <f>[2]MP!J29</f>
        <v>1</v>
      </c>
      <c r="AG29" s="97">
        <f>[2]MP!L29</f>
        <v>1</v>
      </c>
      <c r="AH29" s="102">
        <f>[2]UEM12!S29</f>
        <v>10.3</v>
      </c>
      <c r="AI29" s="99">
        <f>[2]UEM12!T29</f>
        <v>9</v>
      </c>
      <c r="AJ29" s="103">
        <f>[2]UEM12!V29</f>
        <v>1</v>
      </c>
      <c r="AK29" s="101">
        <f>[2]MST2!I29</f>
        <v>10</v>
      </c>
      <c r="AL29" s="60">
        <f>[2]MST2!J29</f>
        <v>1</v>
      </c>
      <c r="AM29" s="97">
        <f>[2]MST2!L29</f>
        <v>1</v>
      </c>
      <c r="AN29" s="102">
        <f>[2]UED12!J29</f>
        <v>10</v>
      </c>
      <c r="AO29" s="99">
        <f>[2]UED12!K29</f>
        <v>1</v>
      </c>
      <c r="AP29" s="103">
        <f>[2]UED12!M29</f>
        <v>1</v>
      </c>
      <c r="AQ29" s="101">
        <f>[2]Fran2!I29</f>
        <v>10</v>
      </c>
      <c r="AR29" s="60">
        <f>[2]Fran2!J29</f>
        <v>1</v>
      </c>
      <c r="AS29" s="97">
        <f>[2]Fran2!L29</f>
        <v>1</v>
      </c>
      <c r="AT29" s="64">
        <f>[2]Angl2!I29</f>
        <v>10</v>
      </c>
      <c r="AU29" s="60">
        <f>[2]Angl2!J29</f>
        <v>1</v>
      </c>
      <c r="AV29" s="97">
        <f>[2]Angl2!L29</f>
        <v>1</v>
      </c>
      <c r="AW29" s="102">
        <f>[2]UET12!M29</f>
        <v>10</v>
      </c>
      <c r="AX29" s="99">
        <f>[2]UET12!N29</f>
        <v>2</v>
      </c>
      <c r="AY29" s="104">
        <f>[2]UET12!P29</f>
        <v>1</v>
      </c>
      <c r="AZ29" s="65">
        <f t="shared" si="0"/>
        <v>8.3970588235294112</v>
      </c>
      <c r="BA29" s="105">
        <f t="shared" si="1"/>
        <v>18</v>
      </c>
      <c r="BB29" s="114" t="e">
        <f t="shared" si="2"/>
        <v>#REF!</v>
      </c>
      <c r="BC29" s="115" t="str">
        <f t="shared" si="3"/>
        <v xml:space="preserve"> </v>
      </c>
    </row>
    <row r="30" spans="1:55" ht="13.5" customHeight="1">
      <c r="A30" s="94">
        <v>18</v>
      </c>
      <c r="B30" s="165">
        <v>123003488</v>
      </c>
      <c r="C30" s="29" t="s">
        <v>59</v>
      </c>
      <c r="D30" s="29" t="s">
        <v>60</v>
      </c>
      <c r="E30" s="150" t="s">
        <v>547</v>
      </c>
      <c r="F30" s="150" t="s">
        <v>546</v>
      </c>
      <c r="G30" s="151" t="s">
        <v>513</v>
      </c>
      <c r="H30" s="74" t="s">
        <v>49</v>
      </c>
      <c r="I30" s="108">
        <v>9.5061274509803919</v>
      </c>
      <c r="J30" s="96">
        <f>[2]Maths2!J30</f>
        <v>11</v>
      </c>
      <c r="K30" s="60">
        <f>[2]Maths2!K30</f>
        <v>6</v>
      </c>
      <c r="L30" s="97">
        <f>[2]Maths2!M30</f>
        <v>1</v>
      </c>
      <c r="M30" s="63">
        <f>[2]Phys2!J30</f>
        <v>5.666666666666667</v>
      </c>
      <c r="N30" s="60">
        <f>[2]Phys2!K30</f>
        <v>0</v>
      </c>
      <c r="O30" s="97">
        <f>[2]Phys2!M30</f>
        <v>0</v>
      </c>
      <c r="P30" s="63">
        <f>[2]Chim2!J30</f>
        <v>8.1999999999999993</v>
      </c>
      <c r="Q30" s="60">
        <f>[2]Chim2!K30</f>
        <v>0</v>
      </c>
      <c r="R30" s="97">
        <f>[2]Chim2!M30</f>
        <v>1</v>
      </c>
      <c r="S30" s="98">
        <f>[2]UEF12!P30</f>
        <v>8.2888888888888879</v>
      </c>
      <c r="T30" s="99">
        <f>[2]UEF12!Q30</f>
        <v>6</v>
      </c>
      <c r="U30" s="103" t="e">
        <f>[2]UEF12!S30</f>
        <v>#REF!</v>
      </c>
      <c r="V30" s="101">
        <f>[2]TPPhys2!H30</f>
        <v>10.58</v>
      </c>
      <c r="W30" s="60">
        <f>[2]TPPhys2!I30</f>
        <v>2</v>
      </c>
      <c r="X30" s="97">
        <f>[2]TPPhys2!K30</f>
        <v>1</v>
      </c>
      <c r="Y30" s="64">
        <f>[2]TPChim2!H30</f>
        <v>12.33</v>
      </c>
      <c r="Z30" s="60">
        <f>[2]TPChim2!I30</f>
        <v>2</v>
      </c>
      <c r="AA30" s="97">
        <f>[2]TPChim2!K30</f>
        <v>1</v>
      </c>
      <c r="AB30" s="64">
        <f>[2]Info2!J30</f>
        <v>10.166666666666666</v>
      </c>
      <c r="AC30" s="60">
        <f>[2]Info2!K30</f>
        <v>4</v>
      </c>
      <c r="AD30" s="97">
        <f>[2]Info2!M30</f>
        <v>1</v>
      </c>
      <c r="AE30" s="64">
        <f>[2]MP!I30</f>
        <v>12.5</v>
      </c>
      <c r="AF30" s="60">
        <f>[2]MP!J30</f>
        <v>1</v>
      </c>
      <c r="AG30" s="97">
        <f>[2]MP!L30</f>
        <v>1</v>
      </c>
      <c r="AH30" s="102">
        <f>[2]UEM12!S30</f>
        <v>11.148666666666667</v>
      </c>
      <c r="AI30" s="99">
        <f>[2]UEM12!T30</f>
        <v>9</v>
      </c>
      <c r="AJ30" s="103">
        <f>[2]UEM12!V30</f>
        <v>1</v>
      </c>
      <c r="AK30" s="101">
        <f>[2]MST2!I30</f>
        <v>13</v>
      </c>
      <c r="AL30" s="60">
        <f>[2]MST2!J30</f>
        <v>1</v>
      </c>
      <c r="AM30" s="97">
        <f>[2]MST2!L30</f>
        <v>1</v>
      </c>
      <c r="AN30" s="102">
        <f>[2]UED12!J30</f>
        <v>13</v>
      </c>
      <c r="AO30" s="99">
        <f>[2]UED12!K30</f>
        <v>1</v>
      </c>
      <c r="AP30" s="103">
        <f>[2]UED12!M30</f>
        <v>1</v>
      </c>
      <c r="AQ30" s="101">
        <f>[2]Fran2!I30</f>
        <v>13</v>
      </c>
      <c r="AR30" s="60">
        <f>[2]Fran2!J30</f>
        <v>1</v>
      </c>
      <c r="AS30" s="97">
        <f>[2]Fran2!L30</f>
        <v>1</v>
      </c>
      <c r="AT30" s="64">
        <f>[2]Angl2!I30</f>
        <v>10</v>
      </c>
      <c r="AU30" s="60">
        <f>[2]Angl2!J30</f>
        <v>1</v>
      </c>
      <c r="AV30" s="97">
        <f>[2]Angl2!L30</f>
        <v>1</v>
      </c>
      <c r="AW30" s="102">
        <f>[2]UET12!M30</f>
        <v>11.5</v>
      </c>
      <c r="AX30" s="99">
        <f>[2]UET12!N30</f>
        <v>2</v>
      </c>
      <c r="AY30" s="104">
        <f>[2]UET12!P30</f>
        <v>1</v>
      </c>
      <c r="AZ30" s="65">
        <f t="shared" si="0"/>
        <v>9.784901960784314</v>
      </c>
      <c r="BA30" s="105">
        <f t="shared" si="1"/>
        <v>18</v>
      </c>
      <c r="BB30" s="114" t="e">
        <f t="shared" si="2"/>
        <v>#REF!</v>
      </c>
      <c r="BC30" s="115" t="str">
        <f t="shared" si="3"/>
        <v xml:space="preserve"> </v>
      </c>
    </row>
    <row r="31" spans="1:55" ht="13.5" customHeight="1">
      <c r="A31" s="94">
        <v>19</v>
      </c>
      <c r="B31" s="150" t="s">
        <v>61</v>
      </c>
      <c r="C31" s="29" t="s">
        <v>62</v>
      </c>
      <c r="D31" s="29" t="s">
        <v>63</v>
      </c>
      <c r="E31" s="150" t="s">
        <v>548</v>
      </c>
      <c r="F31" s="150" t="s">
        <v>505</v>
      </c>
      <c r="G31" s="151" t="s">
        <v>513</v>
      </c>
      <c r="H31" s="72" t="s">
        <v>42</v>
      </c>
      <c r="I31" s="108">
        <v>8.3808403361344546</v>
      </c>
      <c r="J31" s="96">
        <f>[2]Maths2!J31</f>
        <v>11.666666666666666</v>
      </c>
      <c r="K31" s="60">
        <f>[2]Maths2!K31</f>
        <v>6</v>
      </c>
      <c r="L31" s="97">
        <f>[2]Maths2!M31</f>
        <v>1</v>
      </c>
      <c r="M31" s="63">
        <f>[2]Phys2!J31</f>
        <v>3.8333333333333335</v>
      </c>
      <c r="N31" s="60">
        <f>[2]Phys2!K31</f>
        <v>0</v>
      </c>
      <c r="O31" s="97">
        <f>[2]Phys2!M31</f>
        <v>0</v>
      </c>
      <c r="P31" s="63">
        <f>[2]Chim2!J31</f>
        <v>10.166666666666666</v>
      </c>
      <c r="Q31" s="60">
        <f>[2]Chim2!K31</f>
        <v>6</v>
      </c>
      <c r="R31" s="97">
        <f>[2]Chim2!M31</f>
        <v>1</v>
      </c>
      <c r="S31" s="98">
        <f>[2]UEF12!P31</f>
        <v>8.5555555555555554</v>
      </c>
      <c r="T31" s="99">
        <f>[2]UEF12!Q31</f>
        <v>12</v>
      </c>
      <c r="U31" s="103" t="e">
        <f>[2]UEF12!S31</f>
        <v>#REF!</v>
      </c>
      <c r="V31" s="101">
        <f>[2]TPPhys2!H31</f>
        <v>0</v>
      </c>
      <c r="W31" s="60">
        <f>[2]TPPhys2!I31</f>
        <v>0</v>
      </c>
      <c r="X31" s="97">
        <f>[2]TPPhys2!K31</f>
        <v>1</v>
      </c>
      <c r="Y31" s="64">
        <f>[2]TPChim2!H31</f>
        <v>11.31</v>
      </c>
      <c r="Z31" s="60">
        <f>[2]TPChim2!I31</f>
        <v>2</v>
      </c>
      <c r="AA31" s="97">
        <f>[2]TPChim2!K31</f>
        <v>1</v>
      </c>
      <c r="AB31" s="64">
        <f>[2]Info2!J31</f>
        <v>10.561666666666667</v>
      </c>
      <c r="AC31" s="60">
        <f>[2]Info2!K31</f>
        <v>4</v>
      </c>
      <c r="AD31" s="97">
        <f>[2]Info2!M31</f>
        <v>1</v>
      </c>
      <c r="AE31" s="64">
        <f>[2]MP!I31</f>
        <v>10.25</v>
      </c>
      <c r="AF31" s="60">
        <f>[2]MP!J31</f>
        <v>1</v>
      </c>
      <c r="AG31" s="97">
        <f>[2]MP!L31</f>
        <v>1</v>
      </c>
      <c r="AH31" s="102">
        <f>[2]UEM12!S31</f>
        <v>8.5366666666666671</v>
      </c>
      <c r="AI31" s="99">
        <f>[2]UEM12!T31</f>
        <v>7</v>
      </c>
      <c r="AJ31" s="103">
        <f>[2]UEM12!V31</f>
        <v>1</v>
      </c>
      <c r="AK31" s="101">
        <f>[2]MST2!I31</f>
        <v>13.5</v>
      </c>
      <c r="AL31" s="60">
        <f>[2]MST2!J31</f>
        <v>1</v>
      </c>
      <c r="AM31" s="97">
        <f>[2]MST2!L31</f>
        <v>1</v>
      </c>
      <c r="AN31" s="102">
        <f>[2]UED12!J31</f>
        <v>13.5</v>
      </c>
      <c r="AO31" s="99">
        <f>[2]UED12!K31</f>
        <v>1</v>
      </c>
      <c r="AP31" s="103">
        <f>[2]UED12!M31</f>
        <v>1</v>
      </c>
      <c r="AQ31" s="101">
        <f>[2]Fran2!I31</f>
        <v>12.5</v>
      </c>
      <c r="AR31" s="60">
        <f>[2]Fran2!J31</f>
        <v>1</v>
      </c>
      <c r="AS31" s="97">
        <f>[2]Fran2!L31</f>
        <v>1</v>
      </c>
      <c r="AT31" s="64">
        <f>[2]Angl2!I31</f>
        <v>11.5</v>
      </c>
      <c r="AU31" s="60">
        <f>[2]Angl2!J31</f>
        <v>1</v>
      </c>
      <c r="AV31" s="97">
        <f>[2]Angl2!L31</f>
        <v>1</v>
      </c>
      <c r="AW31" s="102">
        <f>[2]UET12!M31</f>
        <v>12</v>
      </c>
      <c r="AX31" s="99">
        <f>[2]UET12!N31</f>
        <v>2</v>
      </c>
      <c r="AY31" s="104">
        <f>[2]UET12!P31</f>
        <v>1</v>
      </c>
      <c r="AZ31" s="65">
        <f t="shared" si="0"/>
        <v>9.246078431372549</v>
      </c>
      <c r="BA31" s="105">
        <f t="shared" si="1"/>
        <v>22</v>
      </c>
      <c r="BB31" s="114" t="e">
        <f t="shared" si="2"/>
        <v>#REF!</v>
      </c>
      <c r="BC31" s="115" t="str">
        <f t="shared" si="3"/>
        <v xml:space="preserve"> </v>
      </c>
    </row>
    <row r="32" spans="1:55" ht="13.5" customHeight="1">
      <c r="A32" s="94">
        <v>20</v>
      </c>
      <c r="B32" s="166">
        <v>1333016483</v>
      </c>
      <c r="C32" s="167" t="s">
        <v>549</v>
      </c>
      <c r="D32" s="167" t="s">
        <v>57</v>
      </c>
      <c r="E32" s="149" t="s">
        <v>550</v>
      </c>
      <c r="F32" s="149" t="s">
        <v>505</v>
      </c>
      <c r="G32" s="146" t="s">
        <v>506</v>
      </c>
      <c r="H32" s="72" t="s">
        <v>1265</v>
      </c>
      <c r="I32" s="95">
        <v>9.578235294117647</v>
      </c>
      <c r="J32" s="96">
        <f>[2]Maths2!J32</f>
        <v>6.4</v>
      </c>
      <c r="K32" s="60">
        <f>[2]Maths2!K32</f>
        <v>0</v>
      </c>
      <c r="L32" s="97">
        <f>[2]Maths2!M32</f>
        <v>1</v>
      </c>
      <c r="M32" s="63">
        <f>[2]Phys2!J32</f>
        <v>8</v>
      </c>
      <c r="N32" s="60">
        <f>[2]Phys2!K32</f>
        <v>0</v>
      </c>
      <c r="O32" s="97">
        <f>[2]Phys2!M32</f>
        <v>0</v>
      </c>
      <c r="P32" s="63">
        <f>[2]Chim2!J32</f>
        <v>11.85</v>
      </c>
      <c r="Q32" s="60">
        <f>[2]Chim2!K32</f>
        <v>6</v>
      </c>
      <c r="R32" s="97">
        <f>[2]Chim2!M32</f>
        <v>1</v>
      </c>
      <c r="S32" s="98">
        <f>[2]UEF12!P32</f>
        <v>8.75</v>
      </c>
      <c r="T32" s="99">
        <f>[2]UEF12!Q32</f>
        <v>6</v>
      </c>
      <c r="U32" s="103" t="e">
        <f>[2]UEF12!S32</f>
        <v>#REF!</v>
      </c>
      <c r="V32" s="101">
        <f>[2]TPPhys2!H32</f>
        <v>10.166666666666668</v>
      </c>
      <c r="W32" s="60">
        <f>[2]TPPhys2!I32</f>
        <v>2</v>
      </c>
      <c r="X32" s="97">
        <f>[2]TPPhys2!K32</f>
        <v>1</v>
      </c>
      <c r="Y32" s="64">
        <f>[2]TPChim2!H32</f>
        <v>11.5</v>
      </c>
      <c r="Z32" s="60">
        <f>[2]TPChim2!I32</f>
        <v>2</v>
      </c>
      <c r="AA32" s="97">
        <f>[2]TPChim2!K32</f>
        <v>1</v>
      </c>
      <c r="AB32" s="64">
        <f>[2]Info2!J32</f>
        <v>10.8</v>
      </c>
      <c r="AC32" s="60">
        <f>[2]Info2!K32</f>
        <v>4</v>
      </c>
      <c r="AD32" s="97">
        <f>[2]Info2!M32</f>
        <v>1</v>
      </c>
      <c r="AE32" s="64">
        <f>[2]MP!I32</f>
        <v>17.5</v>
      </c>
      <c r="AF32" s="60">
        <f>[2]MP!J32</f>
        <v>1</v>
      </c>
      <c r="AG32" s="97">
        <f>[2]MP!L32</f>
        <v>1</v>
      </c>
      <c r="AH32" s="102">
        <f>[2]UEM12!S32</f>
        <v>12.153333333333332</v>
      </c>
      <c r="AI32" s="99">
        <f>[2]UEM12!T32</f>
        <v>9</v>
      </c>
      <c r="AJ32" s="103">
        <f>[2]UEM12!V32</f>
        <v>1</v>
      </c>
      <c r="AK32" s="101">
        <f>[2]MST2!I32</f>
        <v>14.5</v>
      </c>
      <c r="AL32" s="60">
        <f>[2]MST2!J32</f>
        <v>1</v>
      </c>
      <c r="AM32" s="97">
        <f>[2]MST2!L32</f>
        <v>1</v>
      </c>
      <c r="AN32" s="102">
        <f>[2]UED12!J32</f>
        <v>14.5</v>
      </c>
      <c r="AO32" s="99">
        <f>[2]UED12!K32</f>
        <v>1</v>
      </c>
      <c r="AP32" s="103">
        <f>[2]UED12!M32</f>
        <v>1</v>
      </c>
      <c r="AQ32" s="101">
        <f>[2]Fran2!I32</f>
        <v>13.25</v>
      </c>
      <c r="AR32" s="60">
        <f>[2]Fran2!J32</f>
        <v>1</v>
      </c>
      <c r="AS32" s="97">
        <f>[2]Fran2!L32</f>
        <v>1</v>
      </c>
      <c r="AT32" s="64">
        <f>[2]Angl2!I32</f>
        <v>16</v>
      </c>
      <c r="AU32" s="60">
        <f>[2]Angl2!J32</f>
        <v>1</v>
      </c>
      <c r="AV32" s="97">
        <f>[2]Angl2!L32</f>
        <v>1</v>
      </c>
      <c r="AW32" s="102">
        <f>[2]UET12!M32</f>
        <v>14.625</v>
      </c>
      <c r="AX32" s="99">
        <f>[2]UET12!N32</f>
        <v>2</v>
      </c>
      <c r="AY32" s="104">
        <f>[2]UET12!P32</f>
        <v>1</v>
      </c>
      <c r="AZ32" s="65">
        <f t="shared" si="0"/>
        <v>10.780392156862744</v>
      </c>
      <c r="BA32" s="105">
        <f t="shared" si="1"/>
        <v>30</v>
      </c>
      <c r="BB32" s="114" t="e">
        <f t="shared" si="2"/>
        <v>#REF!</v>
      </c>
      <c r="BC32" s="115" t="str">
        <f t="shared" si="3"/>
        <v>S2 validé</v>
      </c>
    </row>
    <row r="33" spans="1:55" ht="13.5" customHeight="1">
      <c r="A33" s="94">
        <v>21</v>
      </c>
      <c r="B33" s="168" t="s">
        <v>551</v>
      </c>
      <c r="C33" s="169" t="s">
        <v>552</v>
      </c>
      <c r="D33" s="169" t="s">
        <v>47</v>
      </c>
      <c r="E33" s="170" t="s">
        <v>553</v>
      </c>
      <c r="F33" s="158" t="s">
        <v>505</v>
      </c>
      <c r="G33" s="159" t="s">
        <v>537</v>
      </c>
      <c r="H33" s="171" t="s">
        <v>201</v>
      </c>
      <c r="I33" s="108">
        <v>8.9611764705882351</v>
      </c>
      <c r="J33" s="96">
        <f>[2]Maths2!J33</f>
        <v>3.6666666666666665</v>
      </c>
      <c r="K33" s="60">
        <f>[2]Maths2!K33</f>
        <v>0</v>
      </c>
      <c r="L33" s="97">
        <f>[2]Maths2!M33</f>
        <v>1</v>
      </c>
      <c r="M33" s="63">
        <f>[2]Phys2!J33</f>
        <v>3.0833333333333335</v>
      </c>
      <c r="N33" s="60">
        <f>[2]Phys2!K33</f>
        <v>0</v>
      </c>
      <c r="O33" s="97">
        <f>[2]Phys2!M33</f>
        <v>0</v>
      </c>
      <c r="P33" s="63">
        <f>[2]Chim2!J33</f>
        <v>6.7</v>
      </c>
      <c r="Q33" s="60">
        <f>[2]Chim2!K33</f>
        <v>0</v>
      </c>
      <c r="R33" s="97">
        <f>[2]Chim2!M33</f>
        <v>1</v>
      </c>
      <c r="S33" s="98">
        <f>[2]UEF12!P33</f>
        <v>4.4833333333333334</v>
      </c>
      <c r="T33" s="99">
        <f>[2]UEF12!Q33</f>
        <v>0</v>
      </c>
      <c r="U33" s="103" t="e">
        <f>[2]UEF12!S33</f>
        <v>#REF!</v>
      </c>
      <c r="V33" s="101">
        <f>[2]TPPhys2!H33</f>
        <v>8.83</v>
      </c>
      <c r="W33" s="60">
        <f>[2]TPPhys2!I33</f>
        <v>0</v>
      </c>
      <c r="X33" s="97">
        <f>[2]TPPhys2!K33</f>
        <v>1</v>
      </c>
      <c r="Y33" s="64">
        <f>[2]TPChim2!H33</f>
        <v>11.92</v>
      </c>
      <c r="Z33" s="60">
        <f>[2]TPChim2!I33</f>
        <v>2</v>
      </c>
      <c r="AA33" s="97">
        <f>[2]TPChim2!K33</f>
        <v>1</v>
      </c>
      <c r="AB33" s="64">
        <f>[2]Info2!J33</f>
        <v>13</v>
      </c>
      <c r="AC33" s="60">
        <f>[2]Info2!K33</f>
        <v>4</v>
      </c>
      <c r="AD33" s="97">
        <f>[2]Info2!M33</f>
        <v>1</v>
      </c>
      <c r="AE33" s="64">
        <f>[2]MP!I33</f>
        <v>10</v>
      </c>
      <c r="AF33" s="60">
        <f>[2]MP!J33</f>
        <v>1</v>
      </c>
      <c r="AG33" s="97">
        <f>[2]MP!L33</f>
        <v>1</v>
      </c>
      <c r="AH33" s="102">
        <f>[2]UEM12!S33</f>
        <v>11.35</v>
      </c>
      <c r="AI33" s="99">
        <f>[2]UEM12!T33</f>
        <v>9</v>
      </c>
      <c r="AJ33" s="103">
        <f>[2]UEM12!V33</f>
        <v>1</v>
      </c>
      <c r="AK33" s="101">
        <f>[2]MST2!I33</f>
        <v>12</v>
      </c>
      <c r="AL33" s="60">
        <f>[2]MST2!J33</f>
        <v>1</v>
      </c>
      <c r="AM33" s="97">
        <f>[2]MST2!L33</f>
        <v>1</v>
      </c>
      <c r="AN33" s="102">
        <f>[2]UED12!J33</f>
        <v>12</v>
      </c>
      <c r="AO33" s="99">
        <f>[2]UED12!K33</f>
        <v>1</v>
      </c>
      <c r="AP33" s="103">
        <f>[2]UED12!M33</f>
        <v>1</v>
      </c>
      <c r="AQ33" s="101">
        <f>[2]Fran2!I33</f>
        <v>10</v>
      </c>
      <c r="AR33" s="60">
        <f>[2]Fran2!J33</f>
        <v>1</v>
      </c>
      <c r="AS33" s="97">
        <f>[2]Fran2!L33</f>
        <v>1</v>
      </c>
      <c r="AT33" s="64">
        <f>[2]Angl2!I33</f>
        <v>10</v>
      </c>
      <c r="AU33" s="60">
        <f>[2]Angl2!J33</f>
        <v>1</v>
      </c>
      <c r="AV33" s="97">
        <f>[2]Angl2!L33</f>
        <v>1</v>
      </c>
      <c r="AW33" s="102">
        <f>[2]UET12!M33</f>
        <v>10</v>
      </c>
      <c r="AX33" s="99">
        <f>[2]UET12!N33</f>
        <v>2</v>
      </c>
      <c r="AY33" s="104">
        <f>[2]UET12!P33</f>
        <v>1</v>
      </c>
      <c r="AZ33" s="65">
        <f t="shared" si="0"/>
        <v>7.5941176470588232</v>
      </c>
      <c r="BA33" s="105">
        <f t="shared" si="1"/>
        <v>12</v>
      </c>
      <c r="BB33" s="114" t="e">
        <f t="shared" si="2"/>
        <v>#REF!</v>
      </c>
      <c r="BC33" s="115" t="str">
        <f t="shared" si="3"/>
        <v xml:space="preserve"> </v>
      </c>
    </row>
    <row r="34" spans="1:55" ht="13.5" customHeight="1">
      <c r="A34" s="94">
        <v>22</v>
      </c>
      <c r="B34" s="165">
        <v>123003378</v>
      </c>
      <c r="C34" s="29" t="s">
        <v>66</v>
      </c>
      <c r="D34" s="29" t="s">
        <v>67</v>
      </c>
      <c r="E34" s="150" t="s">
        <v>554</v>
      </c>
      <c r="F34" s="150" t="s">
        <v>555</v>
      </c>
      <c r="G34" s="151" t="s">
        <v>513</v>
      </c>
      <c r="H34" s="72" t="s">
        <v>42</v>
      </c>
      <c r="I34" s="95">
        <v>9.7349019607843132</v>
      </c>
      <c r="J34" s="96">
        <f>[2]Maths2!J34</f>
        <v>10</v>
      </c>
      <c r="K34" s="60">
        <f>[2]Maths2!K34</f>
        <v>6</v>
      </c>
      <c r="L34" s="97">
        <f>[2]Maths2!M34</f>
        <v>1</v>
      </c>
      <c r="M34" s="63">
        <f>[2]Phys2!J34</f>
        <v>3.6</v>
      </c>
      <c r="N34" s="60">
        <f>[2]Phys2!K34</f>
        <v>0</v>
      </c>
      <c r="O34" s="97">
        <f>[2]Phys2!M34</f>
        <v>0</v>
      </c>
      <c r="P34" s="63">
        <f>[2]Chim2!J34</f>
        <v>2.4</v>
      </c>
      <c r="Q34" s="60">
        <f>[2]Chim2!K34</f>
        <v>0</v>
      </c>
      <c r="R34" s="97">
        <f>[2]Chim2!M34</f>
        <v>1</v>
      </c>
      <c r="S34" s="98">
        <f>[2]UEF12!P34</f>
        <v>5.333333333333333</v>
      </c>
      <c r="T34" s="99">
        <f>[2]UEF12!Q34</f>
        <v>6</v>
      </c>
      <c r="U34" s="103" t="e">
        <f>[2]UEF12!S34</f>
        <v>#REF!</v>
      </c>
      <c r="V34" s="101">
        <f>[2]TPPhys2!H34</f>
        <v>10</v>
      </c>
      <c r="W34" s="60">
        <f>[2]TPPhys2!I34</f>
        <v>2</v>
      </c>
      <c r="X34" s="97">
        <f>[2]TPPhys2!K34</f>
        <v>1</v>
      </c>
      <c r="Y34" s="64">
        <f>[2]TPChim2!H34</f>
        <v>10.5</v>
      </c>
      <c r="Z34" s="60">
        <f>[2]TPChim2!I34</f>
        <v>2</v>
      </c>
      <c r="AA34" s="97">
        <f>[2]TPChim2!K34</f>
        <v>1</v>
      </c>
      <c r="AB34" s="64">
        <f>[2]Info2!J34</f>
        <v>10</v>
      </c>
      <c r="AC34" s="60">
        <f>[2]Info2!K34</f>
        <v>4</v>
      </c>
      <c r="AD34" s="97">
        <f>[2]Info2!M34</f>
        <v>1</v>
      </c>
      <c r="AE34" s="64">
        <f>[2]MP!I34</f>
        <v>10</v>
      </c>
      <c r="AF34" s="60">
        <f>[2]MP!J34</f>
        <v>1</v>
      </c>
      <c r="AG34" s="97">
        <f>[2]MP!L34</f>
        <v>1</v>
      </c>
      <c r="AH34" s="102">
        <f>[2]UEM12!S34</f>
        <v>10.1</v>
      </c>
      <c r="AI34" s="99">
        <f>[2]UEM12!T34</f>
        <v>9</v>
      </c>
      <c r="AJ34" s="103">
        <f>[2]UEM12!V34</f>
        <v>1</v>
      </c>
      <c r="AK34" s="101">
        <f>[2]MST2!I34</f>
        <v>12</v>
      </c>
      <c r="AL34" s="60">
        <f>[2]MST2!J34</f>
        <v>1</v>
      </c>
      <c r="AM34" s="97">
        <f>[2]MST2!L34</f>
        <v>1</v>
      </c>
      <c r="AN34" s="102">
        <f>[2]UED12!J34</f>
        <v>12</v>
      </c>
      <c r="AO34" s="99">
        <f>[2]UED12!K34</f>
        <v>1</v>
      </c>
      <c r="AP34" s="103">
        <f>[2]UED12!M34</f>
        <v>1</v>
      </c>
      <c r="AQ34" s="101">
        <f>[2]Fran2!I34</f>
        <v>10</v>
      </c>
      <c r="AR34" s="60">
        <f>[2]Fran2!J34</f>
        <v>1</v>
      </c>
      <c r="AS34" s="97">
        <f>[2]Fran2!L34</f>
        <v>1</v>
      </c>
      <c r="AT34" s="64">
        <f>[2]Angl2!I34</f>
        <v>8</v>
      </c>
      <c r="AU34" s="60">
        <f>[2]Angl2!J34</f>
        <v>0</v>
      </c>
      <c r="AV34" s="97">
        <f>[2]Angl2!L34</f>
        <v>1</v>
      </c>
      <c r="AW34" s="102">
        <f>[2]UET12!M34</f>
        <v>9</v>
      </c>
      <c r="AX34" s="99">
        <f>[2]UET12!N34</f>
        <v>1</v>
      </c>
      <c r="AY34" s="104">
        <f>[2]UET12!P34</f>
        <v>1</v>
      </c>
      <c r="AZ34" s="65">
        <f t="shared" si="0"/>
        <v>7.5588235294117645</v>
      </c>
      <c r="BA34" s="105">
        <f t="shared" si="1"/>
        <v>17</v>
      </c>
      <c r="BB34" s="114" t="e">
        <f t="shared" si="2"/>
        <v>#REF!</v>
      </c>
      <c r="BC34" s="115" t="str">
        <f t="shared" si="3"/>
        <v xml:space="preserve"> </v>
      </c>
    </row>
    <row r="35" spans="1:55" ht="13.5" customHeight="1">
      <c r="A35" s="94">
        <v>23</v>
      </c>
      <c r="B35" s="172">
        <v>123002925</v>
      </c>
      <c r="C35" s="167" t="s">
        <v>66</v>
      </c>
      <c r="D35" s="167" t="s">
        <v>293</v>
      </c>
      <c r="E35" s="149" t="s">
        <v>556</v>
      </c>
      <c r="F35" s="149" t="s">
        <v>546</v>
      </c>
      <c r="G35" s="146" t="s">
        <v>506</v>
      </c>
      <c r="H35" s="72" t="s">
        <v>37</v>
      </c>
      <c r="I35" s="95">
        <v>9.246078431372549</v>
      </c>
      <c r="J35" s="96">
        <f>[2]Maths2!J35</f>
        <v>4.2</v>
      </c>
      <c r="K35" s="60">
        <f>[2]Maths2!K35</f>
        <v>0</v>
      </c>
      <c r="L35" s="97">
        <f>[2]Maths2!M35</f>
        <v>1</v>
      </c>
      <c r="M35" s="63">
        <f>[2]Phys2!J35</f>
        <v>0</v>
      </c>
      <c r="N35" s="60">
        <f>[2]Phys2!K35</f>
        <v>0</v>
      </c>
      <c r="O35" s="97">
        <f>[2]Phys2!M35</f>
        <v>0</v>
      </c>
      <c r="P35" s="63">
        <f>[2]Chim2!J35</f>
        <v>1.6888888888888893</v>
      </c>
      <c r="Q35" s="60">
        <f>[2]Chim2!K35</f>
        <v>0</v>
      </c>
      <c r="R35" s="97">
        <f>[2]Chim2!M35</f>
        <v>1</v>
      </c>
      <c r="S35" s="98">
        <f>[2]UEF12!P35</f>
        <v>1.9629629629629635</v>
      </c>
      <c r="T35" s="99">
        <f>[2]UEF12!Q35</f>
        <v>0</v>
      </c>
      <c r="U35" s="103" t="e">
        <f>[2]UEF12!S35</f>
        <v>#REF!</v>
      </c>
      <c r="V35" s="101">
        <f>[2]TPPhys2!H35</f>
        <v>11.75</v>
      </c>
      <c r="W35" s="60">
        <f>[2]TPPhys2!I35</f>
        <v>2</v>
      </c>
      <c r="X35" s="97">
        <f>[2]TPPhys2!K35</f>
        <v>1</v>
      </c>
      <c r="Y35" s="64">
        <f>[2]TPChim2!H35</f>
        <v>12.25</v>
      </c>
      <c r="Z35" s="60">
        <f>[2]TPChim2!I35</f>
        <v>2</v>
      </c>
      <c r="AA35" s="97">
        <f>[2]TPChim2!K35</f>
        <v>1</v>
      </c>
      <c r="AB35" s="64">
        <f>[2]Info2!J35</f>
        <v>6</v>
      </c>
      <c r="AC35" s="60">
        <f>[2]Info2!K35</f>
        <v>0</v>
      </c>
      <c r="AD35" s="97">
        <f>[2]Info2!M35</f>
        <v>1</v>
      </c>
      <c r="AE35" s="64">
        <f>[2]MP!I35</f>
        <v>15.5</v>
      </c>
      <c r="AF35" s="60">
        <f>[2]MP!J35</f>
        <v>1</v>
      </c>
      <c r="AG35" s="97">
        <f>[2]MP!L35</f>
        <v>1</v>
      </c>
      <c r="AH35" s="102">
        <f>[2]UEM12!S35</f>
        <v>10.3</v>
      </c>
      <c r="AI35" s="99">
        <f>[2]UEM12!T35</f>
        <v>9</v>
      </c>
      <c r="AJ35" s="103">
        <f>[2]UEM12!V35</f>
        <v>1</v>
      </c>
      <c r="AK35" s="101">
        <f>[2]MST2!I35</f>
        <v>12</v>
      </c>
      <c r="AL35" s="60">
        <f>[2]MST2!J35</f>
        <v>1</v>
      </c>
      <c r="AM35" s="97">
        <f>[2]MST2!L35</f>
        <v>1</v>
      </c>
      <c r="AN35" s="102">
        <f>[2]UED12!J35</f>
        <v>12</v>
      </c>
      <c r="AO35" s="99">
        <f>[2]UED12!K35</f>
        <v>1</v>
      </c>
      <c r="AP35" s="103">
        <f>[2]UED12!M35</f>
        <v>1</v>
      </c>
      <c r="AQ35" s="101">
        <f>[2]Fran2!I35</f>
        <v>13.25</v>
      </c>
      <c r="AR35" s="60">
        <f>[2]Fran2!J35</f>
        <v>1</v>
      </c>
      <c r="AS35" s="97">
        <f>[2]Fran2!L35</f>
        <v>1</v>
      </c>
      <c r="AT35" s="64">
        <f>[2]Angl2!I35</f>
        <v>14.5</v>
      </c>
      <c r="AU35" s="60">
        <f>[2]Angl2!J35</f>
        <v>1</v>
      </c>
      <c r="AV35" s="97">
        <f>[2]Angl2!L35</f>
        <v>1</v>
      </c>
      <c r="AW35" s="102">
        <f>[2]UET12!M35</f>
        <v>13.875</v>
      </c>
      <c r="AX35" s="99">
        <f>[2]UET12!N35</f>
        <v>2</v>
      </c>
      <c r="AY35" s="104">
        <f>[2]UET12!P35</f>
        <v>1</v>
      </c>
      <c r="AZ35" s="65">
        <f t="shared" si="0"/>
        <v>6.4068627450980395</v>
      </c>
      <c r="BA35" s="105">
        <f t="shared" si="1"/>
        <v>12</v>
      </c>
      <c r="BB35" s="114" t="e">
        <f t="shared" si="2"/>
        <v>#REF!</v>
      </c>
      <c r="BC35" s="115" t="str">
        <f t="shared" si="3"/>
        <v xml:space="preserve"> </v>
      </c>
    </row>
    <row r="36" spans="1:55" ht="13.5" customHeight="1">
      <c r="A36" s="94">
        <v>24</v>
      </c>
      <c r="B36" s="147">
        <v>1533005854</v>
      </c>
      <c r="C36" s="148" t="s">
        <v>557</v>
      </c>
      <c r="D36" s="148" t="s">
        <v>110</v>
      </c>
      <c r="E36" s="149" t="s">
        <v>558</v>
      </c>
      <c r="F36" s="149" t="s">
        <v>510</v>
      </c>
      <c r="G36" s="146" t="s">
        <v>506</v>
      </c>
      <c r="H36" s="72" t="s">
        <v>1265</v>
      </c>
      <c r="I36" s="95">
        <v>9.6470588235294112</v>
      </c>
      <c r="J36" s="96">
        <f>[2]Maths2!J36</f>
        <v>10.9</v>
      </c>
      <c r="K36" s="60">
        <f>[2]Maths2!K36</f>
        <v>6</v>
      </c>
      <c r="L36" s="97">
        <f>[2]Maths2!M36</f>
        <v>1</v>
      </c>
      <c r="M36" s="63">
        <f>[2]Phys2!J36</f>
        <v>5</v>
      </c>
      <c r="N36" s="60">
        <f>[2]Phys2!K36</f>
        <v>0</v>
      </c>
      <c r="O36" s="97">
        <f>[2]Phys2!M36</f>
        <v>0</v>
      </c>
      <c r="P36" s="63">
        <f>[2]Chim2!J36</f>
        <v>7.5</v>
      </c>
      <c r="Q36" s="60">
        <f>[2]Chim2!K36</f>
        <v>0</v>
      </c>
      <c r="R36" s="97">
        <f>[2]Chim2!M36</f>
        <v>1</v>
      </c>
      <c r="S36" s="98">
        <f>[2]UEF12!P36</f>
        <v>7.8000000000000007</v>
      </c>
      <c r="T36" s="99">
        <f>[2]UEF12!Q36</f>
        <v>6</v>
      </c>
      <c r="U36" s="103" t="e">
        <f>[2]UEF12!S36</f>
        <v>#REF!</v>
      </c>
      <c r="V36" s="101">
        <f>[2]TPPhys2!H36</f>
        <v>10.5</v>
      </c>
      <c r="W36" s="60">
        <f>[2]TPPhys2!I36</f>
        <v>2</v>
      </c>
      <c r="X36" s="97">
        <f>[2]TPPhys2!K36</f>
        <v>1</v>
      </c>
      <c r="Y36" s="64">
        <f>[2]TPChim2!H36</f>
        <v>11.888888888888888</v>
      </c>
      <c r="Z36" s="60">
        <f>[2]TPChim2!I36</f>
        <v>2</v>
      </c>
      <c r="AA36" s="97">
        <f>[2]TPChim2!K36</f>
        <v>1</v>
      </c>
      <c r="AB36" s="64">
        <f>[2]Info2!J36</f>
        <v>7.5</v>
      </c>
      <c r="AC36" s="60">
        <f>[2]Info2!K36</f>
        <v>0</v>
      </c>
      <c r="AD36" s="97">
        <f>[2]Info2!M36</f>
        <v>1</v>
      </c>
      <c r="AE36" s="64">
        <f>[2]MP!I36</f>
        <v>10.25</v>
      </c>
      <c r="AF36" s="60">
        <f>[2]MP!J36</f>
        <v>1</v>
      </c>
      <c r="AG36" s="97">
        <f>[2]MP!L36</f>
        <v>1</v>
      </c>
      <c r="AH36" s="102">
        <f>[2]UEM12!S36</f>
        <v>9.5277777777777768</v>
      </c>
      <c r="AI36" s="99">
        <f>[2]UEM12!T36</f>
        <v>5</v>
      </c>
      <c r="AJ36" s="103">
        <f>[2]UEM12!V36</f>
        <v>1</v>
      </c>
      <c r="AK36" s="101">
        <f>[2]MST2!I36</f>
        <v>4</v>
      </c>
      <c r="AL36" s="60">
        <f>[2]MST2!J36</f>
        <v>0</v>
      </c>
      <c r="AM36" s="97">
        <f>[2]MST2!L36</f>
        <v>1</v>
      </c>
      <c r="AN36" s="102">
        <f>[2]UED12!J36</f>
        <v>4</v>
      </c>
      <c r="AO36" s="99">
        <f>[2]UED12!K36</f>
        <v>0</v>
      </c>
      <c r="AP36" s="103">
        <f>[2]UED12!M36</f>
        <v>1</v>
      </c>
      <c r="AQ36" s="101">
        <f>[2]Fran2!I36</f>
        <v>13.5</v>
      </c>
      <c r="AR36" s="60">
        <f>[2]Fran2!J36</f>
        <v>1</v>
      </c>
      <c r="AS36" s="97">
        <f>[2]Fran2!L36</f>
        <v>1</v>
      </c>
      <c r="AT36" s="64">
        <f>[2]Angl2!I36</f>
        <v>10</v>
      </c>
      <c r="AU36" s="60">
        <f>[2]Angl2!J36</f>
        <v>1</v>
      </c>
      <c r="AV36" s="97">
        <f>[2]Angl2!L36</f>
        <v>1</v>
      </c>
      <c r="AW36" s="102">
        <f>[2]UET12!M36</f>
        <v>11.75</v>
      </c>
      <c r="AX36" s="99">
        <f>[2]UET12!N36</f>
        <v>2</v>
      </c>
      <c r="AY36" s="104">
        <f>[2]UET12!P36</f>
        <v>1</v>
      </c>
      <c r="AZ36" s="65">
        <f t="shared" si="0"/>
        <v>8.5493464052287589</v>
      </c>
      <c r="BA36" s="105">
        <f t="shared" si="1"/>
        <v>13</v>
      </c>
      <c r="BB36" s="114" t="e">
        <f t="shared" si="2"/>
        <v>#REF!</v>
      </c>
      <c r="BC36" s="115" t="str">
        <f t="shared" si="3"/>
        <v xml:space="preserve"> </v>
      </c>
    </row>
    <row r="37" spans="1:55" ht="13.5" customHeight="1">
      <c r="A37" s="94">
        <v>25</v>
      </c>
      <c r="B37" s="155" t="s">
        <v>559</v>
      </c>
      <c r="C37" s="156" t="s">
        <v>560</v>
      </c>
      <c r="D37" s="156" t="s">
        <v>313</v>
      </c>
      <c r="E37" s="157" t="s">
        <v>561</v>
      </c>
      <c r="F37" s="158" t="s">
        <v>505</v>
      </c>
      <c r="G37" s="159" t="s">
        <v>537</v>
      </c>
      <c r="H37" s="173" t="s">
        <v>42</v>
      </c>
      <c r="I37" s="95">
        <v>9.8972549019607836</v>
      </c>
      <c r="J37" s="96">
        <f>[2]Maths2!J37</f>
        <v>11</v>
      </c>
      <c r="K37" s="60">
        <f>[2]Maths2!K37</f>
        <v>6</v>
      </c>
      <c r="L37" s="97">
        <f>[2]Maths2!M37</f>
        <v>1</v>
      </c>
      <c r="M37" s="63">
        <f>[2]Phys2!J37</f>
        <v>4.833333333333333</v>
      </c>
      <c r="N37" s="60">
        <f>[2]Phys2!K37</f>
        <v>0</v>
      </c>
      <c r="O37" s="97">
        <f>[2]Phys2!M37</f>
        <v>0</v>
      </c>
      <c r="P37" s="63">
        <f>[2]Chim2!J37</f>
        <v>5</v>
      </c>
      <c r="Q37" s="60">
        <f>[2]Chim2!K37</f>
        <v>0</v>
      </c>
      <c r="R37" s="97">
        <f>[2]Chim2!M37</f>
        <v>1</v>
      </c>
      <c r="S37" s="98">
        <f>[2]UEF12!P37</f>
        <v>6.9444444444444446</v>
      </c>
      <c r="T37" s="99">
        <f>[2]UEF12!Q37</f>
        <v>6</v>
      </c>
      <c r="U37" s="103" t="e">
        <f>[2]UEF12!S37</f>
        <v>#REF!</v>
      </c>
      <c r="V37" s="101">
        <f>[2]TPPhys2!H37</f>
        <v>8.24</v>
      </c>
      <c r="W37" s="60">
        <f>[2]TPPhys2!I37</f>
        <v>0</v>
      </c>
      <c r="X37" s="97">
        <f>[2]TPPhys2!K37</f>
        <v>1</v>
      </c>
      <c r="Y37" s="64">
        <f>[2]TPChim2!H37</f>
        <v>14.166666666666668</v>
      </c>
      <c r="Z37" s="60">
        <f>[2]TPChim2!I37</f>
        <v>2</v>
      </c>
      <c r="AA37" s="97">
        <f>[2]TPChim2!K37</f>
        <v>1</v>
      </c>
      <c r="AB37" s="64">
        <f>[2]Info2!J37</f>
        <v>9.125</v>
      </c>
      <c r="AC37" s="60">
        <f>[2]Info2!K37</f>
        <v>0</v>
      </c>
      <c r="AD37" s="97">
        <f>[2]Info2!M37</f>
        <v>1</v>
      </c>
      <c r="AE37" s="64">
        <f>[2]MP!I37</f>
        <v>11</v>
      </c>
      <c r="AF37" s="60">
        <f>[2]MP!J37</f>
        <v>1</v>
      </c>
      <c r="AG37" s="97">
        <f>[2]MP!L37</f>
        <v>1</v>
      </c>
      <c r="AH37" s="102">
        <f>[2]UEM12!S37</f>
        <v>10.331333333333333</v>
      </c>
      <c r="AI37" s="99">
        <f>[2]UEM12!T37</f>
        <v>9</v>
      </c>
      <c r="AJ37" s="103">
        <f>[2]UEM12!V37</f>
        <v>1</v>
      </c>
      <c r="AK37" s="101">
        <f>[2]MST2!I37</f>
        <v>13</v>
      </c>
      <c r="AL37" s="60">
        <f>[2]MST2!J37</f>
        <v>1</v>
      </c>
      <c r="AM37" s="97">
        <f>[2]MST2!L37</f>
        <v>1</v>
      </c>
      <c r="AN37" s="102">
        <f>[2]UED12!J37</f>
        <v>13</v>
      </c>
      <c r="AO37" s="99">
        <f>[2]UED12!K37</f>
        <v>1</v>
      </c>
      <c r="AP37" s="103">
        <f>[2]UED12!M37</f>
        <v>1</v>
      </c>
      <c r="AQ37" s="101">
        <f>[2]Fran2!I37</f>
        <v>11</v>
      </c>
      <c r="AR37" s="60">
        <f>[2]Fran2!J37</f>
        <v>1</v>
      </c>
      <c r="AS37" s="97">
        <f>[2]Fran2!L37</f>
        <v>1</v>
      </c>
      <c r="AT37" s="64">
        <f>[2]Angl2!I37</f>
        <v>11</v>
      </c>
      <c r="AU37" s="60">
        <f>[2]Angl2!J37</f>
        <v>1</v>
      </c>
      <c r="AV37" s="97">
        <f>[2]Angl2!L37</f>
        <v>1</v>
      </c>
      <c r="AW37" s="102">
        <f>[2]UET12!M37</f>
        <v>11</v>
      </c>
      <c r="AX37" s="99">
        <f>[2]UET12!N37</f>
        <v>2</v>
      </c>
      <c r="AY37" s="104">
        <f>[2]UET12!P37</f>
        <v>1</v>
      </c>
      <c r="AZ37" s="65">
        <f t="shared" si="0"/>
        <v>8.7739215686274505</v>
      </c>
      <c r="BA37" s="105">
        <f t="shared" si="1"/>
        <v>18</v>
      </c>
      <c r="BB37" s="114" t="e">
        <f t="shared" si="2"/>
        <v>#REF!</v>
      </c>
      <c r="BC37" s="115" t="str">
        <f t="shared" si="3"/>
        <v xml:space="preserve"> </v>
      </c>
    </row>
    <row r="38" spans="1:55" ht="13.5" customHeight="1">
      <c r="A38" s="94">
        <v>26</v>
      </c>
      <c r="B38" s="168" t="s">
        <v>562</v>
      </c>
      <c r="C38" s="169" t="s">
        <v>563</v>
      </c>
      <c r="D38" s="169" t="s">
        <v>276</v>
      </c>
      <c r="E38" s="170" t="s">
        <v>564</v>
      </c>
      <c r="F38" s="158" t="s">
        <v>505</v>
      </c>
      <c r="G38" s="159" t="s">
        <v>537</v>
      </c>
      <c r="H38" s="174" t="s">
        <v>49</v>
      </c>
      <c r="I38" s="95">
        <v>9.3696078431372545</v>
      </c>
      <c r="J38" s="96">
        <f>[2]Maths2!J38</f>
        <v>7.333333333333333</v>
      </c>
      <c r="K38" s="60">
        <f>[2]Maths2!K38</f>
        <v>0</v>
      </c>
      <c r="L38" s="97">
        <f>[2]Maths2!M38</f>
        <v>1</v>
      </c>
      <c r="M38" s="63">
        <f>[2]Phys2!J38</f>
        <v>6.833333333333333</v>
      </c>
      <c r="N38" s="60">
        <f>[2]Phys2!K38</f>
        <v>0</v>
      </c>
      <c r="O38" s="97">
        <f>[2]Phys2!M38</f>
        <v>0</v>
      </c>
      <c r="P38" s="63">
        <f>[2]Chim2!J38</f>
        <v>8.3333333333333339</v>
      </c>
      <c r="Q38" s="60">
        <f>[2]Chim2!K38</f>
        <v>0</v>
      </c>
      <c r="R38" s="97">
        <f>[2]Chim2!M38</f>
        <v>1</v>
      </c>
      <c r="S38" s="98">
        <f>[2]UEF12!P38</f>
        <v>7.5</v>
      </c>
      <c r="T38" s="99">
        <f>[2]UEF12!Q38</f>
        <v>0</v>
      </c>
      <c r="U38" s="103" t="e">
        <f>[2]UEF12!S38</f>
        <v>#REF!</v>
      </c>
      <c r="V38" s="101">
        <f>[2]TPPhys2!H38</f>
        <v>11.25</v>
      </c>
      <c r="W38" s="60">
        <f>[2]TPPhys2!I38</f>
        <v>2</v>
      </c>
      <c r="X38" s="97">
        <f>[2]TPPhys2!K38</f>
        <v>1</v>
      </c>
      <c r="Y38" s="64">
        <f>[2]TPChim2!H38</f>
        <v>14.08</v>
      </c>
      <c r="Z38" s="60">
        <f>[2]TPChim2!I38</f>
        <v>2</v>
      </c>
      <c r="AA38" s="97">
        <f>[2]TPChim2!K38</f>
        <v>1</v>
      </c>
      <c r="AB38" s="64">
        <f>[2]Info2!J38</f>
        <v>8.08</v>
      </c>
      <c r="AC38" s="60">
        <f>[2]Info2!K38</f>
        <v>0</v>
      </c>
      <c r="AD38" s="97">
        <f>[2]Info2!M38</f>
        <v>1</v>
      </c>
      <c r="AE38" s="64">
        <f>[2]MP!I38</f>
        <v>12.25</v>
      </c>
      <c r="AF38" s="60">
        <f>[2]MP!J38</f>
        <v>1</v>
      </c>
      <c r="AG38" s="97">
        <f>[2]MP!L38</f>
        <v>1</v>
      </c>
      <c r="AH38" s="102">
        <f>[2]UEM12!S38</f>
        <v>10.747999999999999</v>
      </c>
      <c r="AI38" s="99">
        <f>[2]UEM12!T38</f>
        <v>9</v>
      </c>
      <c r="AJ38" s="103">
        <f>[2]UEM12!V38</f>
        <v>1</v>
      </c>
      <c r="AK38" s="101">
        <f>[2]MST2!I38</f>
        <v>14</v>
      </c>
      <c r="AL38" s="60">
        <f>[2]MST2!J38</f>
        <v>1</v>
      </c>
      <c r="AM38" s="97">
        <f>[2]MST2!L38</f>
        <v>1</v>
      </c>
      <c r="AN38" s="102">
        <f>[2]UED12!J38</f>
        <v>14</v>
      </c>
      <c r="AO38" s="99">
        <f>[2]UED12!K38</f>
        <v>1</v>
      </c>
      <c r="AP38" s="103">
        <f>[2]UED12!M38</f>
        <v>1</v>
      </c>
      <c r="AQ38" s="101">
        <f>[2]Fran2!I38</f>
        <v>12.25</v>
      </c>
      <c r="AR38" s="60">
        <f>[2]Fran2!J38</f>
        <v>1</v>
      </c>
      <c r="AS38" s="97">
        <f>[2]Fran2!L38</f>
        <v>1</v>
      </c>
      <c r="AT38" s="64">
        <f>[2]Angl2!I38</f>
        <v>12.25</v>
      </c>
      <c r="AU38" s="60">
        <f>[2]Angl2!J38</f>
        <v>1</v>
      </c>
      <c r="AV38" s="97">
        <f>[2]Angl2!L38</f>
        <v>1</v>
      </c>
      <c r="AW38" s="102">
        <f>[2]UET12!M38</f>
        <v>12.25</v>
      </c>
      <c r="AX38" s="99">
        <f>[2]UET12!N38</f>
        <v>2</v>
      </c>
      <c r="AY38" s="104">
        <f>[2]UET12!P38</f>
        <v>1</v>
      </c>
      <c r="AZ38" s="65">
        <f t="shared" si="0"/>
        <v>9.3964705882352941</v>
      </c>
      <c r="BA38" s="105">
        <f t="shared" si="1"/>
        <v>12</v>
      </c>
      <c r="BB38" s="114" t="e">
        <f t="shared" si="2"/>
        <v>#REF!</v>
      </c>
      <c r="BC38" s="115" t="str">
        <f t="shared" si="3"/>
        <v xml:space="preserve"> </v>
      </c>
    </row>
    <row r="39" spans="1:55" ht="13.5" customHeight="1">
      <c r="A39" s="94">
        <v>27</v>
      </c>
      <c r="B39" s="147">
        <v>1533012525</v>
      </c>
      <c r="C39" s="148" t="s">
        <v>565</v>
      </c>
      <c r="D39" s="148" t="s">
        <v>566</v>
      </c>
      <c r="E39" s="149" t="s">
        <v>567</v>
      </c>
      <c r="F39" s="149" t="s">
        <v>542</v>
      </c>
      <c r="G39" s="146" t="s">
        <v>506</v>
      </c>
      <c r="H39" s="72" t="s">
        <v>37</v>
      </c>
      <c r="I39" s="95">
        <v>7.3333333333333339</v>
      </c>
      <c r="J39" s="96">
        <f>[2]Maths2!J39</f>
        <v>9.9980000000000011</v>
      </c>
      <c r="K39" s="60">
        <f>[2]Maths2!K39</f>
        <v>6</v>
      </c>
      <c r="L39" s="97">
        <f>[2]Maths2!M39</f>
        <v>1</v>
      </c>
      <c r="M39" s="63">
        <f>[2]Phys2!J39</f>
        <v>7.3</v>
      </c>
      <c r="N39" s="60">
        <f>[2]Phys2!K39</f>
        <v>0</v>
      </c>
      <c r="O39" s="97">
        <f>[2]Phys2!M39</f>
        <v>0</v>
      </c>
      <c r="P39" s="63">
        <f>[2]Chim2!J39</f>
        <v>8.25</v>
      </c>
      <c r="Q39" s="60">
        <f>[2]Chim2!K39</f>
        <v>0</v>
      </c>
      <c r="R39" s="97">
        <f>[2]Chim2!M39</f>
        <v>1</v>
      </c>
      <c r="S39" s="98">
        <f>[2]UEF12!P39</f>
        <v>8.516</v>
      </c>
      <c r="T39" s="99">
        <f>[2]UEF12!Q39</f>
        <v>6</v>
      </c>
      <c r="U39" s="103" t="e">
        <f>[2]UEF12!S39</f>
        <v>#REF!</v>
      </c>
      <c r="V39" s="101">
        <f>[2]TPPhys2!H39</f>
        <v>11.1</v>
      </c>
      <c r="W39" s="60">
        <f>[2]TPPhys2!I39</f>
        <v>2</v>
      </c>
      <c r="X39" s="97">
        <f>[2]TPPhys2!K39</f>
        <v>1</v>
      </c>
      <c r="Y39" s="64">
        <f>[2]TPChim2!H39</f>
        <v>13.83</v>
      </c>
      <c r="Z39" s="60">
        <f>[2]TPChim2!I39</f>
        <v>2</v>
      </c>
      <c r="AA39" s="97">
        <f>[2]TPChim2!K39</f>
        <v>1</v>
      </c>
      <c r="AB39" s="64">
        <f>[2]Info2!J39</f>
        <v>10.001999999999999</v>
      </c>
      <c r="AC39" s="60">
        <f>[2]Info2!K39</f>
        <v>4</v>
      </c>
      <c r="AD39" s="97">
        <f>[2]Info2!M39</f>
        <v>1</v>
      </c>
      <c r="AE39" s="64">
        <f>[2]MP!I39</f>
        <v>9</v>
      </c>
      <c r="AF39" s="60">
        <f>[2]MP!J39</f>
        <v>0</v>
      </c>
      <c r="AG39" s="97">
        <f>[2]MP!L39</f>
        <v>1</v>
      </c>
      <c r="AH39" s="102">
        <f>[2]UEM12!S39</f>
        <v>10.786799999999999</v>
      </c>
      <c r="AI39" s="99">
        <f>[2]UEM12!T39</f>
        <v>9</v>
      </c>
      <c r="AJ39" s="103">
        <f>[2]UEM12!V39</f>
        <v>1</v>
      </c>
      <c r="AK39" s="101">
        <f>[2]MST2!I39</f>
        <v>6</v>
      </c>
      <c r="AL39" s="60">
        <f>[2]MST2!J39</f>
        <v>0</v>
      </c>
      <c r="AM39" s="97">
        <f>[2]MST2!L39</f>
        <v>1</v>
      </c>
      <c r="AN39" s="102">
        <f>[2]UED12!J39</f>
        <v>6</v>
      </c>
      <c r="AO39" s="99">
        <f>[2]UED12!K39</f>
        <v>0</v>
      </c>
      <c r="AP39" s="103">
        <f>[2]UED12!M39</f>
        <v>1</v>
      </c>
      <c r="AQ39" s="101">
        <f>[2]Fran2!I39</f>
        <v>10</v>
      </c>
      <c r="AR39" s="60">
        <f>[2]Fran2!J39</f>
        <v>1</v>
      </c>
      <c r="AS39" s="97">
        <f>[2]Fran2!L39</f>
        <v>1</v>
      </c>
      <c r="AT39" s="64">
        <f>[2]Angl2!I39</f>
        <v>10.5</v>
      </c>
      <c r="AU39" s="60">
        <f>[2]Angl2!J39</f>
        <v>1</v>
      </c>
      <c r="AV39" s="97">
        <f>[2]Angl2!L39</f>
        <v>1</v>
      </c>
      <c r="AW39" s="102">
        <f>[2]UET12!M39</f>
        <v>10.25</v>
      </c>
      <c r="AX39" s="99">
        <f>[2]UET12!N39</f>
        <v>2</v>
      </c>
      <c r="AY39" s="104">
        <f>[2]UET12!P39</f>
        <v>1</v>
      </c>
      <c r="AZ39" s="65">
        <f t="shared" si="0"/>
        <v>9.2398823529411764</v>
      </c>
      <c r="BA39" s="105">
        <f t="shared" si="1"/>
        <v>17</v>
      </c>
      <c r="BB39" s="114" t="e">
        <f t="shared" si="2"/>
        <v>#REF!</v>
      </c>
      <c r="BC39" s="115" t="str">
        <f t="shared" si="3"/>
        <v xml:space="preserve"> </v>
      </c>
    </row>
    <row r="40" spans="1:55" ht="13.5" customHeight="1">
      <c r="A40" s="94">
        <v>28</v>
      </c>
      <c r="B40" s="152">
        <v>1333011568</v>
      </c>
      <c r="C40" s="70" t="s">
        <v>69</v>
      </c>
      <c r="D40" s="70" t="s">
        <v>70</v>
      </c>
      <c r="E40" s="153" t="s">
        <v>568</v>
      </c>
      <c r="F40" s="153" t="s">
        <v>512</v>
      </c>
      <c r="G40" s="151" t="s">
        <v>513</v>
      </c>
      <c r="H40" s="72" t="s">
        <v>52</v>
      </c>
      <c r="I40" s="95">
        <v>9.7254901960784323</v>
      </c>
      <c r="J40" s="96">
        <f>[2]Maths2!J40</f>
        <v>10.8</v>
      </c>
      <c r="K40" s="60">
        <f>[2]Maths2!K40</f>
        <v>6</v>
      </c>
      <c r="L40" s="97">
        <f>[2]Maths2!M40</f>
        <v>1</v>
      </c>
      <c r="M40" s="63">
        <f>[2]Phys2!J40</f>
        <v>5.3</v>
      </c>
      <c r="N40" s="60">
        <f>[2]Phys2!K40</f>
        <v>0</v>
      </c>
      <c r="O40" s="97">
        <f>[2]Phys2!M40</f>
        <v>0</v>
      </c>
      <c r="P40" s="63">
        <f>[2]Chim2!J40</f>
        <v>5.6</v>
      </c>
      <c r="Q40" s="60">
        <f>[2]Chim2!K40</f>
        <v>0</v>
      </c>
      <c r="R40" s="97">
        <f>[2]Chim2!M40</f>
        <v>1</v>
      </c>
      <c r="S40" s="98">
        <f>[2]UEF12!P40</f>
        <v>7.2333333333333325</v>
      </c>
      <c r="T40" s="99">
        <f>[2]UEF12!Q40</f>
        <v>6</v>
      </c>
      <c r="U40" s="103" t="e">
        <f>[2]UEF12!S40</f>
        <v>#REF!</v>
      </c>
      <c r="V40" s="101">
        <f>[2]TPPhys2!H40</f>
        <v>12.01</v>
      </c>
      <c r="W40" s="60">
        <f>[2]TPPhys2!I40</f>
        <v>2</v>
      </c>
      <c r="X40" s="97">
        <f>[2]TPPhys2!K40</f>
        <v>1</v>
      </c>
      <c r="Y40" s="64">
        <f>[2]TPChim2!H40</f>
        <v>13.25</v>
      </c>
      <c r="Z40" s="60">
        <f>[2]TPChim2!I40</f>
        <v>2</v>
      </c>
      <c r="AA40" s="97">
        <f>[2]TPChim2!K40</f>
        <v>1</v>
      </c>
      <c r="AB40" s="64">
        <f>[2]Info2!J40</f>
        <v>7.1</v>
      </c>
      <c r="AC40" s="60">
        <f>[2]Info2!K40</f>
        <v>0</v>
      </c>
      <c r="AD40" s="97">
        <f>[2]Info2!M40</f>
        <v>1</v>
      </c>
      <c r="AE40" s="64">
        <f>[2]MP!I40</f>
        <v>12</v>
      </c>
      <c r="AF40" s="60">
        <f>[2]MP!J40</f>
        <v>1</v>
      </c>
      <c r="AG40" s="97">
        <f>[2]MP!L40</f>
        <v>1</v>
      </c>
      <c r="AH40" s="102">
        <f>[2]UEM12!S40</f>
        <v>10.291999999999998</v>
      </c>
      <c r="AI40" s="99">
        <f>[2]UEM12!T40</f>
        <v>9</v>
      </c>
      <c r="AJ40" s="103">
        <f>[2]UEM12!V40</f>
        <v>1</v>
      </c>
      <c r="AK40" s="101">
        <f>[2]MST2!I40</f>
        <v>12</v>
      </c>
      <c r="AL40" s="60">
        <f>[2]MST2!J40</f>
        <v>1</v>
      </c>
      <c r="AM40" s="97">
        <f>[2]MST2!L40</f>
        <v>1</v>
      </c>
      <c r="AN40" s="102">
        <f>[2]UED12!J40</f>
        <v>12</v>
      </c>
      <c r="AO40" s="99">
        <f>[2]UED12!K40</f>
        <v>1</v>
      </c>
      <c r="AP40" s="103">
        <f>[2]UED12!M40</f>
        <v>1</v>
      </c>
      <c r="AQ40" s="101">
        <f>[2]Fran2!I40</f>
        <v>14.5</v>
      </c>
      <c r="AR40" s="60">
        <f>[2]Fran2!J40</f>
        <v>1</v>
      </c>
      <c r="AS40" s="97">
        <f>[2]Fran2!L40</f>
        <v>1</v>
      </c>
      <c r="AT40" s="64">
        <f>[2]Angl2!I40</f>
        <v>14.5</v>
      </c>
      <c r="AU40" s="60">
        <f>[2]Angl2!J40</f>
        <v>1</v>
      </c>
      <c r="AV40" s="97">
        <f>[2]Angl2!L40</f>
        <v>1</v>
      </c>
      <c r="AW40" s="102">
        <f>[2]UET12!M40</f>
        <v>14.5</v>
      </c>
      <c r="AX40" s="99">
        <f>[2]UET12!N40</f>
        <v>2</v>
      </c>
      <c r="AY40" s="104">
        <f>[2]UET12!P40</f>
        <v>1</v>
      </c>
      <c r="AZ40" s="65">
        <f t="shared" si="0"/>
        <v>9.2682352941176465</v>
      </c>
      <c r="BA40" s="105">
        <f t="shared" si="1"/>
        <v>18</v>
      </c>
      <c r="BB40" s="114" t="e">
        <f t="shared" si="2"/>
        <v>#REF!</v>
      </c>
      <c r="BC40" s="115" t="str">
        <f t="shared" si="3"/>
        <v xml:space="preserve"> </v>
      </c>
    </row>
    <row r="41" spans="1:55" ht="13.5" customHeight="1">
      <c r="A41" s="94">
        <v>29</v>
      </c>
      <c r="B41" s="147">
        <v>1533014031</v>
      </c>
      <c r="C41" s="148" t="s">
        <v>69</v>
      </c>
      <c r="D41" s="148" t="s">
        <v>130</v>
      </c>
      <c r="E41" s="149" t="s">
        <v>569</v>
      </c>
      <c r="F41" s="149" t="s">
        <v>512</v>
      </c>
      <c r="G41" s="146" t="s">
        <v>506</v>
      </c>
      <c r="H41" s="72" t="s">
        <v>42</v>
      </c>
      <c r="I41" s="95">
        <v>9.985294117647058</v>
      </c>
      <c r="J41" s="96">
        <f>[2]Maths2!J41</f>
        <v>10.3</v>
      </c>
      <c r="K41" s="60">
        <f>[2]Maths2!K41</f>
        <v>6</v>
      </c>
      <c r="L41" s="97">
        <f>[2]Maths2!M41</f>
        <v>1</v>
      </c>
      <c r="M41" s="63">
        <f>[2]Phys2!J41</f>
        <v>7.15</v>
      </c>
      <c r="N41" s="60">
        <f>[2]Phys2!K41</f>
        <v>0</v>
      </c>
      <c r="O41" s="97">
        <f>[2]Phys2!M41</f>
        <v>0</v>
      </c>
      <c r="P41" s="63">
        <f>[2]Chim2!J41</f>
        <v>5.15</v>
      </c>
      <c r="Q41" s="60">
        <f>[2]Chim2!K41</f>
        <v>0</v>
      </c>
      <c r="R41" s="97">
        <f>[2]Chim2!M41</f>
        <v>1</v>
      </c>
      <c r="S41" s="98">
        <f>[2]UEF12!P41</f>
        <v>7.533333333333335</v>
      </c>
      <c r="T41" s="99">
        <f>[2]UEF12!Q41</f>
        <v>6</v>
      </c>
      <c r="U41" s="103" t="e">
        <f>[2]UEF12!S41</f>
        <v>#REF!</v>
      </c>
      <c r="V41" s="101">
        <f>[2]TPPhys2!H41</f>
        <v>10</v>
      </c>
      <c r="W41" s="60">
        <f>[2]TPPhys2!I41</f>
        <v>2</v>
      </c>
      <c r="X41" s="97">
        <f>[2]TPPhys2!K41</f>
        <v>1</v>
      </c>
      <c r="Y41" s="64">
        <f>[2]TPChim2!H41</f>
        <v>11.455</v>
      </c>
      <c r="Z41" s="60">
        <f>[2]TPChim2!I41</f>
        <v>2</v>
      </c>
      <c r="AA41" s="97">
        <f>[2]TPChim2!K41</f>
        <v>1</v>
      </c>
      <c r="AB41" s="64">
        <f>[2]Info2!J41</f>
        <v>7.2</v>
      </c>
      <c r="AC41" s="60">
        <f>[2]Info2!K41</f>
        <v>0</v>
      </c>
      <c r="AD41" s="97">
        <f>[2]Info2!M41</f>
        <v>1</v>
      </c>
      <c r="AE41" s="64">
        <f>[2]MP!I41</f>
        <v>10</v>
      </c>
      <c r="AF41" s="60">
        <f>[2]MP!J41</f>
        <v>1</v>
      </c>
      <c r="AG41" s="97">
        <f>[2]MP!L41</f>
        <v>1</v>
      </c>
      <c r="AH41" s="102">
        <f>[2]UEM12!S41</f>
        <v>9.1709999999999994</v>
      </c>
      <c r="AI41" s="99">
        <f>[2]UEM12!T41</f>
        <v>5</v>
      </c>
      <c r="AJ41" s="103">
        <f>[2]UEM12!V41</f>
        <v>1</v>
      </c>
      <c r="AK41" s="101">
        <f>[2]MST2!I41</f>
        <v>12</v>
      </c>
      <c r="AL41" s="60">
        <f>[2]MST2!J41</f>
        <v>1</v>
      </c>
      <c r="AM41" s="97">
        <f>[2]MST2!L41</f>
        <v>1</v>
      </c>
      <c r="AN41" s="102">
        <f>[2]UED12!J41</f>
        <v>12</v>
      </c>
      <c r="AO41" s="99">
        <f>[2]UED12!K41</f>
        <v>1</v>
      </c>
      <c r="AP41" s="103">
        <f>[2]UED12!M41</f>
        <v>1</v>
      </c>
      <c r="AQ41" s="101">
        <f>[2]Fran2!I41</f>
        <v>11.25</v>
      </c>
      <c r="AR41" s="60">
        <f>[2]Fran2!J41</f>
        <v>1</v>
      </c>
      <c r="AS41" s="97">
        <f>[2]Fran2!L41</f>
        <v>1</v>
      </c>
      <c r="AT41" s="64">
        <f>[2]Angl2!I41</f>
        <v>12.25</v>
      </c>
      <c r="AU41" s="60">
        <f>[2]Angl2!J41</f>
        <v>1</v>
      </c>
      <c r="AV41" s="97">
        <f>[2]Angl2!L41</f>
        <v>1</v>
      </c>
      <c r="AW41" s="102">
        <f>[2]UET12!M41</f>
        <v>11.75</v>
      </c>
      <c r="AX41" s="99">
        <f>[2]UET12!N41</f>
        <v>2</v>
      </c>
      <c r="AY41" s="104">
        <f>[2]UET12!P41</f>
        <v>1</v>
      </c>
      <c r="AZ41" s="65">
        <f t="shared" si="0"/>
        <v>8.7738235294117644</v>
      </c>
      <c r="BA41" s="105">
        <f t="shared" si="1"/>
        <v>14</v>
      </c>
      <c r="BB41" s="114" t="e">
        <f t="shared" si="2"/>
        <v>#REF!</v>
      </c>
      <c r="BC41" s="115" t="str">
        <f t="shared" si="3"/>
        <v xml:space="preserve"> </v>
      </c>
    </row>
    <row r="42" spans="1:55" ht="13.5" customHeight="1">
      <c r="A42" s="94">
        <v>30</v>
      </c>
      <c r="B42" s="147">
        <v>1533012543</v>
      </c>
      <c r="C42" s="148" t="s">
        <v>570</v>
      </c>
      <c r="D42" s="148" t="s">
        <v>571</v>
      </c>
      <c r="E42" s="149" t="s">
        <v>572</v>
      </c>
      <c r="F42" s="149" t="s">
        <v>542</v>
      </c>
      <c r="G42" s="146" t="s">
        <v>506</v>
      </c>
      <c r="H42" s="72" t="s">
        <v>37</v>
      </c>
      <c r="I42" s="95">
        <v>8.627254901960784</v>
      </c>
      <c r="J42" s="96">
        <f>[2]Maths2!J42</f>
        <v>10.199999999999999</v>
      </c>
      <c r="K42" s="60">
        <f>[2]Maths2!K42</f>
        <v>6</v>
      </c>
      <c r="L42" s="97">
        <f>[2]Maths2!M42</f>
        <v>1</v>
      </c>
      <c r="M42" s="63">
        <f>[2]Phys2!J42</f>
        <v>2.4</v>
      </c>
      <c r="N42" s="60">
        <f>[2]Phys2!K42</f>
        <v>0</v>
      </c>
      <c r="O42" s="97">
        <f>[2]Phys2!M42</f>
        <v>0</v>
      </c>
      <c r="P42" s="63">
        <f>[2]Chim2!J42</f>
        <v>4</v>
      </c>
      <c r="Q42" s="60">
        <f>[2]Chim2!K42</f>
        <v>0</v>
      </c>
      <c r="R42" s="97">
        <f>[2]Chim2!M42</f>
        <v>1</v>
      </c>
      <c r="S42" s="98">
        <f>[2]UEF12!P42</f>
        <v>5.5333333333333332</v>
      </c>
      <c r="T42" s="99">
        <f>[2]UEF12!Q42</f>
        <v>6</v>
      </c>
      <c r="U42" s="103" t="e">
        <f>[2]UEF12!S42</f>
        <v>#REF!</v>
      </c>
      <c r="V42" s="101">
        <f>[2]TPPhys2!H42</f>
        <v>8.6999999999999993</v>
      </c>
      <c r="W42" s="60">
        <f>[2]TPPhys2!I42</f>
        <v>0</v>
      </c>
      <c r="X42" s="97">
        <f>[2]TPPhys2!K42</f>
        <v>1</v>
      </c>
      <c r="Y42" s="64">
        <f>[2]TPChim2!H42</f>
        <v>12.25</v>
      </c>
      <c r="Z42" s="60">
        <f>[2]TPChim2!I42</f>
        <v>2</v>
      </c>
      <c r="AA42" s="97">
        <f>[2]TPChim2!K42</f>
        <v>1</v>
      </c>
      <c r="AB42" s="64">
        <f>[2]Info2!J42</f>
        <v>3.6</v>
      </c>
      <c r="AC42" s="60">
        <f>[2]Info2!K42</f>
        <v>0</v>
      </c>
      <c r="AD42" s="97">
        <f>[2]Info2!M42</f>
        <v>1</v>
      </c>
      <c r="AE42" s="64">
        <f>[2]MP!I42</f>
        <v>15.5</v>
      </c>
      <c r="AF42" s="60">
        <f>[2]MP!J42</f>
        <v>1</v>
      </c>
      <c r="AG42" s="97">
        <f>[2]MP!L42</f>
        <v>1</v>
      </c>
      <c r="AH42" s="102">
        <f>[2]UEM12!S42</f>
        <v>8.73</v>
      </c>
      <c r="AI42" s="99">
        <f>[2]UEM12!T42</f>
        <v>3</v>
      </c>
      <c r="AJ42" s="103">
        <f>[2]UEM12!V42</f>
        <v>1</v>
      </c>
      <c r="AK42" s="101">
        <f>[2]MST2!I42</f>
        <v>12</v>
      </c>
      <c r="AL42" s="60">
        <f>[2]MST2!J42</f>
        <v>1</v>
      </c>
      <c r="AM42" s="97">
        <f>[2]MST2!L42</f>
        <v>1</v>
      </c>
      <c r="AN42" s="102">
        <f>[2]UED12!J42</f>
        <v>12</v>
      </c>
      <c r="AO42" s="99">
        <f>[2]UED12!K42</f>
        <v>1</v>
      </c>
      <c r="AP42" s="103">
        <f>[2]UED12!M42</f>
        <v>1</v>
      </c>
      <c r="AQ42" s="101">
        <f>[2]Fran2!I42</f>
        <v>13</v>
      </c>
      <c r="AR42" s="60">
        <f>[2]Fran2!J42</f>
        <v>1</v>
      </c>
      <c r="AS42" s="97">
        <f>[2]Fran2!L42</f>
        <v>1</v>
      </c>
      <c r="AT42" s="64">
        <f>[2]Angl2!I42</f>
        <v>13.5</v>
      </c>
      <c r="AU42" s="60">
        <f>[2]Angl2!J42</f>
        <v>1</v>
      </c>
      <c r="AV42" s="97">
        <f>[2]Angl2!L42</f>
        <v>1</v>
      </c>
      <c r="AW42" s="102">
        <f>[2]UET12!M42</f>
        <v>13.25</v>
      </c>
      <c r="AX42" s="99">
        <f>[2]UET12!N42</f>
        <v>2</v>
      </c>
      <c r="AY42" s="104">
        <f>[2]UET12!P42</f>
        <v>1</v>
      </c>
      <c r="AZ42" s="65">
        <f t="shared" si="0"/>
        <v>7.761764705882352</v>
      </c>
      <c r="BA42" s="105">
        <f t="shared" si="1"/>
        <v>12</v>
      </c>
      <c r="BB42" s="114" t="e">
        <f t="shared" si="2"/>
        <v>#REF!</v>
      </c>
      <c r="BC42" s="115" t="str">
        <f t="shared" si="3"/>
        <v xml:space="preserve"> </v>
      </c>
    </row>
    <row r="43" spans="1:55" ht="13.5" customHeight="1">
      <c r="A43" s="94">
        <v>31</v>
      </c>
      <c r="B43" s="165">
        <v>1333006646</v>
      </c>
      <c r="C43" s="29" t="s">
        <v>71</v>
      </c>
      <c r="D43" s="29" t="s">
        <v>72</v>
      </c>
      <c r="E43" s="150" t="s">
        <v>573</v>
      </c>
      <c r="F43" s="150" t="s">
        <v>510</v>
      </c>
      <c r="G43" s="151" t="s">
        <v>513</v>
      </c>
      <c r="H43" s="76" t="s">
        <v>52</v>
      </c>
      <c r="I43" s="108">
        <v>9.3552941176470608</v>
      </c>
      <c r="J43" s="96">
        <f>[2]Maths2!J43</f>
        <v>8.9</v>
      </c>
      <c r="K43" s="60">
        <f>[2]Maths2!K43</f>
        <v>0</v>
      </c>
      <c r="L43" s="97">
        <f>[2]Maths2!M43</f>
        <v>1</v>
      </c>
      <c r="M43" s="63">
        <f>[2]Phys2!J43</f>
        <v>3.9</v>
      </c>
      <c r="N43" s="60">
        <f>[2]Phys2!K43</f>
        <v>0</v>
      </c>
      <c r="O43" s="97">
        <f>[2]Phys2!M43</f>
        <v>0</v>
      </c>
      <c r="P43" s="63">
        <f>[2]Chim2!J43</f>
        <v>8.75</v>
      </c>
      <c r="Q43" s="60">
        <f>[2]Chim2!K43</f>
        <v>0</v>
      </c>
      <c r="R43" s="97">
        <f>[2]Chim2!M43</f>
        <v>1</v>
      </c>
      <c r="S43" s="98">
        <f>[2]UEF12!P43</f>
        <v>7.1833333333333336</v>
      </c>
      <c r="T43" s="99">
        <f>[2]UEF12!Q43</f>
        <v>0</v>
      </c>
      <c r="U43" s="103" t="e">
        <f>[2]UEF12!S43</f>
        <v>#REF!</v>
      </c>
      <c r="V43" s="101">
        <f>[2]TPPhys2!H43</f>
        <v>10</v>
      </c>
      <c r="W43" s="60">
        <f>[2]TPPhys2!I43</f>
        <v>2</v>
      </c>
      <c r="X43" s="97">
        <f>[2]TPPhys2!K43</f>
        <v>1</v>
      </c>
      <c r="Y43" s="64">
        <f>[2]TPChim2!H43</f>
        <v>10.870000000000001</v>
      </c>
      <c r="Z43" s="60">
        <f>[2]TPChim2!I43</f>
        <v>2</v>
      </c>
      <c r="AA43" s="97">
        <f>[2]TPChim2!K43</f>
        <v>1</v>
      </c>
      <c r="AB43" s="64">
        <f>[2]Info2!J43</f>
        <v>11</v>
      </c>
      <c r="AC43" s="60">
        <f>[2]Info2!K43</f>
        <v>4</v>
      </c>
      <c r="AD43" s="97">
        <f>[2]Info2!M43</f>
        <v>1</v>
      </c>
      <c r="AE43" s="64">
        <f>[2]MP!I43</f>
        <v>11.5</v>
      </c>
      <c r="AF43" s="60">
        <f>[2]MP!J43</f>
        <v>1</v>
      </c>
      <c r="AG43" s="97">
        <f>[2]MP!L43</f>
        <v>1</v>
      </c>
      <c r="AH43" s="102">
        <f>[2]UEM12!S43</f>
        <v>10.874000000000001</v>
      </c>
      <c r="AI43" s="99">
        <f>[2]UEM12!T43</f>
        <v>9</v>
      </c>
      <c r="AJ43" s="103">
        <f>[2]UEM12!V43</f>
        <v>1</v>
      </c>
      <c r="AK43" s="101">
        <f>[2]MST2!I43</f>
        <v>12</v>
      </c>
      <c r="AL43" s="60">
        <f>[2]MST2!J43</f>
        <v>1</v>
      </c>
      <c r="AM43" s="97">
        <f>[2]MST2!L43</f>
        <v>1</v>
      </c>
      <c r="AN43" s="102">
        <f>[2]UED12!J43</f>
        <v>12</v>
      </c>
      <c r="AO43" s="99">
        <f>[2]UED12!K43</f>
        <v>1</v>
      </c>
      <c r="AP43" s="103">
        <f>[2]UED12!M43</f>
        <v>1</v>
      </c>
      <c r="AQ43" s="101">
        <f>[2]Fran2!I43</f>
        <v>13</v>
      </c>
      <c r="AR43" s="60">
        <f>[2]Fran2!J43</f>
        <v>1</v>
      </c>
      <c r="AS43" s="97">
        <f>[2]Fran2!L43</f>
        <v>1</v>
      </c>
      <c r="AT43" s="64">
        <f>[2]Angl2!I43</f>
        <v>8</v>
      </c>
      <c r="AU43" s="60">
        <f>[2]Angl2!J43</f>
        <v>0</v>
      </c>
      <c r="AV43" s="97">
        <f>[2]Angl2!L43</f>
        <v>1</v>
      </c>
      <c r="AW43" s="102">
        <f>[2]UET12!M43</f>
        <v>10.5</v>
      </c>
      <c r="AX43" s="99">
        <f>[2]UET12!N43</f>
        <v>2</v>
      </c>
      <c r="AY43" s="104">
        <f>[2]UET12!P43</f>
        <v>1</v>
      </c>
      <c r="AZ43" s="65">
        <f t="shared" si="0"/>
        <v>8.9423529411764715</v>
      </c>
      <c r="BA43" s="105">
        <f t="shared" si="1"/>
        <v>12</v>
      </c>
      <c r="BB43" s="114" t="e">
        <f t="shared" si="2"/>
        <v>#REF!</v>
      </c>
      <c r="BC43" s="115" t="str">
        <f t="shared" si="3"/>
        <v xml:space="preserve"> </v>
      </c>
    </row>
    <row r="44" spans="1:55" ht="13.5" customHeight="1">
      <c r="A44" s="94">
        <v>32</v>
      </c>
      <c r="B44" s="152">
        <v>1433007175</v>
      </c>
      <c r="C44" s="70" t="s">
        <v>74</v>
      </c>
      <c r="D44" s="70" t="s">
        <v>75</v>
      </c>
      <c r="E44" s="153" t="s">
        <v>574</v>
      </c>
      <c r="F44" s="153" t="s">
        <v>575</v>
      </c>
      <c r="G44" s="151" t="s">
        <v>513</v>
      </c>
      <c r="H44" s="72" t="s">
        <v>52</v>
      </c>
      <c r="I44" s="108">
        <v>9.2682352941176465</v>
      </c>
      <c r="J44" s="96">
        <f>[2]Maths2!J44</f>
        <v>5.7</v>
      </c>
      <c r="K44" s="60">
        <f>[2]Maths2!K44</f>
        <v>0</v>
      </c>
      <c r="L44" s="97">
        <f>[2]Maths2!M44</f>
        <v>1</v>
      </c>
      <c r="M44" s="63">
        <f>[2]Phys2!J44</f>
        <v>7.15</v>
      </c>
      <c r="N44" s="60">
        <f>[2]Phys2!K44</f>
        <v>0</v>
      </c>
      <c r="O44" s="97">
        <f>[2]Phys2!M44</f>
        <v>0</v>
      </c>
      <c r="P44" s="63">
        <f>[2]Chim2!J44</f>
        <v>10</v>
      </c>
      <c r="Q44" s="60">
        <f>[2]Chim2!K44</f>
        <v>6</v>
      </c>
      <c r="R44" s="97">
        <f>[2]Chim2!M44</f>
        <v>1</v>
      </c>
      <c r="S44" s="98">
        <f>[2]UEF12!P44</f>
        <v>7.616666666666668</v>
      </c>
      <c r="T44" s="99">
        <f>[2]UEF12!Q44</f>
        <v>6</v>
      </c>
      <c r="U44" s="103" t="e">
        <f>[2]UEF12!S44</f>
        <v>#REF!</v>
      </c>
      <c r="V44" s="101">
        <f>[2]TPPhys2!H44</f>
        <v>10</v>
      </c>
      <c r="W44" s="60">
        <f>[2]TPPhys2!I44</f>
        <v>2</v>
      </c>
      <c r="X44" s="97">
        <f>[2]TPPhys2!K44</f>
        <v>1</v>
      </c>
      <c r="Y44" s="64">
        <f>[2]TPChim2!H44</f>
        <v>12.58</v>
      </c>
      <c r="Z44" s="60">
        <f>[2]TPChim2!I44</f>
        <v>2</v>
      </c>
      <c r="AA44" s="97">
        <f>[2]TPChim2!K44</f>
        <v>1</v>
      </c>
      <c r="AB44" s="64">
        <f>[2]Info2!J44</f>
        <v>6.2080000000000002</v>
      </c>
      <c r="AC44" s="60">
        <f>[2]Info2!K44</f>
        <v>0</v>
      </c>
      <c r="AD44" s="97">
        <f>[2]Info2!M44</f>
        <v>1</v>
      </c>
      <c r="AE44" s="64">
        <f>[2]MP!I44</f>
        <v>15</v>
      </c>
      <c r="AF44" s="60">
        <f>[2]MP!J44</f>
        <v>1</v>
      </c>
      <c r="AG44" s="97">
        <f>[2]MP!L44</f>
        <v>1</v>
      </c>
      <c r="AH44" s="102">
        <f>[2]UEM12!S44</f>
        <v>9.9991999999999983</v>
      </c>
      <c r="AI44" s="99">
        <f>[2]UEM12!T44</f>
        <v>9</v>
      </c>
      <c r="AJ44" s="103">
        <f>[2]UEM12!V44</f>
        <v>1</v>
      </c>
      <c r="AK44" s="101">
        <f>[2]MST2!I44</f>
        <v>6</v>
      </c>
      <c r="AL44" s="60">
        <f>[2]MST2!J44</f>
        <v>0</v>
      </c>
      <c r="AM44" s="97">
        <f>[2]MST2!L44</f>
        <v>1</v>
      </c>
      <c r="AN44" s="102">
        <f>[2]UED12!J44</f>
        <v>6</v>
      </c>
      <c r="AO44" s="99">
        <f>[2]UED12!K44</f>
        <v>0</v>
      </c>
      <c r="AP44" s="103">
        <f>[2]UED12!M44</f>
        <v>1</v>
      </c>
      <c r="AQ44" s="101">
        <f>[2]Fran2!I44</f>
        <v>16.75</v>
      </c>
      <c r="AR44" s="60">
        <f>[2]Fran2!J44</f>
        <v>1</v>
      </c>
      <c r="AS44" s="97">
        <f>[2]Fran2!L44</f>
        <v>1</v>
      </c>
      <c r="AT44" s="64">
        <f>[2]Angl2!I44</f>
        <v>15.5</v>
      </c>
      <c r="AU44" s="60">
        <f>[2]Angl2!J44</f>
        <v>1</v>
      </c>
      <c r="AV44" s="97">
        <f>[2]Angl2!L44</f>
        <v>1</v>
      </c>
      <c r="AW44" s="102">
        <f>[2]UET12!M44</f>
        <v>16.125</v>
      </c>
      <c r="AX44" s="99">
        <f>[2]UET12!N44</f>
        <v>2</v>
      </c>
      <c r="AY44" s="104">
        <f>[2]UET12!P44</f>
        <v>1</v>
      </c>
      <c r="AZ44" s="65">
        <f t="shared" si="0"/>
        <v>9.2232941176470575</v>
      </c>
      <c r="BA44" s="105">
        <f t="shared" si="1"/>
        <v>17</v>
      </c>
      <c r="BB44" s="114" t="e">
        <f t="shared" si="2"/>
        <v>#REF!</v>
      </c>
      <c r="BC44" s="115" t="str">
        <f t="shared" si="3"/>
        <v xml:space="preserve"> </v>
      </c>
    </row>
    <row r="45" spans="1:55" ht="13.5" customHeight="1">
      <c r="A45" s="94">
        <v>33</v>
      </c>
      <c r="B45" s="165">
        <v>123000712</v>
      </c>
      <c r="C45" s="29" t="s">
        <v>76</v>
      </c>
      <c r="D45" s="29" t="s">
        <v>77</v>
      </c>
      <c r="E45" s="150" t="s">
        <v>576</v>
      </c>
      <c r="F45" s="150" t="s">
        <v>577</v>
      </c>
      <c r="G45" s="151" t="s">
        <v>513</v>
      </c>
      <c r="H45" s="72" t="s">
        <v>52</v>
      </c>
      <c r="I45" s="95">
        <v>8.0070588235294125</v>
      </c>
      <c r="J45" s="96">
        <f>[2]Maths2!J45</f>
        <v>14.5</v>
      </c>
      <c r="K45" s="60">
        <f>[2]Maths2!K45</f>
        <v>6</v>
      </c>
      <c r="L45" s="97">
        <f>[2]Maths2!M45</f>
        <v>1</v>
      </c>
      <c r="M45" s="63">
        <f>[2]Phys2!J45</f>
        <v>4.5</v>
      </c>
      <c r="N45" s="60">
        <f>[2]Phys2!K45</f>
        <v>0</v>
      </c>
      <c r="O45" s="97">
        <f>[2]Phys2!M45</f>
        <v>0</v>
      </c>
      <c r="P45" s="63">
        <f>[2]Chim2!J45</f>
        <v>4.8888888888888884</v>
      </c>
      <c r="Q45" s="60">
        <f>[2]Chim2!K45</f>
        <v>0</v>
      </c>
      <c r="R45" s="97">
        <f>[2]Chim2!M45</f>
        <v>1</v>
      </c>
      <c r="S45" s="98">
        <f>[2]UEF12!P45</f>
        <v>7.9629629629629619</v>
      </c>
      <c r="T45" s="99">
        <f>[2]UEF12!Q45</f>
        <v>6</v>
      </c>
      <c r="U45" s="103" t="e">
        <f>[2]UEF12!S45</f>
        <v>#REF!</v>
      </c>
      <c r="V45" s="101">
        <f>[2]TPPhys2!H45</f>
        <v>10.003333333333334</v>
      </c>
      <c r="W45" s="60">
        <f>[2]TPPhys2!I45</f>
        <v>2</v>
      </c>
      <c r="X45" s="97">
        <f>[2]TPPhys2!K45</f>
        <v>1</v>
      </c>
      <c r="Y45" s="64">
        <f>[2]TPChim2!H45</f>
        <v>12</v>
      </c>
      <c r="Z45" s="60">
        <f>[2]TPChim2!I45</f>
        <v>2</v>
      </c>
      <c r="AA45" s="97">
        <f>[2]TPChim2!K45</f>
        <v>1</v>
      </c>
      <c r="AB45" s="64">
        <f>[2]Info2!J45</f>
        <v>5.5</v>
      </c>
      <c r="AC45" s="60">
        <f>[2]Info2!K45</f>
        <v>0</v>
      </c>
      <c r="AD45" s="97">
        <f>[2]Info2!M45</f>
        <v>1</v>
      </c>
      <c r="AE45" s="64">
        <f>[2]MP!I45</f>
        <v>11</v>
      </c>
      <c r="AF45" s="60">
        <f>[2]MP!J45</f>
        <v>1</v>
      </c>
      <c r="AG45" s="97">
        <f>[2]MP!L45</f>
        <v>1</v>
      </c>
      <c r="AH45" s="102">
        <f>[2]UEM12!S45</f>
        <v>8.8006666666666664</v>
      </c>
      <c r="AI45" s="99">
        <f>[2]UEM12!T45</f>
        <v>5</v>
      </c>
      <c r="AJ45" s="103">
        <f>[2]UEM12!V45</f>
        <v>1</v>
      </c>
      <c r="AK45" s="101">
        <f>[2]MST2!I45</f>
        <v>13.5</v>
      </c>
      <c r="AL45" s="60">
        <f>[2]MST2!J45</f>
        <v>1</v>
      </c>
      <c r="AM45" s="97">
        <f>[2]MST2!L45</f>
        <v>1</v>
      </c>
      <c r="AN45" s="102">
        <f>[2]UED12!J45</f>
        <v>13.5</v>
      </c>
      <c r="AO45" s="99">
        <f>[2]UED12!K45</f>
        <v>1</v>
      </c>
      <c r="AP45" s="103">
        <f>[2]UED12!M45</f>
        <v>1</v>
      </c>
      <c r="AQ45" s="101">
        <f>[2]Fran2!I45</f>
        <v>10</v>
      </c>
      <c r="AR45" s="60">
        <f>[2]Fran2!J45</f>
        <v>1</v>
      </c>
      <c r="AS45" s="97">
        <f>[2]Fran2!L45</f>
        <v>1</v>
      </c>
      <c r="AT45" s="64">
        <f>[2]Angl2!I45</f>
        <v>7</v>
      </c>
      <c r="AU45" s="60">
        <f>[2]Angl2!J45</f>
        <v>0</v>
      </c>
      <c r="AV45" s="97">
        <f>[2]Angl2!L45</f>
        <v>1</v>
      </c>
      <c r="AW45" s="102">
        <f>[2]UET12!M45</f>
        <v>8.5</v>
      </c>
      <c r="AX45" s="99">
        <f>[2]UET12!N45</f>
        <v>1</v>
      </c>
      <c r="AY45" s="104">
        <f>[2]UET12!P45</f>
        <v>1</v>
      </c>
      <c r="AZ45" s="65">
        <f t="shared" si="0"/>
        <v>8.5982352941176465</v>
      </c>
      <c r="BA45" s="105">
        <f t="shared" si="1"/>
        <v>13</v>
      </c>
      <c r="BB45" s="114" t="e">
        <f t="shared" si="2"/>
        <v>#REF!</v>
      </c>
      <c r="BC45" s="115" t="str">
        <f t="shared" si="3"/>
        <v xml:space="preserve"> </v>
      </c>
    </row>
    <row r="46" spans="1:55" ht="13.5" customHeight="1">
      <c r="A46" s="94">
        <v>34</v>
      </c>
      <c r="B46" s="152">
        <v>1333004753</v>
      </c>
      <c r="C46" s="70" t="s">
        <v>80</v>
      </c>
      <c r="D46" s="70" t="s">
        <v>81</v>
      </c>
      <c r="E46" s="153" t="s">
        <v>578</v>
      </c>
      <c r="F46" s="153" t="s">
        <v>516</v>
      </c>
      <c r="G46" s="151" t="s">
        <v>513</v>
      </c>
      <c r="H46" s="74" t="s">
        <v>49</v>
      </c>
      <c r="I46" s="95">
        <v>9.0245098039215694</v>
      </c>
      <c r="J46" s="96">
        <f>[2]Maths2!J46</f>
        <v>6.7</v>
      </c>
      <c r="K46" s="60">
        <f>[2]Maths2!K46</f>
        <v>0</v>
      </c>
      <c r="L46" s="97">
        <f>[2]Maths2!M46</f>
        <v>1</v>
      </c>
      <c r="M46" s="63">
        <f>[2]Phys2!J46</f>
        <v>6.4</v>
      </c>
      <c r="N46" s="60">
        <f>[2]Phys2!K46</f>
        <v>0</v>
      </c>
      <c r="O46" s="97">
        <f>[2]Phys2!M46</f>
        <v>0</v>
      </c>
      <c r="P46" s="63">
        <f>[2]Chim2!J46</f>
        <v>10.1</v>
      </c>
      <c r="Q46" s="60">
        <f>[2]Chim2!K46</f>
        <v>6</v>
      </c>
      <c r="R46" s="97">
        <f>[2]Chim2!M46</f>
        <v>1</v>
      </c>
      <c r="S46" s="98">
        <f>[2]UEF12!P46</f>
        <v>7.7333333333333325</v>
      </c>
      <c r="T46" s="99">
        <f>[2]UEF12!Q46</f>
        <v>6</v>
      </c>
      <c r="U46" s="103" t="e">
        <f>[2]UEF12!S46</f>
        <v>#REF!</v>
      </c>
      <c r="V46" s="101">
        <f>[2]TPPhys2!H46</f>
        <v>12.05</v>
      </c>
      <c r="W46" s="60">
        <f>[2]TPPhys2!I46</f>
        <v>2</v>
      </c>
      <c r="X46" s="97">
        <f>[2]TPPhys2!K46</f>
        <v>1</v>
      </c>
      <c r="Y46" s="64">
        <f>[2]TPChim2!H46</f>
        <v>13.75</v>
      </c>
      <c r="Z46" s="60">
        <f>[2]TPChim2!I46</f>
        <v>2</v>
      </c>
      <c r="AA46" s="97">
        <f>[2]TPChim2!K46</f>
        <v>1</v>
      </c>
      <c r="AB46" s="64">
        <f>[2]Info2!J46</f>
        <v>6.666666666666667</v>
      </c>
      <c r="AC46" s="60">
        <f>[2]Info2!K46</f>
        <v>0</v>
      </c>
      <c r="AD46" s="97">
        <f>[2]Info2!M46</f>
        <v>1</v>
      </c>
      <c r="AE46" s="64">
        <f>[2]MP!I46</f>
        <v>11.5</v>
      </c>
      <c r="AF46" s="60">
        <f>[2]MP!J46</f>
        <v>1</v>
      </c>
      <c r="AG46" s="97">
        <f>[2]MP!L46</f>
        <v>1</v>
      </c>
      <c r="AH46" s="102">
        <f>[2]UEM12!S46</f>
        <v>10.126666666666667</v>
      </c>
      <c r="AI46" s="99">
        <f>[2]UEM12!T46</f>
        <v>9</v>
      </c>
      <c r="AJ46" s="103">
        <f>[2]UEM12!V46</f>
        <v>1</v>
      </c>
      <c r="AK46" s="101">
        <f>[2]MST2!I46</f>
        <v>14</v>
      </c>
      <c r="AL46" s="60">
        <f>[2]MST2!J46</f>
        <v>1</v>
      </c>
      <c r="AM46" s="97">
        <f>[2]MST2!L46</f>
        <v>1</v>
      </c>
      <c r="AN46" s="102">
        <f>[2]UED12!J46</f>
        <v>14</v>
      </c>
      <c r="AO46" s="99">
        <f>[2]UED12!K46</f>
        <v>1</v>
      </c>
      <c r="AP46" s="103">
        <f>[2]UED12!M46</f>
        <v>1</v>
      </c>
      <c r="AQ46" s="101">
        <f>[2]Fran2!I46</f>
        <v>10</v>
      </c>
      <c r="AR46" s="60">
        <f>[2]Fran2!J46</f>
        <v>1</v>
      </c>
      <c r="AS46" s="97">
        <f>[2]Fran2!L46</f>
        <v>1</v>
      </c>
      <c r="AT46" s="64">
        <f>[2]Angl2!I46</f>
        <v>14</v>
      </c>
      <c r="AU46" s="60">
        <f>[2]Angl2!J46</f>
        <v>1</v>
      </c>
      <c r="AV46" s="97">
        <f>[2]Angl2!L46</f>
        <v>1</v>
      </c>
      <c r="AW46" s="102">
        <f>[2]UET12!M46</f>
        <v>12</v>
      </c>
      <c r="AX46" s="99">
        <f>[2]UET12!N46</f>
        <v>2</v>
      </c>
      <c r="AY46" s="104">
        <f>[2]UET12!P46</f>
        <v>1</v>
      </c>
      <c r="AZ46" s="65">
        <f t="shared" si="0"/>
        <v>9.3078431372549009</v>
      </c>
      <c r="BA46" s="105">
        <f t="shared" si="1"/>
        <v>18</v>
      </c>
      <c r="BB46" s="114" t="e">
        <f t="shared" si="2"/>
        <v>#REF!</v>
      </c>
      <c r="BC46" s="115" t="str">
        <f t="shared" si="3"/>
        <v xml:space="preserve"> </v>
      </c>
    </row>
    <row r="47" spans="1:55" ht="13.5" customHeight="1">
      <c r="A47" s="94">
        <v>35</v>
      </c>
      <c r="B47" s="147">
        <v>1533011550</v>
      </c>
      <c r="C47" s="148" t="s">
        <v>579</v>
      </c>
      <c r="D47" s="148" t="s">
        <v>580</v>
      </c>
      <c r="E47" s="149" t="s">
        <v>581</v>
      </c>
      <c r="F47" s="149" t="s">
        <v>582</v>
      </c>
      <c r="G47" s="146" t="s">
        <v>506</v>
      </c>
      <c r="H47" s="72" t="s">
        <v>37</v>
      </c>
      <c r="I47" s="108">
        <v>8.164470588235293</v>
      </c>
      <c r="J47" s="96">
        <f>[2]Maths2!J47</f>
        <v>6.4</v>
      </c>
      <c r="K47" s="60">
        <f>[2]Maths2!K47</f>
        <v>0</v>
      </c>
      <c r="L47" s="97">
        <f>[2]Maths2!M47</f>
        <v>1</v>
      </c>
      <c r="M47" s="63">
        <f>[2]Phys2!J47</f>
        <v>4.1500000000000004</v>
      </c>
      <c r="N47" s="60">
        <f>[2]Phys2!K47</f>
        <v>0</v>
      </c>
      <c r="O47" s="97">
        <f>[2]Phys2!M47</f>
        <v>0</v>
      </c>
      <c r="P47" s="63">
        <f>[2]Chim2!J47</f>
        <v>9.9980000000000011</v>
      </c>
      <c r="Q47" s="60">
        <f>[2]Chim2!K47</f>
        <v>6</v>
      </c>
      <c r="R47" s="97">
        <f>[2]Chim2!M47</f>
        <v>1</v>
      </c>
      <c r="S47" s="98">
        <f>[2]UEF12!P47</f>
        <v>6.8493333333333339</v>
      </c>
      <c r="T47" s="99">
        <f>[2]UEF12!Q47</f>
        <v>6</v>
      </c>
      <c r="U47" s="103" t="e">
        <f>[2]UEF12!S47</f>
        <v>#REF!</v>
      </c>
      <c r="V47" s="101">
        <f>[2]TPPhys2!H47</f>
        <v>9.83</v>
      </c>
      <c r="W47" s="60">
        <f>[2]TPPhys2!I47</f>
        <v>0</v>
      </c>
      <c r="X47" s="97">
        <f>[2]TPPhys2!K47</f>
        <v>1</v>
      </c>
      <c r="Y47" s="64">
        <f>[2]TPChim2!H47</f>
        <v>10.003333333333334</v>
      </c>
      <c r="Z47" s="60">
        <f>[2]TPChim2!I47</f>
        <v>2</v>
      </c>
      <c r="AA47" s="97">
        <f>[2]TPChim2!K47</f>
        <v>1</v>
      </c>
      <c r="AB47" s="64">
        <f>[2]Info2!J47</f>
        <v>10.001999999999999</v>
      </c>
      <c r="AC47" s="60">
        <f>[2]Info2!K47</f>
        <v>4</v>
      </c>
      <c r="AD47" s="97">
        <f>[2]Info2!M47</f>
        <v>1</v>
      </c>
      <c r="AE47" s="64">
        <f>[2]MP!I47</f>
        <v>12</v>
      </c>
      <c r="AF47" s="60">
        <f>[2]MP!J47</f>
        <v>1</v>
      </c>
      <c r="AG47" s="97">
        <f>[2]MP!L47</f>
        <v>1</v>
      </c>
      <c r="AH47" s="102">
        <f>[2]UEM12!S47</f>
        <v>10.367466666666667</v>
      </c>
      <c r="AI47" s="99">
        <f>[2]UEM12!T47</f>
        <v>9</v>
      </c>
      <c r="AJ47" s="103">
        <f>[2]UEM12!V47</f>
        <v>1</v>
      </c>
      <c r="AK47" s="101">
        <f>[2]MST2!I47</f>
        <v>11</v>
      </c>
      <c r="AL47" s="60">
        <f>[2]MST2!J47</f>
        <v>1</v>
      </c>
      <c r="AM47" s="97">
        <f>[2]MST2!L47</f>
        <v>1</v>
      </c>
      <c r="AN47" s="102">
        <f>[2]UED12!J47</f>
        <v>11</v>
      </c>
      <c r="AO47" s="99">
        <f>[2]UED12!K47</f>
        <v>1</v>
      </c>
      <c r="AP47" s="103">
        <f>[2]UED12!M47</f>
        <v>1</v>
      </c>
      <c r="AQ47" s="101">
        <f>[2]Fran2!I47</f>
        <v>12</v>
      </c>
      <c r="AR47" s="60">
        <f>[2]Fran2!J47</f>
        <v>1</v>
      </c>
      <c r="AS47" s="97">
        <f>[2]Fran2!L47</f>
        <v>1</v>
      </c>
      <c r="AT47" s="64">
        <f>[2]Angl2!I47</f>
        <v>10</v>
      </c>
      <c r="AU47" s="60">
        <f>[2]Angl2!J47</f>
        <v>1</v>
      </c>
      <c r="AV47" s="97">
        <f>[2]Angl2!L47</f>
        <v>1</v>
      </c>
      <c r="AW47" s="102">
        <f>[2]UET12!M47</f>
        <v>11</v>
      </c>
      <c r="AX47" s="99">
        <f>[2]UET12!N47</f>
        <v>2</v>
      </c>
      <c r="AY47" s="104">
        <f>[2]UET12!P47</f>
        <v>1</v>
      </c>
      <c r="AZ47" s="65">
        <f t="shared" si="0"/>
        <v>8.6165490196078434</v>
      </c>
      <c r="BA47" s="105">
        <f t="shared" si="1"/>
        <v>18</v>
      </c>
      <c r="BB47" s="114" t="e">
        <f t="shared" si="2"/>
        <v>#REF!</v>
      </c>
      <c r="BC47" s="115" t="str">
        <f t="shared" si="3"/>
        <v xml:space="preserve"> </v>
      </c>
    </row>
    <row r="48" spans="1:55" ht="13.5" customHeight="1">
      <c r="A48" s="94">
        <v>36</v>
      </c>
      <c r="B48" s="152">
        <v>1333006010</v>
      </c>
      <c r="C48" s="70" t="s">
        <v>82</v>
      </c>
      <c r="D48" s="70" t="s">
        <v>83</v>
      </c>
      <c r="E48" s="153" t="s">
        <v>583</v>
      </c>
      <c r="F48" s="153" t="s">
        <v>510</v>
      </c>
      <c r="G48" s="151" t="s">
        <v>513</v>
      </c>
      <c r="H48" s="72" t="s">
        <v>42</v>
      </c>
      <c r="I48" s="95">
        <v>8.5982352941176483</v>
      </c>
      <c r="J48" s="96">
        <f>[2]Maths2!J48</f>
        <v>4.7</v>
      </c>
      <c r="K48" s="60">
        <f>[2]Maths2!K48</f>
        <v>0</v>
      </c>
      <c r="L48" s="97">
        <f>[2]Maths2!M48</f>
        <v>1</v>
      </c>
      <c r="M48" s="63">
        <f>[2]Phys2!J48</f>
        <v>6.8</v>
      </c>
      <c r="N48" s="60">
        <f>[2]Phys2!K48</f>
        <v>0</v>
      </c>
      <c r="O48" s="97">
        <f>[2]Phys2!M48</f>
        <v>0</v>
      </c>
      <c r="P48" s="63">
        <f>[2]Chim2!J48</f>
        <v>7.1</v>
      </c>
      <c r="Q48" s="60">
        <f>[2]Chim2!K48</f>
        <v>0</v>
      </c>
      <c r="R48" s="97">
        <f>[2]Chim2!M48</f>
        <v>1</v>
      </c>
      <c r="S48" s="98">
        <f>[2]UEF12!P48</f>
        <v>6.1999999999999993</v>
      </c>
      <c r="T48" s="99">
        <f>[2]UEF12!Q48</f>
        <v>0</v>
      </c>
      <c r="U48" s="103" t="e">
        <f>[2]UEF12!S48</f>
        <v>#REF!</v>
      </c>
      <c r="V48" s="101">
        <f>[2]TPPhys2!H48</f>
        <v>11.16</v>
      </c>
      <c r="W48" s="60">
        <f>[2]TPPhys2!I48</f>
        <v>2</v>
      </c>
      <c r="X48" s="97">
        <f>[2]TPPhys2!K48</f>
        <v>1</v>
      </c>
      <c r="Y48" s="64">
        <f>[2]TPChim2!H48</f>
        <v>13.67</v>
      </c>
      <c r="Z48" s="60">
        <f>[2]TPChim2!I48</f>
        <v>2</v>
      </c>
      <c r="AA48" s="97">
        <f>[2]TPChim2!K48</f>
        <v>1</v>
      </c>
      <c r="AB48" s="64">
        <f>[2]Info2!J48</f>
        <v>10.666666666666666</v>
      </c>
      <c r="AC48" s="60">
        <f>[2]Info2!K48</f>
        <v>4</v>
      </c>
      <c r="AD48" s="97">
        <f>[2]Info2!M48</f>
        <v>1</v>
      </c>
      <c r="AE48" s="64">
        <f>[2]MP!I48</f>
        <v>12</v>
      </c>
      <c r="AF48" s="60">
        <f>[2]MP!J48</f>
        <v>1</v>
      </c>
      <c r="AG48" s="97">
        <f>[2]MP!L48</f>
        <v>1</v>
      </c>
      <c r="AH48" s="102">
        <f>[2]UEM12!S48</f>
        <v>11.632666666666665</v>
      </c>
      <c r="AI48" s="99">
        <f>[2]UEM12!T48</f>
        <v>9</v>
      </c>
      <c r="AJ48" s="103">
        <f>[2]UEM12!V48</f>
        <v>1</v>
      </c>
      <c r="AK48" s="101">
        <f>[2]MST2!I48</f>
        <v>13.5</v>
      </c>
      <c r="AL48" s="60">
        <f>[2]MST2!J48</f>
        <v>1</v>
      </c>
      <c r="AM48" s="97">
        <f>[2]MST2!L48</f>
        <v>1</v>
      </c>
      <c r="AN48" s="102">
        <f>[2]UED12!J48</f>
        <v>13.5</v>
      </c>
      <c r="AO48" s="99">
        <f>[2]UED12!K48</f>
        <v>1</v>
      </c>
      <c r="AP48" s="103">
        <f>[2]UED12!M48</f>
        <v>1</v>
      </c>
      <c r="AQ48" s="101">
        <f>[2]Fran2!I48</f>
        <v>8</v>
      </c>
      <c r="AR48" s="60">
        <f>[2]Fran2!J48</f>
        <v>0</v>
      </c>
      <c r="AS48" s="97">
        <f>[2]Fran2!L48</f>
        <v>1</v>
      </c>
      <c r="AT48" s="64">
        <f>[2]Angl2!I48</f>
        <v>13.25</v>
      </c>
      <c r="AU48" s="60">
        <f>[2]Angl2!J48</f>
        <v>1</v>
      </c>
      <c r="AV48" s="97">
        <f>[2]Angl2!L48</f>
        <v>1</v>
      </c>
      <c r="AW48" s="102">
        <f>[2]UET12!M48</f>
        <v>10.625</v>
      </c>
      <c r="AX48" s="99">
        <f>[2]UET12!N48</f>
        <v>2</v>
      </c>
      <c r="AY48" s="104">
        <f>[2]UET12!P48</f>
        <v>1</v>
      </c>
      <c r="AZ48" s="65">
        <f t="shared" si="0"/>
        <v>8.7478431372549004</v>
      </c>
      <c r="BA48" s="105">
        <f t="shared" si="1"/>
        <v>12</v>
      </c>
      <c r="BB48" s="114" t="e">
        <f t="shared" si="2"/>
        <v>#REF!</v>
      </c>
      <c r="BC48" s="115" t="str">
        <f t="shared" si="3"/>
        <v xml:space="preserve"> </v>
      </c>
    </row>
    <row r="49" spans="1:55" ht="13.5" customHeight="1">
      <c r="A49" s="94">
        <v>37</v>
      </c>
      <c r="B49" s="147">
        <v>1533004202</v>
      </c>
      <c r="C49" s="148" t="s">
        <v>584</v>
      </c>
      <c r="D49" s="148" t="s">
        <v>585</v>
      </c>
      <c r="E49" s="149" t="s">
        <v>586</v>
      </c>
      <c r="F49" s="149" t="s">
        <v>510</v>
      </c>
      <c r="G49" s="146" t="s">
        <v>506</v>
      </c>
      <c r="H49" s="72" t="s">
        <v>1265</v>
      </c>
      <c r="I49" s="95">
        <v>9.2462745098039214</v>
      </c>
      <c r="J49" s="96">
        <f>[2]Maths2!J49</f>
        <v>11.2</v>
      </c>
      <c r="K49" s="60">
        <f>[2]Maths2!K49</f>
        <v>6</v>
      </c>
      <c r="L49" s="97">
        <f>[2]Maths2!M49</f>
        <v>1</v>
      </c>
      <c r="M49" s="63">
        <f>[2]Phys2!J49</f>
        <v>4.2</v>
      </c>
      <c r="N49" s="60">
        <f>[2]Phys2!K49</f>
        <v>0</v>
      </c>
      <c r="O49" s="97">
        <f>[2]Phys2!M49</f>
        <v>0</v>
      </c>
      <c r="P49" s="63">
        <f>[2]Chim2!J49</f>
        <v>4.45</v>
      </c>
      <c r="Q49" s="60">
        <f>[2]Chim2!K49</f>
        <v>0</v>
      </c>
      <c r="R49" s="97">
        <f>[2]Chim2!M49</f>
        <v>1</v>
      </c>
      <c r="S49" s="98">
        <f>[2]UEF12!P49</f>
        <v>6.6166666666666663</v>
      </c>
      <c r="T49" s="99">
        <f>[2]UEF12!Q49</f>
        <v>6</v>
      </c>
      <c r="U49" s="103" t="e">
        <f>[2]UEF12!S49</f>
        <v>#REF!</v>
      </c>
      <c r="V49" s="101">
        <f>[2]TPPhys2!H49</f>
        <v>10.33</v>
      </c>
      <c r="W49" s="60">
        <f>[2]TPPhys2!I49</f>
        <v>2</v>
      </c>
      <c r="X49" s="97">
        <f>[2]TPPhys2!K49</f>
        <v>1</v>
      </c>
      <c r="Y49" s="64">
        <f>[2]TPChim2!H49</f>
        <v>10</v>
      </c>
      <c r="Z49" s="60">
        <f>[2]TPChim2!I49</f>
        <v>2</v>
      </c>
      <c r="AA49" s="97">
        <f>[2]TPChim2!K49</f>
        <v>1</v>
      </c>
      <c r="AB49" s="64">
        <f>[2]Info2!J49</f>
        <v>5</v>
      </c>
      <c r="AC49" s="60">
        <f>[2]Info2!K49</f>
        <v>0</v>
      </c>
      <c r="AD49" s="97">
        <f>[2]Info2!M49</f>
        <v>1</v>
      </c>
      <c r="AE49" s="64">
        <f>[2]MP!I49</f>
        <v>15</v>
      </c>
      <c r="AF49" s="60">
        <f>[2]MP!J49</f>
        <v>1</v>
      </c>
      <c r="AG49" s="97">
        <f>[2]MP!L49</f>
        <v>1</v>
      </c>
      <c r="AH49" s="102">
        <f>[2]UEM12!S49</f>
        <v>9.0659999999999989</v>
      </c>
      <c r="AI49" s="99">
        <f>[2]UEM12!T49</f>
        <v>5</v>
      </c>
      <c r="AJ49" s="103">
        <f>[2]UEM12!V49</f>
        <v>1</v>
      </c>
      <c r="AK49" s="101">
        <f>[2]MST2!I49</f>
        <v>11.5</v>
      </c>
      <c r="AL49" s="60">
        <f>[2]MST2!J49</f>
        <v>1</v>
      </c>
      <c r="AM49" s="97">
        <f>[2]MST2!L49</f>
        <v>1</v>
      </c>
      <c r="AN49" s="102">
        <f>[2]UED12!J49</f>
        <v>11.5</v>
      </c>
      <c r="AO49" s="99">
        <f>[2]UED12!K49</f>
        <v>1</v>
      </c>
      <c r="AP49" s="103">
        <f>[2]UED12!M49</f>
        <v>1</v>
      </c>
      <c r="AQ49" s="101">
        <f>[2]Fran2!I49</f>
        <v>14</v>
      </c>
      <c r="AR49" s="60">
        <f>[2]Fran2!J49</f>
        <v>1</v>
      </c>
      <c r="AS49" s="97">
        <f>[2]Fran2!L49</f>
        <v>1</v>
      </c>
      <c r="AT49" s="64">
        <f>[2]Angl2!I49</f>
        <v>16</v>
      </c>
      <c r="AU49" s="60">
        <f>[2]Angl2!J49</f>
        <v>1</v>
      </c>
      <c r="AV49" s="97">
        <f>[2]Angl2!L49</f>
        <v>1</v>
      </c>
      <c r="AW49" s="102">
        <f>[2]UET12!M49</f>
        <v>15</v>
      </c>
      <c r="AX49" s="99">
        <f>[2]UET12!N49</f>
        <v>2</v>
      </c>
      <c r="AY49" s="104">
        <f>[2]UET12!P49</f>
        <v>1</v>
      </c>
      <c r="AZ49" s="65">
        <f t="shared" si="0"/>
        <v>8.6105882352941165</v>
      </c>
      <c r="BA49" s="105">
        <f t="shared" si="1"/>
        <v>14</v>
      </c>
      <c r="BB49" s="114" t="e">
        <f t="shared" si="2"/>
        <v>#REF!</v>
      </c>
      <c r="BC49" s="115" t="str">
        <f t="shared" si="3"/>
        <v xml:space="preserve"> </v>
      </c>
    </row>
    <row r="50" spans="1:55" ht="13.5" customHeight="1">
      <c r="A50" s="94">
        <v>38</v>
      </c>
      <c r="B50" s="165">
        <v>1333011714</v>
      </c>
      <c r="C50" s="29" t="s">
        <v>85</v>
      </c>
      <c r="D50" s="29" t="s">
        <v>86</v>
      </c>
      <c r="E50" s="150" t="s">
        <v>587</v>
      </c>
      <c r="F50" s="150" t="s">
        <v>512</v>
      </c>
      <c r="G50" s="151" t="s">
        <v>513</v>
      </c>
      <c r="H50" s="74" t="s">
        <v>49</v>
      </c>
      <c r="I50" s="108">
        <v>8.5150980392156868</v>
      </c>
      <c r="J50" s="96">
        <f>[2]Maths2!J50</f>
        <v>5.666666666666667</v>
      </c>
      <c r="K50" s="60">
        <f>[2]Maths2!K50</f>
        <v>0</v>
      </c>
      <c r="L50" s="97">
        <f>[2]Maths2!M50</f>
        <v>1</v>
      </c>
      <c r="M50" s="63">
        <f>[2]Phys2!J50</f>
        <v>4.5</v>
      </c>
      <c r="N50" s="60">
        <f>[2]Phys2!K50</f>
        <v>0</v>
      </c>
      <c r="O50" s="97">
        <f>[2]Phys2!M50</f>
        <v>0</v>
      </c>
      <c r="P50" s="63">
        <f>[2]Chim2!J50</f>
        <v>10.833333333333334</v>
      </c>
      <c r="Q50" s="60">
        <f>[2]Chim2!K50</f>
        <v>6</v>
      </c>
      <c r="R50" s="97">
        <f>[2]Chim2!M50</f>
        <v>1</v>
      </c>
      <c r="S50" s="98">
        <f>[2]UEF12!P50</f>
        <v>7</v>
      </c>
      <c r="T50" s="99">
        <f>[2]UEF12!Q50</f>
        <v>6</v>
      </c>
      <c r="U50" s="103" t="e">
        <f>[2]UEF12!S50</f>
        <v>#REF!</v>
      </c>
      <c r="V50" s="101">
        <f>[2]TPPhys2!H50</f>
        <v>8.83</v>
      </c>
      <c r="W50" s="60">
        <f>[2]TPPhys2!I50</f>
        <v>0</v>
      </c>
      <c r="X50" s="97">
        <f>[2]TPPhys2!K50</f>
        <v>1</v>
      </c>
      <c r="Y50" s="64">
        <f>[2]TPChim2!H50</f>
        <v>12.5</v>
      </c>
      <c r="Z50" s="60">
        <f>[2]TPChim2!I50</f>
        <v>2</v>
      </c>
      <c r="AA50" s="97">
        <f>[2]TPChim2!K50</f>
        <v>1</v>
      </c>
      <c r="AB50" s="64">
        <f>[2]Info2!J50</f>
        <v>7.9600000000000009</v>
      </c>
      <c r="AC50" s="60">
        <f>[2]Info2!K50</f>
        <v>0</v>
      </c>
      <c r="AD50" s="97">
        <f>[2]Info2!M50</f>
        <v>1</v>
      </c>
      <c r="AE50" s="64">
        <f>[2]MP!I50</f>
        <v>12.75</v>
      </c>
      <c r="AF50" s="60">
        <f>[2]MP!J50</f>
        <v>1</v>
      </c>
      <c r="AG50" s="97">
        <f>[2]MP!L50</f>
        <v>1</v>
      </c>
      <c r="AH50" s="102">
        <f>[2]UEM12!S50</f>
        <v>10</v>
      </c>
      <c r="AI50" s="99">
        <f>[2]UEM12!T50</f>
        <v>9</v>
      </c>
      <c r="AJ50" s="103">
        <f>[2]UEM12!V50</f>
        <v>1</v>
      </c>
      <c r="AK50" s="101">
        <f>[2]MST2!I50</f>
        <v>14.5</v>
      </c>
      <c r="AL50" s="60">
        <f>[2]MST2!J50</f>
        <v>1</v>
      </c>
      <c r="AM50" s="97">
        <f>[2]MST2!L50</f>
        <v>1</v>
      </c>
      <c r="AN50" s="102">
        <f>[2]UED12!J50</f>
        <v>14.5</v>
      </c>
      <c r="AO50" s="99">
        <f>[2]UED12!K50</f>
        <v>1</v>
      </c>
      <c r="AP50" s="103">
        <f>[2]UED12!M50</f>
        <v>1</v>
      </c>
      <c r="AQ50" s="101">
        <f>[2]Fran2!I50</f>
        <v>14</v>
      </c>
      <c r="AR50" s="60">
        <f>[2]Fran2!J50</f>
        <v>1</v>
      </c>
      <c r="AS50" s="97">
        <f>[2]Fran2!L50</f>
        <v>1</v>
      </c>
      <c r="AT50" s="64">
        <f>[2]Angl2!I50</f>
        <v>15</v>
      </c>
      <c r="AU50" s="60">
        <f>[2]Angl2!J50</f>
        <v>1</v>
      </c>
      <c r="AV50" s="97">
        <f>[2]Angl2!L50</f>
        <v>1</v>
      </c>
      <c r="AW50" s="102">
        <f>[2]UET12!M50</f>
        <v>14.5</v>
      </c>
      <c r="AX50" s="99">
        <f>[2]UET12!N50</f>
        <v>2</v>
      </c>
      <c r="AY50" s="104">
        <f>[2]UET12!P50</f>
        <v>1</v>
      </c>
      <c r="AZ50" s="65">
        <f t="shared" si="0"/>
        <v>9.2058823529411757</v>
      </c>
      <c r="BA50" s="105">
        <f t="shared" si="1"/>
        <v>18</v>
      </c>
      <c r="BB50" s="114" t="e">
        <f t="shared" si="2"/>
        <v>#REF!</v>
      </c>
      <c r="BC50" s="115" t="str">
        <f t="shared" si="3"/>
        <v xml:space="preserve"> </v>
      </c>
    </row>
    <row r="51" spans="1:55" ht="13.5" customHeight="1">
      <c r="A51" s="94">
        <v>39</v>
      </c>
      <c r="B51" s="168" t="s">
        <v>588</v>
      </c>
      <c r="C51" s="169" t="s">
        <v>589</v>
      </c>
      <c r="D51" s="169" t="s">
        <v>34</v>
      </c>
      <c r="E51" s="170" t="s">
        <v>590</v>
      </c>
      <c r="F51" s="158" t="s">
        <v>516</v>
      </c>
      <c r="G51" s="159" t="s">
        <v>537</v>
      </c>
      <c r="H51" s="175" t="s">
        <v>52</v>
      </c>
      <c r="I51" s="95">
        <v>9.0072549019607848</v>
      </c>
      <c r="J51" s="96">
        <f>[2]Maths2!J51</f>
        <v>6</v>
      </c>
      <c r="K51" s="60">
        <f>[2]Maths2!K51</f>
        <v>0</v>
      </c>
      <c r="L51" s="97">
        <f>[2]Maths2!M51</f>
        <v>1</v>
      </c>
      <c r="M51" s="63">
        <f>[2]Phys2!J51</f>
        <v>6.666666666666667</v>
      </c>
      <c r="N51" s="60">
        <f>[2]Phys2!K51</f>
        <v>0</v>
      </c>
      <c r="O51" s="97">
        <f>[2]Phys2!M51</f>
        <v>0</v>
      </c>
      <c r="P51" s="63">
        <f>[2]Chim2!J51</f>
        <v>5.0999999999999996</v>
      </c>
      <c r="Q51" s="60">
        <f>[2]Chim2!K51</f>
        <v>0</v>
      </c>
      <c r="R51" s="97">
        <f>[2]Chim2!M51</f>
        <v>1</v>
      </c>
      <c r="S51" s="98">
        <f>[2]UEF12!P51</f>
        <v>5.9222222222222216</v>
      </c>
      <c r="T51" s="99">
        <f>[2]UEF12!Q51</f>
        <v>0</v>
      </c>
      <c r="U51" s="103" t="e">
        <f>[2]UEF12!S51</f>
        <v>#REF!</v>
      </c>
      <c r="V51" s="101">
        <f>[2]TPPhys2!H51</f>
        <v>11.41</v>
      </c>
      <c r="W51" s="60">
        <f>[2]TPPhys2!I51</f>
        <v>2</v>
      </c>
      <c r="X51" s="97">
        <f>[2]TPPhys2!K51</f>
        <v>1</v>
      </c>
      <c r="Y51" s="64">
        <f>[2]TPChim2!H51</f>
        <v>13</v>
      </c>
      <c r="Z51" s="60">
        <f>[2]TPChim2!I51</f>
        <v>2</v>
      </c>
      <c r="AA51" s="97">
        <f>[2]TPChim2!K51</f>
        <v>1</v>
      </c>
      <c r="AB51" s="64">
        <f>[2]Info2!J51</f>
        <v>8.2349999999999994</v>
      </c>
      <c r="AC51" s="60">
        <f>[2]Info2!K51</f>
        <v>0</v>
      </c>
      <c r="AD51" s="97">
        <f>[2]Info2!M51</f>
        <v>1</v>
      </c>
      <c r="AE51" s="64">
        <f>[2]MP!I51</f>
        <v>10.33</v>
      </c>
      <c r="AF51" s="60">
        <f>[2]MP!J51</f>
        <v>1</v>
      </c>
      <c r="AG51" s="97">
        <f>[2]MP!L51</f>
        <v>1</v>
      </c>
      <c r="AH51" s="102">
        <f>[2]UEM12!S51</f>
        <v>10.241999999999999</v>
      </c>
      <c r="AI51" s="99">
        <f>[2]UEM12!T51</f>
        <v>9</v>
      </c>
      <c r="AJ51" s="103">
        <f>[2]UEM12!V51</f>
        <v>1</v>
      </c>
      <c r="AK51" s="101">
        <f>[2]MST2!I51</f>
        <v>10</v>
      </c>
      <c r="AL51" s="60">
        <f>[2]MST2!J51</f>
        <v>1</v>
      </c>
      <c r="AM51" s="97">
        <f>[2]MST2!L51</f>
        <v>1</v>
      </c>
      <c r="AN51" s="102">
        <f>[2]UED12!J51</f>
        <v>10</v>
      </c>
      <c r="AO51" s="99">
        <f>[2]UED12!K51</f>
        <v>1</v>
      </c>
      <c r="AP51" s="103">
        <f>[2]UED12!M51</f>
        <v>1</v>
      </c>
      <c r="AQ51" s="101">
        <f>[2]Fran2!I51</f>
        <v>10.33</v>
      </c>
      <c r="AR51" s="60">
        <f>[2]Fran2!J51</f>
        <v>1</v>
      </c>
      <c r="AS51" s="97">
        <f>[2]Fran2!L51</f>
        <v>1</v>
      </c>
      <c r="AT51" s="64">
        <f>[2]Angl2!I51</f>
        <v>10.33</v>
      </c>
      <c r="AU51" s="60">
        <f>[2]Angl2!J51</f>
        <v>1</v>
      </c>
      <c r="AV51" s="97">
        <f>[2]Angl2!L51</f>
        <v>1</v>
      </c>
      <c r="AW51" s="102">
        <f>[2]UET12!M51</f>
        <v>10.33</v>
      </c>
      <c r="AX51" s="99">
        <f>[2]UET12!N51</f>
        <v>2</v>
      </c>
      <c r="AY51" s="104">
        <f>[2]UET12!P51</f>
        <v>1</v>
      </c>
      <c r="AZ51" s="65">
        <f t="shared" si="0"/>
        <v>7.9511764705882344</v>
      </c>
      <c r="BA51" s="105">
        <f t="shared" si="1"/>
        <v>12</v>
      </c>
      <c r="BB51" s="114" t="e">
        <f t="shared" si="2"/>
        <v>#REF!</v>
      </c>
      <c r="BC51" s="115" t="str">
        <f t="shared" si="3"/>
        <v xml:space="preserve"> </v>
      </c>
    </row>
    <row r="52" spans="1:55" ht="13.5" customHeight="1">
      <c r="A52" s="94">
        <v>40</v>
      </c>
      <c r="B52" s="176" t="s">
        <v>591</v>
      </c>
      <c r="C52" s="156" t="s">
        <v>592</v>
      </c>
      <c r="D52" s="156" t="s">
        <v>56</v>
      </c>
      <c r="E52" s="177" t="s">
        <v>593</v>
      </c>
      <c r="F52" s="158" t="s">
        <v>594</v>
      </c>
      <c r="G52" s="159" t="s">
        <v>537</v>
      </c>
      <c r="H52" s="178" t="s">
        <v>1266</v>
      </c>
      <c r="I52" s="108">
        <v>9.3078431372549009</v>
      </c>
      <c r="J52" s="96">
        <f>[2]Maths2!J52</f>
        <v>11.833333333333334</v>
      </c>
      <c r="K52" s="60">
        <f>[2]Maths2!K52</f>
        <v>6</v>
      </c>
      <c r="L52" s="97">
        <f>[2]Maths2!M52</f>
        <v>1</v>
      </c>
      <c r="M52" s="63">
        <f>[2]Phys2!J52</f>
        <v>5</v>
      </c>
      <c r="N52" s="60">
        <f>[2]Phys2!K52</f>
        <v>0</v>
      </c>
      <c r="O52" s="97">
        <f>[2]Phys2!M52</f>
        <v>0</v>
      </c>
      <c r="P52" s="63">
        <f>[2]Chim2!J52</f>
        <v>6.333333333333333</v>
      </c>
      <c r="Q52" s="60">
        <f>[2]Chim2!K52</f>
        <v>0</v>
      </c>
      <c r="R52" s="97">
        <f>[2]Chim2!M52</f>
        <v>1</v>
      </c>
      <c r="S52" s="98">
        <f>[2]UEF12!P52</f>
        <v>7.7222222222222223</v>
      </c>
      <c r="T52" s="99">
        <f>[2]UEF12!Q52</f>
        <v>6</v>
      </c>
      <c r="U52" s="103" t="e">
        <f>[2]UEF12!S52</f>
        <v>#REF!</v>
      </c>
      <c r="V52" s="101">
        <f>[2]TPPhys2!H52</f>
        <v>9.5</v>
      </c>
      <c r="W52" s="60">
        <f>[2]TPPhys2!I52</f>
        <v>0</v>
      </c>
      <c r="X52" s="97">
        <f>[2]TPPhys2!K52</f>
        <v>1</v>
      </c>
      <c r="Y52" s="64">
        <f>[2]TPChim2!H52</f>
        <v>13.83</v>
      </c>
      <c r="Z52" s="60">
        <f>[2]TPChim2!I52</f>
        <v>2</v>
      </c>
      <c r="AA52" s="97">
        <f>[2]TPChim2!K52</f>
        <v>1</v>
      </c>
      <c r="AB52" s="64">
        <f>[2]Info2!J52</f>
        <v>8.125</v>
      </c>
      <c r="AC52" s="60">
        <f>[2]Info2!K52</f>
        <v>0</v>
      </c>
      <c r="AD52" s="97">
        <f>[2]Info2!M52</f>
        <v>1</v>
      </c>
      <c r="AE52" s="64">
        <f>[2]MP!I52</f>
        <v>12</v>
      </c>
      <c r="AF52" s="60">
        <f>[2]MP!J52</f>
        <v>1</v>
      </c>
      <c r="AG52" s="97">
        <f>[2]MP!L52</f>
        <v>1</v>
      </c>
      <c r="AH52" s="102">
        <f>[2]UEM12!S52</f>
        <v>10.315999999999999</v>
      </c>
      <c r="AI52" s="99">
        <f>[2]UEM12!T52</f>
        <v>9</v>
      </c>
      <c r="AJ52" s="103">
        <f>[2]UEM12!V52</f>
        <v>1</v>
      </c>
      <c r="AK52" s="101">
        <f>[2]MST2!I52</f>
        <v>11</v>
      </c>
      <c r="AL52" s="60">
        <f>[2]MST2!J52</f>
        <v>1</v>
      </c>
      <c r="AM52" s="97">
        <f>[2]MST2!L52</f>
        <v>1</v>
      </c>
      <c r="AN52" s="102">
        <f>[2]UED12!J52</f>
        <v>11</v>
      </c>
      <c r="AO52" s="99">
        <f>[2]UED12!K52</f>
        <v>1</v>
      </c>
      <c r="AP52" s="103">
        <f>[2]UED12!M52</f>
        <v>1</v>
      </c>
      <c r="AQ52" s="101">
        <f>[2]Fran2!I52</f>
        <v>12</v>
      </c>
      <c r="AR52" s="60">
        <f>[2]Fran2!J52</f>
        <v>1</v>
      </c>
      <c r="AS52" s="97">
        <f>[2]Fran2!L52</f>
        <v>1</v>
      </c>
      <c r="AT52" s="64">
        <f>[2]Angl2!I52</f>
        <v>12</v>
      </c>
      <c r="AU52" s="60">
        <f>[2]Angl2!J52</f>
        <v>1</v>
      </c>
      <c r="AV52" s="97">
        <f>[2]Angl2!L52</f>
        <v>1</v>
      </c>
      <c r="AW52" s="102">
        <f>[2]UET12!M52</f>
        <v>12</v>
      </c>
      <c r="AX52" s="99">
        <f>[2]UET12!N52</f>
        <v>2</v>
      </c>
      <c r="AY52" s="104">
        <f>[2]UET12!P52</f>
        <v>1</v>
      </c>
      <c r="AZ52" s="65">
        <f t="shared" si="0"/>
        <v>9.1811764705882339</v>
      </c>
      <c r="BA52" s="105">
        <f t="shared" si="1"/>
        <v>18</v>
      </c>
      <c r="BB52" s="114" t="e">
        <f t="shared" si="2"/>
        <v>#REF!</v>
      </c>
      <c r="BC52" s="115" t="str">
        <f t="shared" si="3"/>
        <v xml:space="preserve"> </v>
      </c>
    </row>
    <row r="53" spans="1:55" ht="13.5" customHeight="1">
      <c r="A53" s="94">
        <v>41</v>
      </c>
      <c r="B53" s="152">
        <v>1333026522</v>
      </c>
      <c r="C53" s="70" t="s">
        <v>89</v>
      </c>
      <c r="D53" s="70" t="s">
        <v>90</v>
      </c>
      <c r="E53" s="153" t="s">
        <v>595</v>
      </c>
      <c r="F53" s="153" t="s">
        <v>596</v>
      </c>
      <c r="G53" s="151" t="s">
        <v>513</v>
      </c>
      <c r="H53" s="72" t="s">
        <v>42</v>
      </c>
      <c r="I53" s="108">
        <v>8.4831372549019601</v>
      </c>
      <c r="J53" s="96">
        <f>[2]Maths2!J53</f>
        <v>8.1999999999999993</v>
      </c>
      <c r="K53" s="60">
        <f>[2]Maths2!K53</f>
        <v>0</v>
      </c>
      <c r="L53" s="97">
        <f>[2]Maths2!M53</f>
        <v>1</v>
      </c>
      <c r="M53" s="63">
        <f>[2]Phys2!J53</f>
        <v>6.7</v>
      </c>
      <c r="N53" s="60">
        <f>[2]Phys2!K53</f>
        <v>0</v>
      </c>
      <c r="O53" s="97">
        <f>[2]Phys2!M53</f>
        <v>0</v>
      </c>
      <c r="P53" s="63">
        <f>[2]Chim2!J53</f>
        <v>10</v>
      </c>
      <c r="Q53" s="60">
        <f>[2]Chim2!K53</f>
        <v>6</v>
      </c>
      <c r="R53" s="97">
        <f>[2]Chim2!M53</f>
        <v>1</v>
      </c>
      <c r="S53" s="98">
        <f>[2]UEF12!P53</f>
        <v>8.3000000000000007</v>
      </c>
      <c r="T53" s="99">
        <f>[2]UEF12!Q53</f>
        <v>6</v>
      </c>
      <c r="U53" s="103" t="e">
        <f>[2]UEF12!S53</f>
        <v>#REF!</v>
      </c>
      <c r="V53" s="101">
        <f>[2]TPPhys2!H53</f>
        <v>12.67</v>
      </c>
      <c r="W53" s="60">
        <f>[2]TPPhys2!I53</f>
        <v>2</v>
      </c>
      <c r="X53" s="97">
        <f>[2]TPPhys2!K53</f>
        <v>1</v>
      </c>
      <c r="Y53" s="64">
        <f>[2]TPChim2!H53</f>
        <v>14.66</v>
      </c>
      <c r="Z53" s="60">
        <f>[2]TPChim2!I53</f>
        <v>2</v>
      </c>
      <c r="AA53" s="97">
        <f>[2]TPChim2!K53</f>
        <v>1</v>
      </c>
      <c r="AB53" s="64">
        <f>[2]Info2!J53</f>
        <v>10</v>
      </c>
      <c r="AC53" s="60">
        <f>[2]Info2!K53</f>
        <v>4</v>
      </c>
      <c r="AD53" s="97">
        <f>[2]Info2!M53</f>
        <v>1</v>
      </c>
      <c r="AE53" s="64">
        <f>[2]MP!I53</f>
        <v>11</v>
      </c>
      <c r="AF53" s="60">
        <f>[2]MP!J53</f>
        <v>1</v>
      </c>
      <c r="AG53" s="97">
        <f>[2]MP!L53</f>
        <v>1</v>
      </c>
      <c r="AH53" s="102">
        <f>[2]UEM12!S53</f>
        <v>11.666</v>
      </c>
      <c r="AI53" s="99">
        <f>[2]UEM12!T53</f>
        <v>9</v>
      </c>
      <c r="AJ53" s="103">
        <f>[2]UEM12!V53</f>
        <v>1</v>
      </c>
      <c r="AK53" s="101">
        <f>[2]MST2!I53</f>
        <v>11.5</v>
      </c>
      <c r="AL53" s="60">
        <f>[2]MST2!J53</f>
        <v>1</v>
      </c>
      <c r="AM53" s="97">
        <f>[2]MST2!L53</f>
        <v>1</v>
      </c>
      <c r="AN53" s="102">
        <f>[2]UED12!J53</f>
        <v>11.5</v>
      </c>
      <c r="AO53" s="99">
        <f>[2]UED12!K53</f>
        <v>1</v>
      </c>
      <c r="AP53" s="103">
        <f>[2]UED12!M53</f>
        <v>1</v>
      </c>
      <c r="AQ53" s="101">
        <f>[2]Fran2!I53</f>
        <v>11.5</v>
      </c>
      <c r="AR53" s="60">
        <f>[2]Fran2!J53</f>
        <v>1</v>
      </c>
      <c r="AS53" s="97">
        <f>[2]Fran2!L53</f>
        <v>1</v>
      </c>
      <c r="AT53" s="64">
        <f>[2]Angl2!I53</f>
        <v>10</v>
      </c>
      <c r="AU53" s="60">
        <f>[2]Angl2!J53</f>
        <v>1</v>
      </c>
      <c r="AV53" s="97">
        <f>[2]Angl2!L53</f>
        <v>1</v>
      </c>
      <c r="AW53" s="102">
        <f>[2]UET12!M53</f>
        <v>10.75</v>
      </c>
      <c r="AX53" s="99">
        <f>[2]UET12!N53</f>
        <v>2</v>
      </c>
      <c r="AY53" s="104">
        <f>[2]UET12!P53</f>
        <v>1</v>
      </c>
      <c r="AZ53" s="65">
        <f t="shared" si="0"/>
        <v>9.7664705882352933</v>
      </c>
      <c r="BA53" s="105">
        <f t="shared" si="1"/>
        <v>18</v>
      </c>
      <c r="BB53" s="114" t="e">
        <f t="shared" si="2"/>
        <v>#REF!</v>
      </c>
      <c r="BC53" s="115" t="str">
        <f t="shared" si="3"/>
        <v xml:space="preserve"> </v>
      </c>
    </row>
    <row r="54" spans="1:55" ht="13.5" customHeight="1">
      <c r="A54" s="94">
        <v>42</v>
      </c>
      <c r="B54" s="147">
        <v>1533015821</v>
      </c>
      <c r="C54" s="148" t="s">
        <v>597</v>
      </c>
      <c r="D54" s="148" t="s">
        <v>304</v>
      </c>
      <c r="E54" s="149" t="s">
        <v>598</v>
      </c>
      <c r="F54" s="149" t="s">
        <v>599</v>
      </c>
      <c r="G54" s="146" t="s">
        <v>506</v>
      </c>
      <c r="H54" s="72" t="s">
        <v>37</v>
      </c>
      <c r="I54" s="108">
        <v>7.4794117647058824</v>
      </c>
      <c r="J54" s="96">
        <f>[2]Maths2!J54</f>
        <v>11.85</v>
      </c>
      <c r="K54" s="60">
        <f>[2]Maths2!K54</f>
        <v>6</v>
      </c>
      <c r="L54" s="97">
        <f>[2]Maths2!M54</f>
        <v>1</v>
      </c>
      <c r="M54" s="63">
        <f>[2]Phys2!J54</f>
        <v>6.202</v>
      </c>
      <c r="N54" s="60">
        <f>[2]Phys2!K54</f>
        <v>0</v>
      </c>
      <c r="O54" s="97">
        <f>[2]Phys2!M54</f>
        <v>0</v>
      </c>
      <c r="P54" s="63">
        <f>[2]Chim2!J54</f>
        <v>11.95</v>
      </c>
      <c r="Q54" s="60">
        <f>[2]Chim2!K54</f>
        <v>6</v>
      </c>
      <c r="R54" s="97">
        <f>[2]Chim2!M54</f>
        <v>1</v>
      </c>
      <c r="S54" s="98">
        <f>[2]UEF12!P54</f>
        <v>10.000666666666667</v>
      </c>
      <c r="T54" s="99">
        <f>[2]UEF12!Q54</f>
        <v>18</v>
      </c>
      <c r="U54" s="103" t="e">
        <f>[2]UEF12!S54</f>
        <v>#REF!</v>
      </c>
      <c r="V54" s="101">
        <f>[2]TPPhys2!H54</f>
        <v>9.42</v>
      </c>
      <c r="W54" s="60">
        <f>[2]TPPhys2!I54</f>
        <v>0</v>
      </c>
      <c r="X54" s="97">
        <f>[2]TPPhys2!K54</f>
        <v>1</v>
      </c>
      <c r="Y54" s="64">
        <f>[2]TPChim2!H54</f>
        <v>11.493333333333334</v>
      </c>
      <c r="Z54" s="60">
        <f>[2]TPChim2!I54</f>
        <v>2</v>
      </c>
      <c r="AA54" s="97">
        <f>[2]TPChim2!K54</f>
        <v>1</v>
      </c>
      <c r="AB54" s="64">
        <f>[2]Info2!J54</f>
        <v>10.6</v>
      </c>
      <c r="AC54" s="60">
        <f>[2]Info2!K54</f>
        <v>4</v>
      </c>
      <c r="AD54" s="97">
        <f>[2]Info2!M54</f>
        <v>1</v>
      </c>
      <c r="AE54" s="64">
        <f>[2]MP!I54</f>
        <v>13.5</v>
      </c>
      <c r="AF54" s="60">
        <f>[2]MP!J54</f>
        <v>1</v>
      </c>
      <c r="AG54" s="97">
        <f>[2]MP!L54</f>
        <v>1</v>
      </c>
      <c r="AH54" s="102">
        <f>[2]UEM12!S54</f>
        <v>11.122666666666666</v>
      </c>
      <c r="AI54" s="99">
        <f>[2]UEM12!T54</f>
        <v>9</v>
      </c>
      <c r="AJ54" s="103">
        <f>[2]UEM12!V54</f>
        <v>1</v>
      </c>
      <c r="AK54" s="101">
        <f>[2]MST2!I54</f>
        <v>8</v>
      </c>
      <c r="AL54" s="60">
        <f>[2]MST2!J54</f>
        <v>0</v>
      </c>
      <c r="AM54" s="97">
        <f>[2]MST2!L54</f>
        <v>1</v>
      </c>
      <c r="AN54" s="102">
        <f>[2]UED12!J54</f>
        <v>8</v>
      </c>
      <c r="AO54" s="99">
        <f>[2]UED12!K54</f>
        <v>0</v>
      </c>
      <c r="AP54" s="103">
        <f>[2]UED12!M54</f>
        <v>1</v>
      </c>
      <c r="AQ54" s="101">
        <f>[2]Fran2!I54</f>
        <v>8</v>
      </c>
      <c r="AR54" s="60">
        <f>[2]Fran2!J54</f>
        <v>0</v>
      </c>
      <c r="AS54" s="97">
        <f>[2]Fran2!L54</f>
        <v>1</v>
      </c>
      <c r="AT54" s="64">
        <f>[2]Angl2!I54</f>
        <v>11.5</v>
      </c>
      <c r="AU54" s="60">
        <f>[2]Angl2!J54</f>
        <v>1</v>
      </c>
      <c r="AV54" s="97">
        <f>[2]Angl2!L54</f>
        <v>1</v>
      </c>
      <c r="AW54" s="102">
        <f>[2]UET12!M54</f>
        <v>9.75</v>
      </c>
      <c r="AX54" s="99">
        <f>[2]UET12!N54</f>
        <v>1</v>
      </c>
      <c r="AY54" s="104">
        <f>[2]UET12!P54</f>
        <v>1</v>
      </c>
      <c r="AZ54" s="65">
        <f t="shared" si="0"/>
        <v>10.183490196078431</v>
      </c>
      <c r="BA54" s="105">
        <f t="shared" si="1"/>
        <v>30</v>
      </c>
      <c r="BB54" s="114" t="e">
        <f t="shared" si="2"/>
        <v>#REF!</v>
      </c>
      <c r="BC54" s="115" t="str">
        <f t="shared" si="3"/>
        <v>S2 validé</v>
      </c>
    </row>
    <row r="55" spans="1:55" ht="13.5" customHeight="1">
      <c r="A55" s="94">
        <v>43</v>
      </c>
      <c r="B55" s="155" t="s">
        <v>600</v>
      </c>
      <c r="C55" s="156" t="s">
        <v>91</v>
      </c>
      <c r="D55" s="156" t="s">
        <v>57</v>
      </c>
      <c r="E55" s="177" t="s">
        <v>601</v>
      </c>
      <c r="F55" s="158" t="s">
        <v>526</v>
      </c>
      <c r="G55" s="159" t="s">
        <v>537</v>
      </c>
      <c r="H55" s="175" t="s">
        <v>52</v>
      </c>
      <c r="I55" s="95">
        <v>9.8037254901960775</v>
      </c>
      <c r="J55" s="96">
        <f>[2]Maths2!J55</f>
        <v>7.333333333333333</v>
      </c>
      <c r="K55" s="60">
        <f>[2]Maths2!K55</f>
        <v>0</v>
      </c>
      <c r="L55" s="97">
        <f>[2]Maths2!M55</f>
        <v>1</v>
      </c>
      <c r="M55" s="63">
        <f>[2]Phys2!J55</f>
        <v>3.1666666666666665</v>
      </c>
      <c r="N55" s="60">
        <f>[2]Phys2!K55</f>
        <v>0</v>
      </c>
      <c r="O55" s="97">
        <f>[2]Phys2!M55</f>
        <v>0</v>
      </c>
      <c r="P55" s="63">
        <f>[2]Chim2!J55</f>
        <v>1.9</v>
      </c>
      <c r="Q55" s="60">
        <f>[2]Chim2!K55</f>
        <v>0</v>
      </c>
      <c r="R55" s="97">
        <f>[2]Chim2!M55</f>
        <v>1</v>
      </c>
      <c r="S55" s="98">
        <f>[2]UEF12!P55</f>
        <v>4.1333333333333337</v>
      </c>
      <c r="T55" s="99">
        <f>[2]UEF12!Q55</f>
        <v>0</v>
      </c>
      <c r="U55" s="103" t="e">
        <f>[2]UEF12!S55</f>
        <v>#REF!</v>
      </c>
      <c r="V55" s="101">
        <f>[2]TPPhys2!H55</f>
        <v>7.33</v>
      </c>
      <c r="W55" s="60">
        <f>[2]TPPhys2!I55</f>
        <v>0</v>
      </c>
      <c r="X55" s="97">
        <f>[2]TPPhys2!K55</f>
        <v>1</v>
      </c>
      <c r="Y55" s="64">
        <f>[2]TPChim2!H55</f>
        <v>10</v>
      </c>
      <c r="Z55" s="60">
        <f>[2]TPChim2!I55</f>
        <v>2</v>
      </c>
      <c r="AA55" s="97">
        <f>[2]TPChim2!K55</f>
        <v>1</v>
      </c>
      <c r="AB55" s="64">
        <f>[2]Info2!J55</f>
        <v>12.625</v>
      </c>
      <c r="AC55" s="60">
        <f>[2]Info2!K55</f>
        <v>4</v>
      </c>
      <c r="AD55" s="97">
        <f>[2]Info2!M55</f>
        <v>1</v>
      </c>
      <c r="AE55" s="64">
        <f>[2]MP!I55</f>
        <v>14.75</v>
      </c>
      <c r="AF55" s="60">
        <f>[2]MP!J55</f>
        <v>1</v>
      </c>
      <c r="AG55" s="97">
        <f>[2]MP!L55</f>
        <v>1</v>
      </c>
      <c r="AH55" s="102">
        <f>[2]UEM12!S55</f>
        <v>11.465999999999999</v>
      </c>
      <c r="AI55" s="99">
        <f>[2]UEM12!T55</f>
        <v>9</v>
      </c>
      <c r="AJ55" s="103">
        <f>[2]UEM12!V55</f>
        <v>1</v>
      </c>
      <c r="AK55" s="101">
        <f>[2]MST2!I55</f>
        <v>10</v>
      </c>
      <c r="AL55" s="60">
        <f>[2]MST2!J55</f>
        <v>1</v>
      </c>
      <c r="AM55" s="97">
        <f>[2]MST2!L55</f>
        <v>1</v>
      </c>
      <c r="AN55" s="102">
        <f>[2]UED12!J55</f>
        <v>10</v>
      </c>
      <c r="AO55" s="99">
        <f>[2]UED12!K55</f>
        <v>1</v>
      </c>
      <c r="AP55" s="103">
        <f>[2]UED12!M55</f>
        <v>1</v>
      </c>
      <c r="AQ55" s="101">
        <f>[2]Fran2!I55</f>
        <v>14.75</v>
      </c>
      <c r="AR55" s="60">
        <f>[2]Fran2!J55</f>
        <v>1</v>
      </c>
      <c r="AS55" s="97">
        <f>[2]Fran2!L55</f>
        <v>1</v>
      </c>
      <c r="AT55" s="64">
        <f>[2]Angl2!I55</f>
        <v>14.75</v>
      </c>
      <c r="AU55" s="60">
        <f>[2]Angl2!J55</f>
        <v>1</v>
      </c>
      <c r="AV55" s="97">
        <f>[2]Angl2!L55</f>
        <v>1</v>
      </c>
      <c r="AW55" s="102">
        <f>[2]UET12!M55</f>
        <v>14.75</v>
      </c>
      <c r="AX55" s="99">
        <f>[2]UET12!N55</f>
        <v>2</v>
      </c>
      <c r="AY55" s="104">
        <f>[2]UET12!P55</f>
        <v>1</v>
      </c>
      <c r="AZ55" s="65">
        <f t="shared" si="0"/>
        <v>7.8841176470588232</v>
      </c>
      <c r="BA55" s="105">
        <f t="shared" si="1"/>
        <v>12</v>
      </c>
      <c r="BB55" s="114" t="e">
        <f t="shared" si="2"/>
        <v>#REF!</v>
      </c>
      <c r="BC55" s="115" t="str">
        <f t="shared" si="3"/>
        <v xml:space="preserve"> </v>
      </c>
    </row>
    <row r="56" spans="1:55" ht="13.5" customHeight="1">
      <c r="A56" s="94">
        <v>44</v>
      </c>
      <c r="B56" s="152">
        <v>1433010412</v>
      </c>
      <c r="C56" s="70" t="s">
        <v>93</v>
      </c>
      <c r="D56" s="70" t="s">
        <v>94</v>
      </c>
      <c r="E56" s="153" t="s">
        <v>602</v>
      </c>
      <c r="F56" s="153" t="s">
        <v>582</v>
      </c>
      <c r="G56" s="151" t="s">
        <v>513</v>
      </c>
      <c r="H56" s="72" t="s">
        <v>42</v>
      </c>
      <c r="I56" s="95">
        <v>9.2058823529411757</v>
      </c>
      <c r="J56" s="96">
        <f>[2]Maths2!J56</f>
        <v>10</v>
      </c>
      <c r="K56" s="60">
        <f>[2]Maths2!K56</f>
        <v>6</v>
      </c>
      <c r="L56" s="97">
        <f>[2]Maths2!M56</f>
        <v>1</v>
      </c>
      <c r="M56" s="63">
        <f>[2]Phys2!J56</f>
        <v>3.55</v>
      </c>
      <c r="N56" s="60">
        <f>[2]Phys2!K56</f>
        <v>0</v>
      </c>
      <c r="O56" s="97">
        <f>[2]Phys2!M56</f>
        <v>0</v>
      </c>
      <c r="P56" s="63">
        <f>[2]Chim2!J56</f>
        <v>7.45</v>
      </c>
      <c r="Q56" s="60">
        <f>[2]Chim2!K56</f>
        <v>0</v>
      </c>
      <c r="R56" s="97">
        <f>[2]Chim2!M56</f>
        <v>1</v>
      </c>
      <c r="S56" s="98">
        <f>[2]UEF12!P56</f>
        <v>7</v>
      </c>
      <c r="T56" s="99">
        <f>[2]UEF12!Q56</f>
        <v>6</v>
      </c>
      <c r="U56" s="103" t="e">
        <f>[2]UEF12!S56</f>
        <v>#REF!</v>
      </c>
      <c r="V56" s="101">
        <f>[2]TPPhys2!H56</f>
        <v>10.66</v>
      </c>
      <c r="W56" s="60">
        <f>[2]TPPhys2!I56</f>
        <v>2</v>
      </c>
      <c r="X56" s="97">
        <f>[2]TPPhys2!K56</f>
        <v>1</v>
      </c>
      <c r="Y56" s="64">
        <f>[2]TPChim2!H56</f>
        <v>12.5</v>
      </c>
      <c r="Z56" s="60">
        <f>[2]TPChim2!I56</f>
        <v>2</v>
      </c>
      <c r="AA56" s="97">
        <f>[2]TPChim2!K56</f>
        <v>1</v>
      </c>
      <c r="AB56" s="64">
        <f>[2]Info2!J56</f>
        <v>8.35</v>
      </c>
      <c r="AC56" s="60">
        <f>[2]Info2!K56</f>
        <v>0</v>
      </c>
      <c r="AD56" s="97">
        <f>[2]Info2!M56</f>
        <v>1</v>
      </c>
      <c r="AE56" s="64">
        <f>[2]MP!I56</f>
        <v>10.5</v>
      </c>
      <c r="AF56" s="60">
        <f>[2]MP!J56</f>
        <v>1</v>
      </c>
      <c r="AG56" s="97">
        <f>[2]MP!L56</f>
        <v>1</v>
      </c>
      <c r="AH56" s="102">
        <f>[2]UEM12!S56</f>
        <v>10.071999999999999</v>
      </c>
      <c r="AI56" s="99">
        <f>[2]UEM12!T56</f>
        <v>9</v>
      </c>
      <c r="AJ56" s="103">
        <f>[2]UEM12!V56</f>
        <v>1</v>
      </c>
      <c r="AK56" s="101">
        <f>[2]MST2!I56</f>
        <v>12</v>
      </c>
      <c r="AL56" s="60">
        <f>[2]MST2!J56</f>
        <v>1</v>
      </c>
      <c r="AM56" s="97">
        <f>[2]MST2!L56</f>
        <v>1</v>
      </c>
      <c r="AN56" s="102">
        <f>[2]UED12!J56</f>
        <v>12</v>
      </c>
      <c r="AO56" s="99">
        <f>[2]UED12!K56</f>
        <v>1</v>
      </c>
      <c r="AP56" s="103">
        <f>[2]UED12!M56</f>
        <v>1</v>
      </c>
      <c r="AQ56" s="101">
        <f>[2]Fran2!I56</f>
        <v>14.75</v>
      </c>
      <c r="AR56" s="60">
        <f>[2]Fran2!J56</f>
        <v>1</v>
      </c>
      <c r="AS56" s="97">
        <f>[2]Fran2!L56</f>
        <v>1</v>
      </c>
      <c r="AT56" s="64">
        <f>[2]Angl2!I56</f>
        <v>8.5</v>
      </c>
      <c r="AU56" s="60">
        <f>[2]Angl2!J56</f>
        <v>0</v>
      </c>
      <c r="AV56" s="97">
        <f>[2]Angl2!L56</f>
        <v>1</v>
      </c>
      <c r="AW56" s="102">
        <f>[2]UET12!M56</f>
        <v>11.625</v>
      </c>
      <c r="AX56" s="99">
        <f>[2]UET12!N56</f>
        <v>2</v>
      </c>
      <c r="AY56" s="104">
        <f>[2]UET12!P56</f>
        <v>1</v>
      </c>
      <c r="AZ56" s="65">
        <f t="shared" si="0"/>
        <v>8.7417647058823533</v>
      </c>
      <c r="BA56" s="105">
        <f t="shared" si="1"/>
        <v>18</v>
      </c>
      <c r="BB56" s="114" t="e">
        <f t="shared" si="2"/>
        <v>#REF!</v>
      </c>
      <c r="BC56" s="115" t="str">
        <f t="shared" si="3"/>
        <v xml:space="preserve"> </v>
      </c>
    </row>
    <row r="57" spans="1:55" ht="13.5" customHeight="1">
      <c r="A57" s="94">
        <v>45</v>
      </c>
      <c r="B57" s="176" t="s">
        <v>603</v>
      </c>
      <c r="C57" s="156" t="s">
        <v>93</v>
      </c>
      <c r="D57" s="156" t="s">
        <v>60</v>
      </c>
      <c r="E57" s="177" t="s">
        <v>604</v>
      </c>
      <c r="F57" s="158" t="s">
        <v>605</v>
      </c>
      <c r="G57" s="159" t="s">
        <v>537</v>
      </c>
      <c r="H57" s="178" t="s">
        <v>1267</v>
      </c>
      <c r="I57" s="95">
        <v>8.7745098039215677</v>
      </c>
      <c r="J57" s="96">
        <f>[2]Maths2!J57</f>
        <v>10</v>
      </c>
      <c r="K57" s="60">
        <f>[2]Maths2!K57</f>
        <v>6</v>
      </c>
      <c r="L57" s="97">
        <f>[2]Maths2!M57</f>
        <v>1</v>
      </c>
      <c r="M57" s="63">
        <f>[2]Phys2!J57</f>
        <v>3</v>
      </c>
      <c r="N57" s="60">
        <f>[2]Phys2!K57</f>
        <v>0</v>
      </c>
      <c r="O57" s="97">
        <f>[2]Phys2!M57</f>
        <v>0</v>
      </c>
      <c r="P57" s="63">
        <f>[2]Chim2!J57</f>
        <v>5.5</v>
      </c>
      <c r="Q57" s="60">
        <f>[2]Chim2!K57</f>
        <v>0</v>
      </c>
      <c r="R57" s="97">
        <f>[2]Chim2!M57</f>
        <v>1</v>
      </c>
      <c r="S57" s="98">
        <f>[2]UEF12!P57</f>
        <v>6.166666666666667</v>
      </c>
      <c r="T57" s="99">
        <f>[2]UEF12!Q57</f>
        <v>6</v>
      </c>
      <c r="U57" s="103" t="e">
        <f>[2]UEF12!S57</f>
        <v>#REF!</v>
      </c>
      <c r="V57" s="101">
        <f>[2]TPPhys2!H57</f>
        <v>10.75</v>
      </c>
      <c r="W57" s="60">
        <f>[2]TPPhys2!I57</f>
        <v>2</v>
      </c>
      <c r="X57" s="97">
        <f>[2]TPPhys2!K57</f>
        <v>1</v>
      </c>
      <c r="Y57" s="64">
        <f>[2]TPChim2!H57</f>
        <v>11.66</v>
      </c>
      <c r="Z57" s="60">
        <f>[2]TPChim2!I57</f>
        <v>2</v>
      </c>
      <c r="AA57" s="97">
        <f>[2]TPChim2!K57</f>
        <v>1</v>
      </c>
      <c r="AB57" s="64">
        <f>[2]Info2!J57</f>
        <v>9.0350000000000001</v>
      </c>
      <c r="AC57" s="60">
        <f>[2]Info2!K57</f>
        <v>0</v>
      </c>
      <c r="AD57" s="97">
        <f>[2]Info2!M57</f>
        <v>1</v>
      </c>
      <c r="AE57" s="64">
        <f>[2]MP!I57</f>
        <v>10.5</v>
      </c>
      <c r="AF57" s="60">
        <f>[2]MP!J57</f>
        <v>1</v>
      </c>
      <c r="AG57" s="97">
        <f>[2]MP!L57</f>
        <v>1</v>
      </c>
      <c r="AH57" s="102">
        <f>[2]UEM12!S57</f>
        <v>10.196000000000002</v>
      </c>
      <c r="AI57" s="99">
        <f>[2]UEM12!T57</f>
        <v>9</v>
      </c>
      <c r="AJ57" s="103">
        <f>[2]UEM12!V57</f>
        <v>1</v>
      </c>
      <c r="AK57" s="101">
        <f>[2]MST2!I57</f>
        <v>7</v>
      </c>
      <c r="AL57" s="60">
        <f>[2]MST2!J57</f>
        <v>0</v>
      </c>
      <c r="AM57" s="97">
        <f>[2]MST2!L57</f>
        <v>1</v>
      </c>
      <c r="AN57" s="102">
        <f>[2]UED12!J57</f>
        <v>7</v>
      </c>
      <c r="AO57" s="99">
        <f>[2]UED12!K57</f>
        <v>0</v>
      </c>
      <c r="AP57" s="103">
        <f>[2]UED12!M57</f>
        <v>1</v>
      </c>
      <c r="AQ57" s="101">
        <f>[2]Fran2!I57</f>
        <v>10.5</v>
      </c>
      <c r="AR57" s="60">
        <f>[2]Fran2!J57</f>
        <v>1</v>
      </c>
      <c r="AS57" s="97">
        <f>[2]Fran2!L57</f>
        <v>1</v>
      </c>
      <c r="AT57" s="64">
        <f>[2]Angl2!I57</f>
        <v>10.5</v>
      </c>
      <c r="AU57" s="60">
        <f>[2]Angl2!J57</f>
        <v>1</v>
      </c>
      <c r="AV57" s="97">
        <f>[2]Angl2!L57</f>
        <v>1</v>
      </c>
      <c r="AW57" s="102">
        <f>[2]UET12!M57</f>
        <v>10.5</v>
      </c>
      <c r="AX57" s="99">
        <f>[2]UET12!N57</f>
        <v>2</v>
      </c>
      <c r="AY57" s="104">
        <f>[2]UET12!P57</f>
        <v>1</v>
      </c>
      <c r="AZ57" s="65">
        <f t="shared" si="0"/>
        <v>7.910588235294119</v>
      </c>
      <c r="BA57" s="105">
        <f t="shared" si="1"/>
        <v>17</v>
      </c>
      <c r="BB57" s="114" t="e">
        <f t="shared" si="2"/>
        <v>#REF!</v>
      </c>
      <c r="BC57" s="115" t="str">
        <f t="shared" si="3"/>
        <v xml:space="preserve"> </v>
      </c>
    </row>
    <row r="58" spans="1:55" ht="13.5" customHeight="1">
      <c r="A58" s="94">
        <v>46</v>
      </c>
      <c r="B58" s="147">
        <v>1533009327</v>
      </c>
      <c r="C58" s="148" t="s">
        <v>606</v>
      </c>
      <c r="D58" s="148" t="s">
        <v>95</v>
      </c>
      <c r="E58" s="149" t="s">
        <v>607</v>
      </c>
      <c r="F58" s="149" t="s">
        <v>608</v>
      </c>
      <c r="G58" s="146" t="s">
        <v>506</v>
      </c>
      <c r="H58" s="72" t="s">
        <v>37</v>
      </c>
      <c r="I58" s="108">
        <v>9.3070588235294114</v>
      </c>
      <c r="J58" s="96">
        <f>[2]Maths2!J58</f>
        <v>5.9</v>
      </c>
      <c r="K58" s="60">
        <f>[2]Maths2!K58</f>
        <v>0</v>
      </c>
      <c r="L58" s="97">
        <f>[2]Maths2!M58</f>
        <v>1</v>
      </c>
      <c r="M58" s="63">
        <f>[2]Phys2!J58</f>
        <v>5.2</v>
      </c>
      <c r="N58" s="60">
        <f>[2]Phys2!K58</f>
        <v>0</v>
      </c>
      <c r="O58" s="97">
        <f>[2]Phys2!M58</f>
        <v>0</v>
      </c>
      <c r="P58" s="63">
        <f>[2]Chim2!J58</f>
        <v>8.6999999999999993</v>
      </c>
      <c r="Q58" s="60">
        <f>[2]Chim2!K58</f>
        <v>0</v>
      </c>
      <c r="R58" s="97">
        <f>[2]Chim2!M58</f>
        <v>1</v>
      </c>
      <c r="S58" s="98">
        <f>[2]UEF12!P58</f>
        <v>6.6000000000000005</v>
      </c>
      <c r="T58" s="99">
        <f>[2]UEF12!Q58</f>
        <v>0</v>
      </c>
      <c r="U58" s="103" t="e">
        <f>[2]UEF12!S58</f>
        <v>#REF!</v>
      </c>
      <c r="V58" s="101">
        <f>[2]TPPhys2!H58</f>
        <v>11.67</v>
      </c>
      <c r="W58" s="60">
        <f>[2]TPPhys2!I58</f>
        <v>2</v>
      </c>
      <c r="X58" s="97">
        <f>[2]TPPhys2!K58</f>
        <v>1</v>
      </c>
      <c r="Y58" s="64">
        <f>[2]TPChim2!H58</f>
        <v>15</v>
      </c>
      <c r="Z58" s="60">
        <f>[2]TPChim2!I58</f>
        <v>2</v>
      </c>
      <c r="AA58" s="97">
        <f>[2]TPChim2!K58</f>
        <v>1</v>
      </c>
      <c r="AB58" s="64">
        <f>[2]Info2!J58</f>
        <v>6.7</v>
      </c>
      <c r="AC58" s="60">
        <f>[2]Info2!K58</f>
        <v>0</v>
      </c>
      <c r="AD58" s="97">
        <f>[2]Info2!M58</f>
        <v>1</v>
      </c>
      <c r="AE58" s="64">
        <f>[2]MP!I58</f>
        <v>10.5</v>
      </c>
      <c r="AF58" s="60">
        <f>[2]MP!J58</f>
        <v>1</v>
      </c>
      <c r="AG58" s="97">
        <f>[2]MP!L58</f>
        <v>1</v>
      </c>
      <c r="AH58" s="102">
        <f>[2]UEM12!S58</f>
        <v>10.114000000000001</v>
      </c>
      <c r="AI58" s="99">
        <f>[2]UEM12!T58</f>
        <v>9</v>
      </c>
      <c r="AJ58" s="103">
        <f>[2]UEM12!V58</f>
        <v>1</v>
      </c>
      <c r="AK58" s="101">
        <f>[2]MST2!I58</f>
        <v>8.5</v>
      </c>
      <c r="AL58" s="60">
        <f>[2]MST2!J58</f>
        <v>0</v>
      </c>
      <c r="AM58" s="97">
        <f>[2]MST2!L58</f>
        <v>1</v>
      </c>
      <c r="AN58" s="102">
        <f>[2]UED12!J58</f>
        <v>8.5</v>
      </c>
      <c r="AO58" s="99">
        <f>[2]UED12!K58</f>
        <v>0</v>
      </c>
      <c r="AP58" s="103">
        <f>[2]UED12!M58</f>
        <v>1</v>
      </c>
      <c r="AQ58" s="101">
        <f>[2]Fran2!I58</f>
        <v>13</v>
      </c>
      <c r="AR58" s="60">
        <f>[2]Fran2!J58</f>
        <v>1</v>
      </c>
      <c r="AS58" s="97">
        <f>[2]Fran2!L58</f>
        <v>1</v>
      </c>
      <c r="AT58" s="64">
        <f>[2]Angl2!I58</f>
        <v>10</v>
      </c>
      <c r="AU58" s="60">
        <f>[2]Angl2!J58</f>
        <v>1</v>
      </c>
      <c r="AV58" s="97">
        <f>[2]Angl2!L58</f>
        <v>1</v>
      </c>
      <c r="AW58" s="102">
        <f>[2]UET12!M58</f>
        <v>11.5</v>
      </c>
      <c r="AX58" s="99">
        <f>[2]UET12!N58</f>
        <v>2</v>
      </c>
      <c r="AY58" s="104">
        <f>[2]UET12!P58</f>
        <v>1</v>
      </c>
      <c r="AZ58" s="65">
        <f t="shared" si="0"/>
        <v>8.3217647058823552</v>
      </c>
      <c r="BA58" s="105">
        <f t="shared" si="1"/>
        <v>11</v>
      </c>
      <c r="BB58" s="114" t="e">
        <f t="shared" si="2"/>
        <v>#REF!</v>
      </c>
      <c r="BC58" s="115" t="str">
        <f t="shared" si="3"/>
        <v xml:space="preserve"> </v>
      </c>
    </row>
    <row r="59" spans="1:55" ht="13.5" customHeight="1">
      <c r="A59" s="94">
        <v>47</v>
      </c>
      <c r="B59" s="155" t="s">
        <v>609</v>
      </c>
      <c r="C59" s="156" t="s">
        <v>610</v>
      </c>
      <c r="D59" s="156" t="s">
        <v>136</v>
      </c>
      <c r="E59" s="177" t="s">
        <v>611</v>
      </c>
      <c r="F59" s="158" t="s">
        <v>526</v>
      </c>
      <c r="G59" s="159" t="s">
        <v>537</v>
      </c>
      <c r="H59" s="171" t="s">
        <v>201</v>
      </c>
      <c r="I59" s="95">
        <v>9.1907843137254908</v>
      </c>
      <c r="J59" s="96">
        <f>[2]Maths2!J59</f>
        <v>10.5</v>
      </c>
      <c r="K59" s="60">
        <f>[2]Maths2!K59</f>
        <v>6</v>
      </c>
      <c r="L59" s="97">
        <f>[2]Maths2!M59</f>
        <v>1</v>
      </c>
      <c r="M59" s="63">
        <f>[2]Phys2!J59</f>
        <v>7.166666666666667</v>
      </c>
      <c r="N59" s="60">
        <f>[2]Phys2!K59</f>
        <v>0</v>
      </c>
      <c r="O59" s="97">
        <f>[2]Phys2!M59</f>
        <v>0</v>
      </c>
      <c r="P59" s="63">
        <f>[2]Chim2!J59</f>
        <v>7.5</v>
      </c>
      <c r="Q59" s="60">
        <f>[2]Chim2!K59</f>
        <v>0</v>
      </c>
      <c r="R59" s="97">
        <f>[2]Chim2!M59</f>
        <v>1</v>
      </c>
      <c r="S59" s="98">
        <f>[2]UEF12!P59</f>
        <v>8.3888888888888893</v>
      </c>
      <c r="T59" s="99">
        <f>[2]UEF12!Q59</f>
        <v>6</v>
      </c>
      <c r="U59" s="103" t="e">
        <f>[2]UEF12!S59</f>
        <v>#REF!</v>
      </c>
      <c r="V59" s="101">
        <f>[2]TPPhys2!H59</f>
        <v>12.666666666666668</v>
      </c>
      <c r="W59" s="60">
        <f>[2]TPPhys2!I59</f>
        <v>2</v>
      </c>
      <c r="X59" s="97">
        <f>[2]TPPhys2!K59</f>
        <v>1</v>
      </c>
      <c r="Y59" s="64">
        <f>[2]TPChim2!H59</f>
        <v>14</v>
      </c>
      <c r="Z59" s="60">
        <f>[2]TPChim2!I59</f>
        <v>2</v>
      </c>
      <c r="AA59" s="97">
        <f>[2]TPChim2!K59</f>
        <v>1</v>
      </c>
      <c r="AB59" s="64">
        <f>[2]Info2!J59</f>
        <v>10.125</v>
      </c>
      <c r="AC59" s="60">
        <f>[2]Info2!K59</f>
        <v>4</v>
      </c>
      <c r="AD59" s="97">
        <f>[2]Info2!M59</f>
        <v>1</v>
      </c>
      <c r="AE59" s="64">
        <f>[2]MP!I59</f>
        <v>7.5</v>
      </c>
      <c r="AF59" s="60">
        <f>[2]MP!J59</f>
        <v>0</v>
      </c>
      <c r="AG59" s="97">
        <f>[2]MP!L59</f>
        <v>1</v>
      </c>
      <c r="AH59" s="102">
        <f>[2]UEM12!S59</f>
        <v>10.883333333333335</v>
      </c>
      <c r="AI59" s="99">
        <f>[2]UEM12!T59</f>
        <v>9</v>
      </c>
      <c r="AJ59" s="103">
        <f>[2]UEM12!V59</f>
        <v>1</v>
      </c>
      <c r="AK59" s="101">
        <f>[2]MST2!I59</f>
        <v>11.5</v>
      </c>
      <c r="AL59" s="60">
        <f>[2]MST2!J59</f>
        <v>1</v>
      </c>
      <c r="AM59" s="97">
        <f>[2]MST2!L59</f>
        <v>1</v>
      </c>
      <c r="AN59" s="102">
        <f>[2]UED12!J59</f>
        <v>11.5</v>
      </c>
      <c r="AO59" s="99">
        <f>[2]UED12!K59</f>
        <v>1</v>
      </c>
      <c r="AP59" s="103">
        <f>[2]UED12!M59</f>
        <v>1</v>
      </c>
      <c r="AQ59" s="101">
        <f>[2]Fran2!I59</f>
        <v>10</v>
      </c>
      <c r="AR59" s="60">
        <f>[2]Fran2!J59</f>
        <v>1</v>
      </c>
      <c r="AS59" s="97">
        <f>[2]Fran2!L59</f>
        <v>1</v>
      </c>
      <c r="AT59" s="64">
        <f>[2]Angl2!I59</f>
        <v>10</v>
      </c>
      <c r="AU59" s="60">
        <f>[2]Angl2!J59</f>
        <v>1</v>
      </c>
      <c r="AV59" s="97">
        <f>[2]Angl2!L59</f>
        <v>1</v>
      </c>
      <c r="AW59" s="102">
        <f>[2]UET12!M59</f>
        <v>10</v>
      </c>
      <c r="AX59" s="99">
        <f>[2]UET12!N59</f>
        <v>2</v>
      </c>
      <c r="AY59" s="104">
        <f>[2]UET12!P59</f>
        <v>1</v>
      </c>
      <c r="AZ59" s="65">
        <f t="shared" si="0"/>
        <v>9.4950980392156872</v>
      </c>
      <c r="BA59" s="105">
        <f t="shared" si="1"/>
        <v>18</v>
      </c>
      <c r="BB59" s="114" t="e">
        <f t="shared" si="2"/>
        <v>#REF!</v>
      </c>
      <c r="BC59" s="115" t="str">
        <f t="shared" si="3"/>
        <v xml:space="preserve"> </v>
      </c>
    </row>
    <row r="60" spans="1:55" ht="13.5" customHeight="1">
      <c r="A60" s="94">
        <v>48</v>
      </c>
      <c r="B60" s="143">
        <v>1433010258</v>
      </c>
      <c r="C60" s="144" t="s">
        <v>612</v>
      </c>
      <c r="D60" s="144" t="s">
        <v>318</v>
      </c>
      <c r="E60" s="149" t="s">
        <v>541</v>
      </c>
      <c r="F60" s="149" t="s">
        <v>582</v>
      </c>
      <c r="G60" s="146" t="s">
        <v>506</v>
      </c>
      <c r="H60" s="72" t="s">
        <v>1265</v>
      </c>
      <c r="I60" s="108">
        <v>9.6105882352941165</v>
      </c>
      <c r="J60" s="96">
        <f>[2]Maths2!J60</f>
        <v>6.1</v>
      </c>
      <c r="K60" s="60">
        <f>[2]Maths2!K60</f>
        <v>0</v>
      </c>
      <c r="L60" s="97">
        <f>[2]Maths2!M60</f>
        <v>1</v>
      </c>
      <c r="M60" s="63">
        <f>[2]Phys2!J60</f>
        <v>6.4</v>
      </c>
      <c r="N60" s="60">
        <f>[2]Phys2!K60</f>
        <v>0</v>
      </c>
      <c r="O60" s="97">
        <f>[2]Phys2!M60</f>
        <v>0</v>
      </c>
      <c r="P60" s="63">
        <f>[2]Chim2!J60</f>
        <v>7.2</v>
      </c>
      <c r="Q60" s="60">
        <f>[2]Chim2!K60</f>
        <v>0</v>
      </c>
      <c r="R60" s="97">
        <f>[2]Chim2!M60</f>
        <v>1</v>
      </c>
      <c r="S60" s="98">
        <f>[2]UEF12!P60</f>
        <v>6.5666666666666664</v>
      </c>
      <c r="T60" s="99">
        <f>[2]UEF12!Q60</f>
        <v>0</v>
      </c>
      <c r="U60" s="103" t="e">
        <f>[2]UEF12!S60</f>
        <v>#REF!</v>
      </c>
      <c r="V60" s="101">
        <f>[2]TPPhys2!H60</f>
        <v>10.75</v>
      </c>
      <c r="W60" s="60">
        <f>[2]TPPhys2!I60</f>
        <v>2</v>
      </c>
      <c r="X60" s="97">
        <f>[2]TPPhys2!K60</f>
        <v>1</v>
      </c>
      <c r="Y60" s="64">
        <f>[2]TPChim2!H60</f>
        <v>15.08</v>
      </c>
      <c r="Z60" s="60">
        <f>[2]TPChim2!I60</f>
        <v>2</v>
      </c>
      <c r="AA60" s="97">
        <f>[2]TPChim2!K60</f>
        <v>1</v>
      </c>
      <c r="AB60" s="64">
        <f>[2]Info2!J60</f>
        <v>9</v>
      </c>
      <c r="AC60" s="60">
        <f>[2]Info2!K60</f>
        <v>0</v>
      </c>
      <c r="AD60" s="97">
        <f>[2]Info2!M60</f>
        <v>1</v>
      </c>
      <c r="AE60" s="64">
        <f>[2]MP!I60</f>
        <v>10.5</v>
      </c>
      <c r="AF60" s="60">
        <f>[2]MP!J60</f>
        <v>1</v>
      </c>
      <c r="AG60" s="97">
        <f>[2]MP!L60</f>
        <v>1</v>
      </c>
      <c r="AH60" s="102">
        <f>[2]UEM12!S60</f>
        <v>10.866</v>
      </c>
      <c r="AI60" s="99">
        <f>[2]UEM12!T60</f>
        <v>9</v>
      </c>
      <c r="AJ60" s="103">
        <f>[2]UEM12!V60</f>
        <v>1</v>
      </c>
      <c r="AK60" s="101">
        <f>[2]MST2!I60</f>
        <v>12</v>
      </c>
      <c r="AL60" s="60">
        <f>[2]MST2!J60</f>
        <v>1</v>
      </c>
      <c r="AM60" s="97">
        <f>[2]MST2!L60</f>
        <v>1</v>
      </c>
      <c r="AN60" s="102">
        <f>[2]UED12!J60</f>
        <v>12</v>
      </c>
      <c r="AO60" s="99">
        <f>[2]UED12!K60</f>
        <v>1</v>
      </c>
      <c r="AP60" s="103">
        <f>[2]UED12!M60</f>
        <v>1</v>
      </c>
      <c r="AQ60" s="101">
        <f>[2]Fran2!I60</f>
        <v>9</v>
      </c>
      <c r="AR60" s="60">
        <f>[2]Fran2!J60</f>
        <v>0</v>
      </c>
      <c r="AS60" s="97">
        <f>[2]Fran2!L60</f>
        <v>1</v>
      </c>
      <c r="AT60" s="64">
        <f>[2]Angl2!I60</f>
        <v>15</v>
      </c>
      <c r="AU60" s="60">
        <f>[2]Angl2!J60</f>
        <v>1</v>
      </c>
      <c r="AV60" s="97">
        <f>[2]Angl2!L60</f>
        <v>1</v>
      </c>
      <c r="AW60" s="102">
        <f>[2]UET12!M60</f>
        <v>12</v>
      </c>
      <c r="AX60" s="99">
        <f>[2]UET12!N60</f>
        <v>2</v>
      </c>
      <c r="AY60" s="104">
        <f>[2]UET12!P60</f>
        <v>1</v>
      </c>
      <c r="AZ60" s="65">
        <f t="shared" si="0"/>
        <v>8.7900000000000009</v>
      </c>
      <c r="BA60" s="105">
        <f t="shared" si="1"/>
        <v>12</v>
      </c>
      <c r="BB60" s="114" t="e">
        <f t="shared" si="2"/>
        <v>#REF!</v>
      </c>
      <c r="BC60" s="115" t="str">
        <f t="shared" si="3"/>
        <v xml:space="preserve"> </v>
      </c>
    </row>
    <row r="61" spans="1:55" ht="13.5" customHeight="1">
      <c r="A61" s="94">
        <v>49</v>
      </c>
      <c r="B61" s="147">
        <v>1533011503</v>
      </c>
      <c r="C61" s="148" t="s">
        <v>613</v>
      </c>
      <c r="D61" s="148" t="s">
        <v>614</v>
      </c>
      <c r="E61" s="149" t="s">
        <v>615</v>
      </c>
      <c r="F61" s="149" t="s">
        <v>616</v>
      </c>
      <c r="G61" s="146" t="s">
        <v>506</v>
      </c>
      <c r="H61" s="72" t="s">
        <v>42</v>
      </c>
      <c r="I61" s="95">
        <v>9.7941176470588243</v>
      </c>
      <c r="J61" s="96">
        <f>[2]Maths2!J61</f>
        <v>10.3</v>
      </c>
      <c r="K61" s="60">
        <f>[2]Maths2!K61</f>
        <v>6</v>
      </c>
      <c r="L61" s="97">
        <f>[2]Maths2!M61</f>
        <v>1</v>
      </c>
      <c r="M61" s="63">
        <f>[2]Phys2!J61</f>
        <v>6.2</v>
      </c>
      <c r="N61" s="60">
        <f>[2]Phys2!K61</f>
        <v>0</v>
      </c>
      <c r="O61" s="97">
        <f>[2]Phys2!M61</f>
        <v>0</v>
      </c>
      <c r="P61" s="63">
        <f>[2]Chim2!J61</f>
        <v>6.9</v>
      </c>
      <c r="Q61" s="60">
        <f>[2]Chim2!K61</f>
        <v>0</v>
      </c>
      <c r="R61" s="97">
        <f>[2]Chim2!M61</f>
        <v>1</v>
      </c>
      <c r="S61" s="98">
        <f>[2]UEF12!P61</f>
        <v>7.8000000000000007</v>
      </c>
      <c r="T61" s="99">
        <f>[2]UEF12!Q61</f>
        <v>6</v>
      </c>
      <c r="U61" s="103" t="e">
        <f>[2]UEF12!S61</f>
        <v>#REF!</v>
      </c>
      <c r="V61" s="101">
        <f>[2]TPPhys2!H61</f>
        <v>10.8</v>
      </c>
      <c r="W61" s="60">
        <f>[2]TPPhys2!I61</f>
        <v>2</v>
      </c>
      <c r="X61" s="97">
        <f>[2]TPPhys2!K61</f>
        <v>1</v>
      </c>
      <c r="Y61" s="64">
        <f>[2]TPChim2!H61</f>
        <v>13.083333333333334</v>
      </c>
      <c r="Z61" s="60">
        <f>[2]TPChim2!I61</f>
        <v>2</v>
      </c>
      <c r="AA61" s="97">
        <f>[2]TPChim2!K61</f>
        <v>1</v>
      </c>
      <c r="AB61" s="64">
        <f>[2]Info2!J61</f>
        <v>6.8</v>
      </c>
      <c r="AC61" s="60">
        <f>[2]Info2!K61</f>
        <v>0</v>
      </c>
      <c r="AD61" s="97">
        <f>[2]Info2!M61</f>
        <v>1</v>
      </c>
      <c r="AE61" s="64">
        <f>[2]MP!I61</f>
        <v>13</v>
      </c>
      <c r="AF61" s="60">
        <f>[2]MP!J61</f>
        <v>1</v>
      </c>
      <c r="AG61" s="97">
        <f>[2]MP!L61</f>
        <v>1</v>
      </c>
      <c r="AH61" s="102">
        <f>[2]UEM12!S61</f>
        <v>10.096666666666668</v>
      </c>
      <c r="AI61" s="99">
        <f>[2]UEM12!T61</f>
        <v>9</v>
      </c>
      <c r="AJ61" s="103">
        <f>[2]UEM12!V61</f>
        <v>1</v>
      </c>
      <c r="AK61" s="101">
        <f>[2]MST2!I61</f>
        <v>10</v>
      </c>
      <c r="AL61" s="60">
        <f>[2]MST2!J61</f>
        <v>1</v>
      </c>
      <c r="AM61" s="97">
        <f>[2]MST2!L61</f>
        <v>1</v>
      </c>
      <c r="AN61" s="102">
        <f>[2]UED12!J61</f>
        <v>10</v>
      </c>
      <c r="AO61" s="99">
        <f>[2]UED12!K61</f>
        <v>1</v>
      </c>
      <c r="AP61" s="103">
        <f>[2]UED12!M61</f>
        <v>1</v>
      </c>
      <c r="AQ61" s="101">
        <f>[2]Fran2!I61</f>
        <v>15</v>
      </c>
      <c r="AR61" s="60">
        <f>[2]Fran2!J61</f>
        <v>1</v>
      </c>
      <c r="AS61" s="97">
        <f>[2]Fran2!L61</f>
        <v>1</v>
      </c>
      <c r="AT61" s="64">
        <f>[2]Angl2!I61</f>
        <v>7</v>
      </c>
      <c r="AU61" s="60">
        <f>[2]Angl2!J61</f>
        <v>0</v>
      </c>
      <c r="AV61" s="97">
        <f>[2]Angl2!L61</f>
        <v>1</v>
      </c>
      <c r="AW61" s="102">
        <f>[2]UET12!M61</f>
        <v>11</v>
      </c>
      <c r="AX61" s="99">
        <f>[2]UET12!N61</f>
        <v>2</v>
      </c>
      <c r="AY61" s="104">
        <f>[2]UET12!P61</f>
        <v>1</v>
      </c>
      <c r="AZ61" s="65">
        <f t="shared" si="0"/>
        <v>8.9813725490196088</v>
      </c>
      <c r="BA61" s="105">
        <f t="shared" si="1"/>
        <v>18</v>
      </c>
      <c r="BB61" s="114" t="e">
        <f t="shared" si="2"/>
        <v>#REF!</v>
      </c>
      <c r="BC61" s="115" t="str">
        <f t="shared" si="3"/>
        <v xml:space="preserve"> </v>
      </c>
    </row>
    <row r="62" spans="1:55" ht="13.5" customHeight="1">
      <c r="A62" s="94">
        <v>50</v>
      </c>
      <c r="B62" s="147">
        <v>1533019462</v>
      </c>
      <c r="C62" s="148" t="s">
        <v>617</v>
      </c>
      <c r="D62" s="148" t="s">
        <v>110</v>
      </c>
      <c r="E62" s="149" t="s">
        <v>618</v>
      </c>
      <c r="F62" s="149" t="s">
        <v>505</v>
      </c>
      <c r="G62" s="146" t="s">
        <v>506</v>
      </c>
      <c r="H62" s="72" t="s">
        <v>42</v>
      </c>
      <c r="I62" s="108">
        <v>8.7417647058823533</v>
      </c>
      <c r="J62" s="96">
        <f>[2]Maths2!J62</f>
        <v>6</v>
      </c>
      <c r="K62" s="60">
        <f>[2]Maths2!K62</f>
        <v>0</v>
      </c>
      <c r="L62" s="97">
        <f>[2]Maths2!M62</f>
        <v>1</v>
      </c>
      <c r="M62" s="63">
        <f>[2]Phys2!J62</f>
        <v>6.3</v>
      </c>
      <c r="N62" s="60">
        <f>[2]Phys2!K62</f>
        <v>0</v>
      </c>
      <c r="O62" s="97">
        <f>[2]Phys2!M62</f>
        <v>0</v>
      </c>
      <c r="P62" s="63">
        <f>[2]Chim2!J62</f>
        <v>10.7</v>
      </c>
      <c r="Q62" s="60">
        <f>[2]Chim2!K62</f>
        <v>6</v>
      </c>
      <c r="R62" s="97">
        <f>[2]Chim2!M62</f>
        <v>1</v>
      </c>
      <c r="S62" s="98">
        <f>[2]UEF12!P62</f>
        <v>7.666666666666667</v>
      </c>
      <c r="T62" s="99">
        <f>[2]UEF12!Q62</f>
        <v>6</v>
      </c>
      <c r="U62" s="103" t="e">
        <f>[2]UEF12!S62</f>
        <v>#REF!</v>
      </c>
      <c r="V62" s="101">
        <f>[2]TPPhys2!H62</f>
        <v>10.41</v>
      </c>
      <c r="W62" s="60">
        <f>[2]TPPhys2!I62</f>
        <v>2</v>
      </c>
      <c r="X62" s="97">
        <f>[2]TPPhys2!K62</f>
        <v>1</v>
      </c>
      <c r="Y62" s="64">
        <f>[2]TPChim2!H62</f>
        <v>10.354166666666668</v>
      </c>
      <c r="Z62" s="60">
        <f>[2]TPChim2!I62</f>
        <v>2</v>
      </c>
      <c r="AA62" s="97">
        <f>[2]TPChim2!K62</f>
        <v>1</v>
      </c>
      <c r="AB62" s="64">
        <f>[2]Info2!J62</f>
        <v>10.4</v>
      </c>
      <c r="AC62" s="60">
        <f>[2]Info2!K62</f>
        <v>4</v>
      </c>
      <c r="AD62" s="97">
        <f>[2]Info2!M62</f>
        <v>1</v>
      </c>
      <c r="AE62" s="64">
        <f>[2]MP!I62</f>
        <v>12.5</v>
      </c>
      <c r="AF62" s="60">
        <f>[2]MP!J62</f>
        <v>1</v>
      </c>
      <c r="AG62" s="97">
        <f>[2]MP!L62</f>
        <v>1</v>
      </c>
      <c r="AH62" s="102">
        <f>[2]UEM12!S62</f>
        <v>10.812833333333334</v>
      </c>
      <c r="AI62" s="99">
        <f>[2]UEM12!T62</f>
        <v>9</v>
      </c>
      <c r="AJ62" s="103">
        <f>[2]UEM12!V62</f>
        <v>1</v>
      </c>
      <c r="AK62" s="101">
        <f>[2]MST2!I62</f>
        <v>12.5</v>
      </c>
      <c r="AL62" s="60">
        <f>[2]MST2!J62</f>
        <v>1</v>
      </c>
      <c r="AM62" s="97">
        <f>[2]MST2!L62</f>
        <v>1</v>
      </c>
      <c r="AN62" s="102">
        <f>[2]UED12!J62</f>
        <v>12.5</v>
      </c>
      <c r="AO62" s="99">
        <f>[2]UED12!K62</f>
        <v>1</v>
      </c>
      <c r="AP62" s="103">
        <f>[2]UED12!M62</f>
        <v>1</v>
      </c>
      <c r="AQ62" s="101">
        <f>[2]Fran2!I62</f>
        <v>9.75</v>
      </c>
      <c r="AR62" s="60">
        <f>[2]Fran2!J62</f>
        <v>0</v>
      </c>
      <c r="AS62" s="97">
        <f>[2]Fran2!L62</f>
        <v>1</v>
      </c>
      <c r="AT62" s="64">
        <f>[2]Angl2!I62</f>
        <v>12</v>
      </c>
      <c r="AU62" s="60">
        <f>[2]Angl2!J62</f>
        <v>1</v>
      </c>
      <c r="AV62" s="97">
        <f>[2]Angl2!L62</f>
        <v>1</v>
      </c>
      <c r="AW62" s="102">
        <f>[2]UET12!M62</f>
        <v>10.875</v>
      </c>
      <c r="AX62" s="99">
        <f>[2]UET12!N62</f>
        <v>2</v>
      </c>
      <c r="AY62" s="104">
        <f>[2]UET12!P62</f>
        <v>1</v>
      </c>
      <c r="AZ62" s="65">
        <f t="shared" si="0"/>
        <v>9.2537745098039217</v>
      </c>
      <c r="BA62" s="105">
        <f t="shared" si="1"/>
        <v>18</v>
      </c>
      <c r="BB62" s="114" t="e">
        <f t="shared" si="2"/>
        <v>#REF!</v>
      </c>
      <c r="BC62" s="115" t="str">
        <f t="shared" si="3"/>
        <v xml:space="preserve"> </v>
      </c>
    </row>
    <row r="63" spans="1:55" ht="13.5" customHeight="1">
      <c r="A63" s="94">
        <v>51</v>
      </c>
      <c r="B63" s="147">
        <v>1533010439</v>
      </c>
      <c r="C63" s="148" t="s">
        <v>619</v>
      </c>
      <c r="D63" s="148" t="s">
        <v>620</v>
      </c>
      <c r="E63" s="149" t="s">
        <v>621</v>
      </c>
      <c r="F63" s="149" t="s">
        <v>542</v>
      </c>
      <c r="G63" s="146" t="s">
        <v>506</v>
      </c>
      <c r="H63" s="72" t="s">
        <v>1265</v>
      </c>
      <c r="I63" s="95">
        <v>9.726699346405228</v>
      </c>
      <c r="J63" s="96">
        <f>[2]Maths2!J63</f>
        <v>11.5</v>
      </c>
      <c r="K63" s="60">
        <f>[2]Maths2!K63</f>
        <v>6</v>
      </c>
      <c r="L63" s="97">
        <f>[2]Maths2!M63</f>
        <v>1</v>
      </c>
      <c r="M63" s="63">
        <f>[2]Phys2!J63</f>
        <v>5.05</v>
      </c>
      <c r="N63" s="60">
        <f>[2]Phys2!K63</f>
        <v>0</v>
      </c>
      <c r="O63" s="97">
        <f>[2]Phys2!M63</f>
        <v>0</v>
      </c>
      <c r="P63" s="63">
        <f>[2]Chim2!J63</f>
        <v>7.9</v>
      </c>
      <c r="Q63" s="60">
        <f>[2]Chim2!K63</f>
        <v>0</v>
      </c>
      <c r="R63" s="97">
        <f>[2]Chim2!M63</f>
        <v>1</v>
      </c>
      <c r="S63" s="98">
        <f>[2]UEF12!P63</f>
        <v>8.1499999999999986</v>
      </c>
      <c r="T63" s="99">
        <f>[2]UEF12!Q63</f>
        <v>6</v>
      </c>
      <c r="U63" s="103" t="e">
        <f>[2]UEF12!S63</f>
        <v>#REF!</v>
      </c>
      <c r="V63" s="101">
        <f>[2]TPPhys2!H63</f>
        <v>10.66</v>
      </c>
      <c r="W63" s="60">
        <f>[2]TPPhys2!I63</f>
        <v>2</v>
      </c>
      <c r="X63" s="97">
        <f>[2]TPPhys2!K63</f>
        <v>1</v>
      </c>
      <c r="Y63" s="64">
        <f>[2]TPChim2!H63</f>
        <v>13.5</v>
      </c>
      <c r="Z63" s="60">
        <f>[2]TPChim2!I63</f>
        <v>2</v>
      </c>
      <c r="AA63" s="97">
        <f>[2]TPChim2!K63</f>
        <v>1</v>
      </c>
      <c r="AB63" s="64">
        <f>[2]Info2!J63</f>
        <v>9.1</v>
      </c>
      <c r="AC63" s="60">
        <f>[2]Info2!K63</f>
        <v>0</v>
      </c>
      <c r="AD63" s="97">
        <f>[2]Info2!M63</f>
        <v>1</v>
      </c>
      <c r="AE63" s="64">
        <f>[2]MP!I63</f>
        <v>10</v>
      </c>
      <c r="AF63" s="60">
        <f>[2]MP!J63</f>
        <v>1</v>
      </c>
      <c r="AG63" s="97">
        <f>[2]MP!L63</f>
        <v>1</v>
      </c>
      <c r="AH63" s="102">
        <f>[2]UEM12!S63</f>
        <v>10.472</v>
      </c>
      <c r="AI63" s="99">
        <f>[2]UEM12!T63</f>
        <v>9</v>
      </c>
      <c r="AJ63" s="103">
        <f>[2]UEM12!V63</f>
        <v>1</v>
      </c>
      <c r="AK63" s="101">
        <f>[2]MST2!I63</f>
        <v>10</v>
      </c>
      <c r="AL63" s="60">
        <f>[2]MST2!J63</f>
        <v>1</v>
      </c>
      <c r="AM63" s="97">
        <f>[2]MST2!L63</f>
        <v>1</v>
      </c>
      <c r="AN63" s="102">
        <f>[2]UED12!J63</f>
        <v>10</v>
      </c>
      <c r="AO63" s="99">
        <f>[2]UED12!K63</f>
        <v>1</v>
      </c>
      <c r="AP63" s="103">
        <f>[2]UED12!M63</f>
        <v>1</v>
      </c>
      <c r="AQ63" s="101">
        <f>[2]Fran2!I63</f>
        <v>6</v>
      </c>
      <c r="AR63" s="60">
        <f>[2]Fran2!J63</f>
        <v>0</v>
      </c>
      <c r="AS63" s="97">
        <f>[2]Fran2!L63</f>
        <v>1</v>
      </c>
      <c r="AT63" s="64">
        <f>[2]Angl2!I63</f>
        <v>14.5</v>
      </c>
      <c r="AU63" s="60">
        <f>[2]Angl2!J63</f>
        <v>1</v>
      </c>
      <c r="AV63" s="97">
        <f>[2]Angl2!L63</f>
        <v>1</v>
      </c>
      <c r="AW63" s="102">
        <f>[2]UET12!M63</f>
        <v>10.25</v>
      </c>
      <c r="AX63" s="99">
        <f>[2]UET12!N63</f>
        <v>2</v>
      </c>
      <c r="AY63" s="104">
        <f>[2]UET12!P63</f>
        <v>1</v>
      </c>
      <c r="AZ63" s="65">
        <f t="shared" si="0"/>
        <v>9.1888235294117635</v>
      </c>
      <c r="BA63" s="105">
        <f t="shared" si="1"/>
        <v>18</v>
      </c>
      <c r="BB63" s="114" t="e">
        <f t="shared" si="2"/>
        <v>#REF!</v>
      </c>
      <c r="BC63" s="115" t="str">
        <f t="shared" si="3"/>
        <v xml:space="preserve"> </v>
      </c>
    </row>
    <row r="64" spans="1:55" ht="13.5" customHeight="1">
      <c r="A64" s="94">
        <v>52</v>
      </c>
      <c r="B64" s="147">
        <v>1533003693</v>
      </c>
      <c r="C64" s="148" t="s">
        <v>622</v>
      </c>
      <c r="D64" s="148" t="s">
        <v>159</v>
      </c>
      <c r="E64" s="149" t="s">
        <v>623</v>
      </c>
      <c r="F64" s="149" t="s">
        <v>505</v>
      </c>
      <c r="G64" s="146" t="s">
        <v>506</v>
      </c>
      <c r="H64" s="72" t="s">
        <v>1265</v>
      </c>
      <c r="I64" s="95">
        <v>8.8186274509803919</v>
      </c>
      <c r="J64" s="96">
        <f>[2]Maths2!J64</f>
        <v>7.15</v>
      </c>
      <c r="K64" s="60">
        <f>[2]Maths2!K64</f>
        <v>0</v>
      </c>
      <c r="L64" s="97">
        <f>[2]Maths2!M64</f>
        <v>1</v>
      </c>
      <c r="M64" s="63">
        <f>[2]Phys2!J64</f>
        <v>3.3</v>
      </c>
      <c r="N64" s="60">
        <f>[2]Phys2!K64</f>
        <v>0</v>
      </c>
      <c r="O64" s="97">
        <f>[2]Phys2!M64</f>
        <v>0</v>
      </c>
      <c r="P64" s="63">
        <f>[2]Chim2!J64</f>
        <v>10</v>
      </c>
      <c r="Q64" s="60">
        <f>[2]Chim2!K64</f>
        <v>6</v>
      </c>
      <c r="R64" s="97">
        <f>[2]Chim2!M64</f>
        <v>1</v>
      </c>
      <c r="S64" s="98">
        <f>[2]UEF12!P64</f>
        <v>6.8166666666666664</v>
      </c>
      <c r="T64" s="99">
        <f>[2]UEF12!Q64</f>
        <v>6</v>
      </c>
      <c r="U64" s="103" t="e">
        <f>[2]UEF12!S64</f>
        <v>#REF!</v>
      </c>
      <c r="V64" s="101">
        <f>[2]TPPhys2!H64</f>
        <v>11.17</v>
      </c>
      <c r="W64" s="60">
        <f>[2]TPPhys2!I64</f>
        <v>2</v>
      </c>
      <c r="X64" s="97">
        <f>[2]TPPhys2!K64</f>
        <v>1</v>
      </c>
      <c r="Y64" s="64">
        <f>[2]TPChim2!H64</f>
        <v>11.66</v>
      </c>
      <c r="Z64" s="60">
        <f>[2]TPChim2!I64</f>
        <v>2</v>
      </c>
      <c r="AA64" s="97">
        <f>[2]TPChim2!K64</f>
        <v>1</v>
      </c>
      <c r="AB64" s="64">
        <f>[2]Info2!J64</f>
        <v>5.85</v>
      </c>
      <c r="AC64" s="60">
        <f>[2]Info2!K64</f>
        <v>0</v>
      </c>
      <c r="AD64" s="97">
        <f>[2]Info2!M64</f>
        <v>1</v>
      </c>
      <c r="AE64" s="64">
        <f>[2]MP!I64</f>
        <v>14.5</v>
      </c>
      <c r="AF64" s="60">
        <f>[2]MP!J64</f>
        <v>1</v>
      </c>
      <c r="AG64" s="97">
        <f>[2]MP!L64</f>
        <v>1</v>
      </c>
      <c r="AH64" s="102">
        <f>[2]UEM12!S64</f>
        <v>9.8060000000000009</v>
      </c>
      <c r="AI64" s="99">
        <f>[2]UEM12!T64</f>
        <v>5</v>
      </c>
      <c r="AJ64" s="103">
        <f>[2]UEM12!V64</f>
        <v>1</v>
      </c>
      <c r="AK64" s="101">
        <f>[2]MST2!I64</f>
        <v>16.5</v>
      </c>
      <c r="AL64" s="60">
        <f>[2]MST2!J64</f>
        <v>1</v>
      </c>
      <c r="AM64" s="97">
        <f>[2]MST2!L64</f>
        <v>1</v>
      </c>
      <c r="AN64" s="102">
        <f>[2]UED12!J64</f>
        <v>16.5</v>
      </c>
      <c r="AO64" s="99">
        <f>[2]UED12!K64</f>
        <v>1</v>
      </c>
      <c r="AP64" s="103">
        <f>[2]UED12!M64</f>
        <v>1</v>
      </c>
      <c r="AQ64" s="101">
        <f>[2]Fran2!I64</f>
        <v>13</v>
      </c>
      <c r="AR64" s="60">
        <f>[2]Fran2!J64</f>
        <v>1</v>
      </c>
      <c r="AS64" s="97">
        <f>[2]Fran2!L64</f>
        <v>1</v>
      </c>
      <c r="AT64" s="64">
        <f>[2]Angl2!I64</f>
        <v>16</v>
      </c>
      <c r="AU64" s="60">
        <f>[2]Angl2!J64</f>
        <v>1</v>
      </c>
      <c r="AV64" s="97">
        <f>[2]Angl2!L64</f>
        <v>1</v>
      </c>
      <c r="AW64" s="102">
        <f>[2]UET12!M64</f>
        <v>14.5</v>
      </c>
      <c r="AX64" s="99">
        <f>[2]UET12!N64</f>
        <v>2</v>
      </c>
      <c r="AY64" s="104">
        <f>[2]UET12!P64</f>
        <v>1</v>
      </c>
      <c r="AZ64" s="65">
        <f t="shared" si="0"/>
        <v>9.1694117647058828</v>
      </c>
      <c r="BA64" s="105">
        <f t="shared" si="1"/>
        <v>14</v>
      </c>
      <c r="BB64" s="114" t="e">
        <f t="shared" si="2"/>
        <v>#REF!</v>
      </c>
      <c r="BC64" s="115" t="str">
        <f t="shared" si="3"/>
        <v xml:space="preserve"> </v>
      </c>
    </row>
    <row r="65" spans="1:55" ht="13.5" customHeight="1">
      <c r="A65" s="94">
        <v>53</v>
      </c>
      <c r="B65" s="147">
        <v>1533023336</v>
      </c>
      <c r="C65" s="148" t="s">
        <v>622</v>
      </c>
      <c r="D65" s="148" t="s">
        <v>208</v>
      </c>
      <c r="E65" s="149" t="s">
        <v>624</v>
      </c>
      <c r="F65" s="149" t="s">
        <v>510</v>
      </c>
      <c r="G65" s="146" t="s">
        <v>506</v>
      </c>
      <c r="H65" s="72" t="s">
        <v>42</v>
      </c>
      <c r="I65" s="108">
        <v>8.1735294117647044</v>
      </c>
      <c r="J65" s="96">
        <f>[2]Maths2!J65</f>
        <v>5.5</v>
      </c>
      <c r="K65" s="60">
        <f>[2]Maths2!K65</f>
        <v>0</v>
      </c>
      <c r="L65" s="97">
        <f>[2]Maths2!M65</f>
        <v>1</v>
      </c>
      <c r="M65" s="63">
        <f>[2]Phys2!J65</f>
        <v>4.8</v>
      </c>
      <c r="N65" s="60">
        <f>[2]Phys2!K65</f>
        <v>0</v>
      </c>
      <c r="O65" s="97">
        <f>[2]Phys2!M65</f>
        <v>0</v>
      </c>
      <c r="P65" s="63">
        <f>[2]Chim2!J65</f>
        <v>10</v>
      </c>
      <c r="Q65" s="60">
        <f>[2]Chim2!K65</f>
        <v>6</v>
      </c>
      <c r="R65" s="97">
        <f>[2]Chim2!M65</f>
        <v>1</v>
      </c>
      <c r="S65" s="98">
        <f>[2]UEF12!P65</f>
        <v>6.7666666666666666</v>
      </c>
      <c r="T65" s="99">
        <f>[2]UEF12!Q65</f>
        <v>6</v>
      </c>
      <c r="U65" s="103" t="e">
        <f>[2]UEF12!S65</f>
        <v>#REF!</v>
      </c>
      <c r="V65" s="101">
        <f>[2]TPPhys2!H65</f>
        <v>10.75</v>
      </c>
      <c r="W65" s="60">
        <f>[2]TPPhys2!I65</f>
        <v>2</v>
      </c>
      <c r="X65" s="97">
        <f>[2]TPPhys2!K65</f>
        <v>1</v>
      </c>
      <c r="Y65" s="64">
        <f>[2]TPChim2!H65</f>
        <v>14.75</v>
      </c>
      <c r="Z65" s="60">
        <f>[2]TPChim2!I65</f>
        <v>2</v>
      </c>
      <c r="AA65" s="97">
        <f>[2]TPChim2!K65</f>
        <v>1</v>
      </c>
      <c r="AB65" s="64">
        <f>[2]Info2!J65</f>
        <v>7.1</v>
      </c>
      <c r="AC65" s="60">
        <f>[2]Info2!K65</f>
        <v>0</v>
      </c>
      <c r="AD65" s="97">
        <f>[2]Info2!M65</f>
        <v>1</v>
      </c>
      <c r="AE65" s="64">
        <f>[2]MP!I65</f>
        <v>15</v>
      </c>
      <c r="AF65" s="60">
        <f>[2]MP!J65</f>
        <v>1</v>
      </c>
      <c r="AG65" s="97">
        <f>[2]MP!L65</f>
        <v>1</v>
      </c>
      <c r="AH65" s="102">
        <f>[2]UEM12!S65</f>
        <v>10.940000000000001</v>
      </c>
      <c r="AI65" s="99">
        <f>[2]UEM12!T65</f>
        <v>9</v>
      </c>
      <c r="AJ65" s="103">
        <f>[2]UEM12!V65</f>
        <v>1</v>
      </c>
      <c r="AK65" s="101">
        <f>[2]MST2!I65</f>
        <v>11.5</v>
      </c>
      <c r="AL65" s="60">
        <f>[2]MST2!J65</f>
        <v>1</v>
      </c>
      <c r="AM65" s="97">
        <f>[2]MST2!L65</f>
        <v>1</v>
      </c>
      <c r="AN65" s="102">
        <f>[2]UED12!J65</f>
        <v>11.5</v>
      </c>
      <c r="AO65" s="99">
        <f>[2]UED12!K65</f>
        <v>1</v>
      </c>
      <c r="AP65" s="103">
        <f>[2]UED12!M65</f>
        <v>1</v>
      </c>
      <c r="AQ65" s="101">
        <f>[2]Fran2!I65</f>
        <v>10</v>
      </c>
      <c r="AR65" s="60">
        <f>[2]Fran2!J65</f>
        <v>1</v>
      </c>
      <c r="AS65" s="97">
        <f>[2]Fran2!L65</f>
        <v>1</v>
      </c>
      <c r="AT65" s="64">
        <f>[2]Angl2!I65</f>
        <v>10</v>
      </c>
      <c r="AU65" s="60">
        <f>[2]Angl2!J65</f>
        <v>1</v>
      </c>
      <c r="AV65" s="97">
        <f>[2]Angl2!L65</f>
        <v>1</v>
      </c>
      <c r="AW65" s="102">
        <f>[2]UET12!M65</f>
        <v>10</v>
      </c>
      <c r="AX65" s="99">
        <f>[2]UET12!N65</f>
        <v>2</v>
      </c>
      <c r="AY65" s="104">
        <f>[2]UET12!P65</f>
        <v>1</v>
      </c>
      <c r="AZ65" s="65">
        <f t="shared" si="0"/>
        <v>8.6529411764705877</v>
      </c>
      <c r="BA65" s="105">
        <f t="shared" si="1"/>
        <v>18</v>
      </c>
      <c r="BB65" s="114" t="e">
        <f t="shared" si="2"/>
        <v>#REF!</v>
      </c>
      <c r="BC65" s="115" t="str">
        <f t="shared" si="3"/>
        <v xml:space="preserve"> </v>
      </c>
    </row>
    <row r="66" spans="1:55" ht="13.5" customHeight="1">
      <c r="A66" s="94">
        <v>54</v>
      </c>
      <c r="B66" s="152">
        <v>1433011170</v>
      </c>
      <c r="C66" s="70" t="s">
        <v>99</v>
      </c>
      <c r="D66" s="70" t="s">
        <v>100</v>
      </c>
      <c r="E66" s="153" t="s">
        <v>625</v>
      </c>
      <c r="F66" s="153" t="s">
        <v>626</v>
      </c>
      <c r="G66" s="151" t="s">
        <v>513</v>
      </c>
      <c r="H66" s="72" t="s">
        <v>52</v>
      </c>
      <c r="I66" s="108">
        <v>8.6747058823529404</v>
      </c>
      <c r="J66" s="96">
        <f>[2]Maths2!J66</f>
        <v>12.6</v>
      </c>
      <c r="K66" s="60">
        <f>[2]Maths2!K66</f>
        <v>6</v>
      </c>
      <c r="L66" s="97">
        <f>[2]Maths2!M66</f>
        <v>1</v>
      </c>
      <c r="M66" s="63">
        <f>[2]Phys2!J66</f>
        <v>7.65</v>
      </c>
      <c r="N66" s="60">
        <f>[2]Phys2!K66</f>
        <v>0</v>
      </c>
      <c r="O66" s="97">
        <f>[2]Phys2!M66</f>
        <v>0</v>
      </c>
      <c r="P66" s="63">
        <f>[2]Chim2!J66</f>
        <v>9.9980000000000011</v>
      </c>
      <c r="Q66" s="60">
        <f>[2]Chim2!K66</f>
        <v>6</v>
      </c>
      <c r="R66" s="97">
        <f>[2]Chim2!M66</f>
        <v>1</v>
      </c>
      <c r="S66" s="98">
        <f>[2]UEF12!P66</f>
        <v>10.082666666666666</v>
      </c>
      <c r="T66" s="99">
        <f>[2]UEF12!Q66</f>
        <v>18</v>
      </c>
      <c r="U66" s="103" t="e">
        <f>[2]UEF12!S66</f>
        <v>#REF!</v>
      </c>
      <c r="V66" s="101">
        <f>[2]TPPhys2!H66</f>
        <v>10</v>
      </c>
      <c r="W66" s="60">
        <f>[2]TPPhys2!I66</f>
        <v>2</v>
      </c>
      <c r="X66" s="97">
        <f>[2]TPPhys2!K66</f>
        <v>1</v>
      </c>
      <c r="Y66" s="64">
        <f>[2]TPChim2!H66</f>
        <v>11.5</v>
      </c>
      <c r="Z66" s="60">
        <f>[2]TPChim2!I66</f>
        <v>2</v>
      </c>
      <c r="AA66" s="97">
        <f>[2]TPChim2!K66</f>
        <v>1</v>
      </c>
      <c r="AB66" s="64">
        <f>[2]Info2!J66</f>
        <v>6.95</v>
      </c>
      <c r="AC66" s="60">
        <f>[2]Info2!K66</f>
        <v>0</v>
      </c>
      <c r="AD66" s="97">
        <f>[2]Info2!M66</f>
        <v>1</v>
      </c>
      <c r="AE66" s="64">
        <f>[2]MP!I66</f>
        <v>7.5</v>
      </c>
      <c r="AF66" s="60">
        <f>[2]MP!J66</f>
        <v>0</v>
      </c>
      <c r="AG66" s="97">
        <f>[2]MP!L66</f>
        <v>1</v>
      </c>
      <c r="AH66" s="102">
        <f>[2]UEM12!S66</f>
        <v>8.58</v>
      </c>
      <c r="AI66" s="99">
        <f>[2]UEM12!T66</f>
        <v>4</v>
      </c>
      <c r="AJ66" s="103">
        <f>[2]UEM12!V66</f>
        <v>1</v>
      </c>
      <c r="AK66" s="101">
        <f>[2]MST2!I66</f>
        <v>10</v>
      </c>
      <c r="AL66" s="60">
        <f>[2]MST2!J66</f>
        <v>1</v>
      </c>
      <c r="AM66" s="97">
        <f>[2]MST2!L66</f>
        <v>1</v>
      </c>
      <c r="AN66" s="102">
        <f>[2]UED12!J66</f>
        <v>10</v>
      </c>
      <c r="AO66" s="99">
        <f>[2]UED12!K66</f>
        <v>1</v>
      </c>
      <c r="AP66" s="103">
        <f>[2]UED12!M66</f>
        <v>1</v>
      </c>
      <c r="AQ66" s="101">
        <f>[2]Fran2!I66</f>
        <v>11.5</v>
      </c>
      <c r="AR66" s="60">
        <f>[2]Fran2!J66</f>
        <v>1</v>
      </c>
      <c r="AS66" s="97">
        <f>[2]Fran2!L66</f>
        <v>1</v>
      </c>
      <c r="AT66" s="64">
        <f>[2]Angl2!I66</f>
        <v>10</v>
      </c>
      <c r="AU66" s="60">
        <f>[2]Angl2!J66</f>
        <v>1</v>
      </c>
      <c r="AV66" s="97">
        <f>[2]Angl2!L66</f>
        <v>1</v>
      </c>
      <c r="AW66" s="102">
        <f>[2]UET12!M66</f>
        <v>10.75</v>
      </c>
      <c r="AX66" s="99">
        <f>[2]UET12!N66</f>
        <v>2</v>
      </c>
      <c r="AY66" s="104">
        <f>[2]UET12!P66</f>
        <v>1</v>
      </c>
      <c r="AZ66" s="65">
        <f t="shared" si="0"/>
        <v>9.7143529411764717</v>
      </c>
      <c r="BA66" s="105">
        <f t="shared" si="1"/>
        <v>25</v>
      </c>
      <c r="BB66" s="114" t="e">
        <f t="shared" si="2"/>
        <v>#REF!</v>
      </c>
      <c r="BC66" s="115" t="str">
        <f t="shared" si="3"/>
        <v xml:space="preserve"> </v>
      </c>
    </row>
    <row r="67" spans="1:55" ht="13.5" customHeight="1">
      <c r="A67" s="94">
        <v>55</v>
      </c>
      <c r="B67" s="165">
        <v>123012584</v>
      </c>
      <c r="C67" s="29" t="s">
        <v>101</v>
      </c>
      <c r="D67" s="29" t="s">
        <v>65</v>
      </c>
      <c r="E67" s="150" t="s">
        <v>627</v>
      </c>
      <c r="F67" s="150" t="s">
        <v>628</v>
      </c>
      <c r="G67" s="151" t="s">
        <v>513</v>
      </c>
      <c r="H67" s="74" t="s">
        <v>49</v>
      </c>
      <c r="I67" s="95">
        <v>9.3706442577030806</v>
      </c>
      <c r="J67" s="96">
        <f>[2]Maths2!J67</f>
        <v>10.666666666666666</v>
      </c>
      <c r="K67" s="60">
        <f>[2]Maths2!K67</f>
        <v>6</v>
      </c>
      <c r="L67" s="97">
        <f>[2]Maths2!M67</f>
        <v>1</v>
      </c>
      <c r="M67" s="63">
        <f>[2]Phys2!J67</f>
        <v>4.833333333333333</v>
      </c>
      <c r="N67" s="60">
        <f>[2]Phys2!K67</f>
        <v>0</v>
      </c>
      <c r="O67" s="97">
        <f>[2]Phys2!M67</f>
        <v>0</v>
      </c>
      <c r="P67" s="63">
        <f>[2]Chim2!J67</f>
        <v>10.666666666666666</v>
      </c>
      <c r="Q67" s="60">
        <f>[2]Chim2!K67</f>
        <v>6</v>
      </c>
      <c r="R67" s="97">
        <f>[2]Chim2!M67</f>
        <v>1</v>
      </c>
      <c r="S67" s="98">
        <f>[2]UEF12!P67</f>
        <v>8.7222222222222214</v>
      </c>
      <c r="T67" s="99">
        <f>[2]UEF12!Q67</f>
        <v>12</v>
      </c>
      <c r="U67" s="103" t="e">
        <f>[2]UEF12!S67</f>
        <v>#REF!</v>
      </c>
      <c r="V67" s="101">
        <f>[2]TPPhys2!H67</f>
        <v>10</v>
      </c>
      <c r="W67" s="60">
        <f>[2]TPPhys2!I67</f>
        <v>2</v>
      </c>
      <c r="X67" s="97">
        <f>[2]TPPhys2!K67</f>
        <v>1</v>
      </c>
      <c r="Y67" s="64">
        <f>[2]TPChim2!H67</f>
        <v>10</v>
      </c>
      <c r="Z67" s="60">
        <f>[2]TPChim2!I67</f>
        <v>2</v>
      </c>
      <c r="AA67" s="97">
        <f>[2]TPChim2!K67</f>
        <v>1</v>
      </c>
      <c r="AB67" s="64">
        <f>[2]Info2!J67</f>
        <v>6.2</v>
      </c>
      <c r="AC67" s="60">
        <f>[2]Info2!K67</f>
        <v>0</v>
      </c>
      <c r="AD67" s="97">
        <f>[2]Info2!M67</f>
        <v>1</v>
      </c>
      <c r="AE67" s="64">
        <f>[2]MP!I67</f>
        <v>10</v>
      </c>
      <c r="AF67" s="60">
        <f>[2]MP!J67</f>
        <v>1</v>
      </c>
      <c r="AG67" s="97">
        <f>[2]MP!L67</f>
        <v>1</v>
      </c>
      <c r="AH67" s="102">
        <f>[2]UEM12!S67</f>
        <v>8.48</v>
      </c>
      <c r="AI67" s="99">
        <f>[2]UEM12!T67</f>
        <v>5</v>
      </c>
      <c r="AJ67" s="103">
        <f>[2]UEM12!V67</f>
        <v>1</v>
      </c>
      <c r="AK67" s="101">
        <f>[2]MST2!I67</f>
        <v>10</v>
      </c>
      <c r="AL67" s="60">
        <f>[2]MST2!J67</f>
        <v>1</v>
      </c>
      <c r="AM67" s="97">
        <f>[2]MST2!L67</f>
        <v>1</v>
      </c>
      <c r="AN67" s="102">
        <f>[2]UED12!J67</f>
        <v>10</v>
      </c>
      <c r="AO67" s="99">
        <f>[2]UED12!K67</f>
        <v>1</v>
      </c>
      <c r="AP67" s="103">
        <f>[2]UED12!M67</f>
        <v>1</v>
      </c>
      <c r="AQ67" s="101">
        <f>[2]Fran2!I67</f>
        <v>11.25</v>
      </c>
      <c r="AR67" s="60">
        <f>[2]Fran2!J67</f>
        <v>1</v>
      </c>
      <c r="AS67" s="97">
        <f>[2]Fran2!L67</f>
        <v>1</v>
      </c>
      <c r="AT67" s="64">
        <f>[2]Angl2!I67</f>
        <v>13</v>
      </c>
      <c r="AU67" s="60">
        <f>[2]Angl2!J67</f>
        <v>1</v>
      </c>
      <c r="AV67" s="97">
        <f>[2]Angl2!L67</f>
        <v>1</v>
      </c>
      <c r="AW67" s="102">
        <f>[2]UET12!M67</f>
        <v>12.125</v>
      </c>
      <c r="AX67" s="99">
        <f>[2]UET12!N67</f>
        <v>2</v>
      </c>
      <c r="AY67" s="104">
        <f>[2]UET12!P67</f>
        <v>1</v>
      </c>
      <c r="AZ67" s="65">
        <f t="shared" si="0"/>
        <v>9.1264705882352946</v>
      </c>
      <c r="BA67" s="105">
        <f t="shared" si="1"/>
        <v>20</v>
      </c>
      <c r="BB67" s="114" t="e">
        <f t="shared" si="2"/>
        <v>#REF!</v>
      </c>
      <c r="BC67" s="115" t="str">
        <f t="shared" si="3"/>
        <v xml:space="preserve"> </v>
      </c>
    </row>
    <row r="68" spans="1:55" ht="13.5" customHeight="1">
      <c r="A68" s="94">
        <v>56</v>
      </c>
      <c r="B68" s="147">
        <v>1533011473</v>
      </c>
      <c r="C68" s="148" t="s">
        <v>629</v>
      </c>
      <c r="D68" s="148" t="s">
        <v>64</v>
      </c>
      <c r="E68" s="149" t="s">
        <v>630</v>
      </c>
      <c r="F68" s="149" t="s">
        <v>582</v>
      </c>
      <c r="G68" s="146" t="s">
        <v>506</v>
      </c>
      <c r="H68" s="72" t="s">
        <v>42</v>
      </c>
      <c r="I68" s="108">
        <v>9.7143529411764717</v>
      </c>
      <c r="J68" s="96">
        <f>[2]Maths2!J68</f>
        <v>6.1</v>
      </c>
      <c r="K68" s="60">
        <f>[2]Maths2!K68</f>
        <v>0</v>
      </c>
      <c r="L68" s="97">
        <f>[2]Maths2!M68</f>
        <v>1</v>
      </c>
      <c r="M68" s="63">
        <f>[2]Phys2!J68</f>
        <v>6.55</v>
      </c>
      <c r="N68" s="60">
        <f>[2]Phys2!K68</f>
        <v>0</v>
      </c>
      <c r="O68" s="97">
        <f>[2]Phys2!M68</f>
        <v>0</v>
      </c>
      <c r="P68" s="63">
        <f>[2]Chim2!J68</f>
        <v>10</v>
      </c>
      <c r="Q68" s="60">
        <f>[2]Chim2!K68</f>
        <v>6</v>
      </c>
      <c r="R68" s="97">
        <f>[2]Chim2!M68</f>
        <v>1</v>
      </c>
      <c r="S68" s="98">
        <f>[2]UEF12!P68</f>
        <v>7.5499999999999989</v>
      </c>
      <c r="T68" s="99">
        <f>[2]UEF12!Q68</f>
        <v>6</v>
      </c>
      <c r="U68" s="103" t="e">
        <f>[2]UEF12!S68</f>
        <v>#REF!</v>
      </c>
      <c r="V68" s="101">
        <f>[2]TPPhys2!H68</f>
        <v>11.59</v>
      </c>
      <c r="W68" s="60">
        <f>[2]TPPhys2!I68</f>
        <v>2</v>
      </c>
      <c r="X68" s="97">
        <f>[2]TPPhys2!K68</f>
        <v>1</v>
      </c>
      <c r="Y68" s="64">
        <f>[2]TPChim2!H68</f>
        <v>11.58</v>
      </c>
      <c r="Z68" s="60">
        <f>[2]TPChim2!I68</f>
        <v>2</v>
      </c>
      <c r="AA68" s="97">
        <f>[2]TPChim2!K68</f>
        <v>1</v>
      </c>
      <c r="AB68" s="64">
        <f>[2]Info2!J68</f>
        <v>10</v>
      </c>
      <c r="AC68" s="60">
        <f>[2]Info2!K68</f>
        <v>4</v>
      </c>
      <c r="AD68" s="97">
        <f>[2]Info2!M68</f>
        <v>1</v>
      </c>
      <c r="AE68" s="64">
        <f>[2]MP!I68</f>
        <v>9.75</v>
      </c>
      <c r="AF68" s="60">
        <f>[2]MP!J68</f>
        <v>0</v>
      </c>
      <c r="AG68" s="97">
        <f>[2]MP!L68</f>
        <v>1</v>
      </c>
      <c r="AH68" s="102">
        <f>[2]UEM12!S68</f>
        <v>10.584</v>
      </c>
      <c r="AI68" s="99">
        <f>[2]UEM12!T68</f>
        <v>9</v>
      </c>
      <c r="AJ68" s="103">
        <f>[2]UEM12!V68</f>
        <v>1</v>
      </c>
      <c r="AK68" s="101">
        <f>[2]MST2!I68</f>
        <v>11</v>
      </c>
      <c r="AL68" s="60">
        <f>[2]MST2!J68</f>
        <v>1</v>
      </c>
      <c r="AM68" s="97">
        <f>[2]MST2!L68</f>
        <v>1</v>
      </c>
      <c r="AN68" s="102">
        <f>[2]UED12!J68</f>
        <v>11</v>
      </c>
      <c r="AO68" s="99">
        <f>[2]UED12!K68</f>
        <v>1</v>
      </c>
      <c r="AP68" s="103">
        <f>[2]UED12!M68</f>
        <v>1</v>
      </c>
      <c r="AQ68" s="101">
        <f>[2]Fran2!I68</f>
        <v>10</v>
      </c>
      <c r="AR68" s="60">
        <f>[2]Fran2!J68</f>
        <v>1</v>
      </c>
      <c r="AS68" s="97">
        <f>[2]Fran2!L68</f>
        <v>1</v>
      </c>
      <c r="AT68" s="64">
        <f>[2]Angl2!I68</f>
        <v>11</v>
      </c>
      <c r="AU68" s="60">
        <f>[2]Angl2!J68</f>
        <v>1</v>
      </c>
      <c r="AV68" s="97">
        <f>[2]Angl2!L68</f>
        <v>1</v>
      </c>
      <c r="AW68" s="102">
        <f>[2]UET12!M68</f>
        <v>10.5</v>
      </c>
      <c r="AX68" s="99">
        <f>[2]UET12!N68</f>
        <v>2</v>
      </c>
      <c r="AY68" s="104">
        <f>[2]UET12!P68</f>
        <v>1</v>
      </c>
      <c r="AZ68" s="65">
        <f t="shared" si="0"/>
        <v>8.9923529411764704</v>
      </c>
      <c r="BA68" s="105">
        <f t="shared" si="1"/>
        <v>18</v>
      </c>
      <c r="BB68" s="114" t="e">
        <f t="shared" si="2"/>
        <v>#REF!</v>
      </c>
      <c r="BC68" s="115" t="str">
        <f t="shared" si="3"/>
        <v xml:space="preserve"> </v>
      </c>
    </row>
    <row r="69" spans="1:55" ht="13.5" customHeight="1">
      <c r="A69" s="94">
        <v>57</v>
      </c>
      <c r="B69" s="147">
        <v>1533011076</v>
      </c>
      <c r="C69" s="148" t="s">
        <v>631</v>
      </c>
      <c r="D69" s="148" t="s">
        <v>111</v>
      </c>
      <c r="E69" s="149" t="s">
        <v>632</v>
      </c>
      <c r="F69" s="149" t="s">
        <v>582</v>
      </c>
      <c r="G69" s="146" t="s">
        <v>506</v>
      </c>
      <c r="H69" s="72" t="s">
        <v>42</v>
      </c>
      <c r="I69" s="95">
        <v>8.985294117647058</v>
      </c>
      <c r="J69" s="96">
        <f>[2]Maths2!J69</f>
        <v>10.199999999999999</v>
      </c>
      <c r="K69" s="60">
        <f>[2]Maths2!K69</f>
        <v>6</v>
      </c>
      <c r="L69" s="97">
        <f>[2]Maths2!M69</f>
        <v>1</v>
      </c>
      <c r="M69" s="63">
        <f>[2]Phys2!J69</f>
        <v>3.85</v>
      </c>
      <c r="N69" s="60">
        <f>[2]Phys2!K69</f>
        <v>0</v>
      </c>
      <c r="O69" s="97">
        <f>[2]Phys2!M69</f>
        <v>0</v>
      </c>
      <c r="P69" s="63">
        <f>[2]Chim2!J69</f>
        <v>10.95</v>
      </c>
      <c r="Q69" s="60">
        <f>[2]Chim2!K69</f>
        <v>6</v>
      </c>
      <c r="R69" s="97">
        <f>[2]Chim2!M69</f>
        <v>1</v>
      </c>
      <c r="S69" s="98">
        <f>[2]UEF12!P69</f>
        <v>8.3333333333333339</v>
      </c>
      <c r="T69" s="99">
        <f>[2]UEF12!Q69</f>
        <v>12</v>
      </c>
      <c r="U69" s="103" t="e">
        <f>[2]UEF12!S69</f>
        <v>#REF!</v>
      </c>
      <c r="V69" s="101">
        <f>[2]TPPhys2!H69</f>
        <v>12.33</v>
      </c>
      <c r="W69" s="60">
        <f>[2]TPPhys2!I69</f>
        <v>2</v>
      </c>
      <c r="X69" s="97">
        <f>[2]TPPhys2!K69</f>
        <v>1</v>
      </c>
      <c r="Y69" s="64">
        <f>[2]TPChim2!H69</f>
        <v>12.41</v>
      </c>
      <c r="Z69" s="60">
        <f>[2]TPChim2!I69</f>
        <v>2</v>
      </c>
      <c r="AA69" s="97">
        <f>[2]TPChim2!K69</f>
        <v>1</v>
      </c>
      <c r="AB69" s="64">
        <f>[2]Info2!J69</f>
        <v>4.5999999999999996</v>
      </c>
      <c r="AC69" s="60">
        <f>[2]Info2!K69</f>
        <v>0</v>
      </c>
      <c r="AD69" s="97">
        <f>[2]Info2!M69</f>
        <v>1</v>
      </c>
      <c r="AE69" s="64">
        <f>[2]MP!I69</f>
        <v>14.25</v>
      </c>
      <c r="AF69" s="60">
        <f>[2]MP!J69</f>
        <v>1</v>
      </c>
      <c r="AG69" s="97">
        <f>[2]MP!L69</f>
        <v>1</v>
      </c>
      <c r="AH69" s="102">
        <f>[2]UEM12!S69</f>
        <v>9.6379999999999999</v>
      </c>
      <c r="AI69" s="99">
        <f>[2]UEM12!T69</f>
        <v>5</v>
      </c>
      <c r="AJ69" s="103">
        <f>[2]UEM12!V69</f>
        <v>1</v>
      </c>
      <c r="AK69" s="101">
        <f>[2]MST2!I69</f>
        <v>11.5</v>
      </c>
      <c r="AL69" s="60">
        <f>[2]MST2!J69</f>
        <v>1</v>
      </c>
      <c r="AM69" s="97">
        <f>[2]MST2!L69</f>
        <v>1</v>
      </c>
      <c r="AN69" s="102">
        <f>[2]UED12!J69</f>
        <v>11.5</v>
      </c>
      <c r="AO69" s="99">
        <f>[2]UED12!K69</f>
        <v>1</v>
      </c>
      <c r="AP69" s="103">
        <f>[2]UED12!M69</f>
        <v>1</v>
      </c>
      <c r="AQ69" s="101">
        <f>[2]Fran2!I69</f>
        <v>12</v>
      </c>
      <c r="AR69" s="60">
        <f>[2]Fran2!J69</f>
        <v>1</v>
      </c>
      <c r="AS69" s="97">
        <f>[2]Fran2!L69</f>
        <v>1</v>
      </c>
      <c r="AT69" s="64">
        <f>[2]Angl2!I69</f>
        <v>11</v>
      </c>
      <c r="AU69" s="60">
        <f>[2]Angl2!J69</f>
        <v>1</v>
      </c>
      <c r="AV69" s="97">
        <f>[2]Angl2!L69</f>
        <v>1</v>
      </c>
      <c r="AW69" s="102">
        <f>[2]UET12!M69</f>
        <v>11.5</v>
      </c>
      <c r="AX69" s="99">
        <f>[2]UET12!N69</f>
        <v>2</v>
      </c>
      <c r="AY69" s="104">
        <f>[2]UET12!P69</f>
        <v>1</v>
      </c>
      <c r="AZ69" s="65">
        <f t="shared" si="0"/>
        <v>9.275882352941176</v>
      </c>
      <c r="BA69" s="105">
        <f t="shared" si="1"/>
        <v>20</v>
      </c>
      <c r="BB69" s="114" t="e">
        <f t="shared" si="2"/>
        <v>#REF!</v>
      </c>
      <c r="BC69" s="115" t="str">
        <f t="shared" si="3"/>
        <v xml:space="preserve"> </v>
      </c>
    </row>
    <row r="70" spans="1:55" ht="13.5" customHeight="1">
      <c r="A70" s="94">
        <v>58</v>
      </c>
      <c r="B70" s="152">
        <v>1433004654</v>
      </c>
      <c r="C70" s="70" t="s">
        <v>103</v>
      </c>
      <c r="D70" s="70" t="s">
        <v>162</v>
      </c>
      <c r="E70" s="153" t="s">
        <v>633</v>
      </c>
      <c r="F70" s="153" t="s">
        <v>634</v>
      </c>
      <c r="G70" s="151" t="s">
        <v>513</v>
      </c>
      <c r="H70" s="75" t="s">
        <v>52</v>
      </c>
      <c r="I70" s="95">
        <v>9.2401960784313708</v>
      </c>
      <c r="J70" s="96">
        <f>[2]Maths2!J70</f>
        <v>10.5</v>
      </c>
      <c r="K70" s="60">
        <f>[2]Maths2!K70</f>
        <v>6</v>
      </c>
      <c r="L70" s="97">
        <f>[2]Maths2!M70</f>
        <v>1</v>
      </c>
      <c r="M70" s="63">
        <f>[2]Phys2!J70</f>
        <v>6.3</v>
      </c>
      <c r="N70" s="60">
        <f>[2]Phys2!K70</f>
        <v>0</v>
      </c>
      <c r="O70" s="97">
        <f>[2]Phys2!M70</f>
        <v>0</v>
      </c>
      <c r="P70" s="63">
        <f>[2]Chim2!J70</f>
        <v>8.8000000000000007</v>
      </c>
      <c r="Q70" s="60">
        <f>[2]Chim2!K70</f>
        <v>0</v>
      </c>
      <c r="R70" s="97">
        <f>[2]Chim2!M70</f>
        <v>1</v>
      </c>
      <c r="S70" s="98">
        <f>[2]UEF12!P70</f>
        <v>8.5333333333333332</v>
      </c>
      <c r="T70" s="99">
        <f>[2]UEF12!Q70</f>
        <v>6</v>
      </c>
      <c r="U70" s="103" t="e">
        <f>[2]UEF12!S70</f>
        <v>#REF!</v>
      </c>
      <c r="V70" s="101">
        <f>[2]TPPhys2!H70</f>
        <v>10.833333333333332</v>
      </c>
      <c r="W70" s="60">
        <f>[2]TPPhys2!I70</f>
        <v>2</v>
      </c>
      <c r="X70" s="97">
        <f>[2]TPPhys2!K70</f>
        <v>1</v>
      </c>
      <c r="Y70" s="64">
        <f>[2]TPChim2!H70</f>
        <v>15.83</v>
      </c>
      <c r="Z70" s="60">
        <f>[2]TPChim2!I70</f>
        <v>2</v>
      </c>
      <c r="AA70" s="97">
        <f>[2]TPChim2!K70</f>
        <v>1</v>
      </c>
      <c r="AB70" s="64">
        <f>[2]Info2!J70</f>
        <v>8.6</v>
      </c>
      <c r="AC70" s="60">
        <f>[2]Info2!K70</f>
        <v>0</v>
      </c>
      <c r="AD70" s="97">
        <f>[2]Info2!M70</f>
        <v>1</v>
      </c>
      <c r="AE70" s="64">
        <f>[2]MP!I70</f>
        <v>10</v>
      </c>
      <c r="AF70" s="60">
        <f>[2]MP!J70</f>
        <v>1</v>
      </c>
      <c r="AG70" s="97">
        <f>[2]MP!L70</f>
        <v>1</v>
      </c>
      <c r="AH70" s="102">
        <f>[2]UEM12!S70</f>
        <v>10.772666666666666</v>
      </c>
      <c r="AI70" s="99">
        <f>[2]UEM12!T70</f>
        <v>9</v>
      </c>
      <c r="AJ70" s="103">
        <f>[2]UEM12!V70</f>
        <v>1</v>
      </c>
      <c r="AK70" s="101">
        <f>[2]MST2!I70</f>
        <v>11</v>
      </c>
      <c r="AL70" s="60">
        <f>[2]MST2!J70</f>
        <v>1</v>
      </c>
      <c r="AM70" s="97">
        <f>[2]MST2!L70</f>
        <v>1</v>
      </c>
      <c r="AN70" s="102">
        <f>[2]UED12!J70</f>
        <v>11</v>
      </c>
      <c r="AO70" s="99">
        <f>[2]UED12!K70</f>
        <v>1</v>
      </c>
      <c r="AP70" s="103">
        <f>[2]UED12!M70</f>
        <v>1</v>
      </c>
      <c r="AQ70" s="101">
        <f>[2]Fran2!I70</f>
        <v>10.5</v>
      </c>
      <c r="AR70" s="60">
        <f>[2]Fran2!J70</f>
        <v>1</v>
      </c>
      <c r="AS70" s="97">
        <f>[2]Fran2!L70</f>
        <v>1</v>
      </c>
      <c r="AT70" s="64">
        <f>[2]Angl2!I70</f>
        <v>10.5</v>
      </c>
      <c r="AU70" s="60">
        <f>[2]Angl2!J70</f>
        <v>1</v>
      </c>
      <c r="AV70" s="97">
        <f>[2]Angl2!L70</f>
        <v>1</v>
      </c>
      <c r="AW70" s="102">
        <f>[2]UET12!M70</f>
        <v>10.5</v>
      </c>
      <c r="AX70" s="99">
        <f>[2]UET12!N70</f>
        <v>2</v>
      </c>
      <c r="AY70" s="104">
        <f>[2]UET12!P70</f>
        <v>1</v>
      </c>
      <c r="AZ70" s="65">
        <f t="shared" si="0"/>
        <v>9.5684313725490195</v>
      </c>
      <c r="BA70" s="105">
        <f t="shared" si="1"/>
        <v>18</v>
      </c>
      <c r="BB70" s="114" t="e">
        <f t="shared" si="2"/>
        <v>#REF!</v>
      </c>
      <c r="BC70" s="115" t="str">
        <f t="shared" si="3"/>
        <v xml:space="preserve"> </v>
      </c>
    </row>
    <row r="71" spans="1:55" ht="13.5" customHeight="1">
      <c r="A71" s="94">
        <v>59</v>
      </c>
      <c r="B71" s="147">
        <v>1533001044</v>
      </c>
      <c r="C71" s="148" t="s">
        <v>635</v>
      </c>
      <c r="D71" s="148" t="s">
        <v>636</v>
      </c>
      <c r="E71" s="149" t="s">
        <v>637</v>
      </c>
      <c r="F71" s="149" t="s">
        <v>510</v>
      </c>
      <c r="G71" s="146" t="s">
        <v>506</v>
      </c>
      <c r="H71" s="72" t="s">
        <v>42</v>
      </c>
      <c r="I71" s="108">
        <v>9.5684313725490195</v>
      </c>
      <c r="J71" s="96">
        <f>[2]Maths2!J71</f>
        <v>7.9</v>
      </c>
      <c r="K71" s="60">
        <f>[2]Maths2!K71</f>
        <v>0</v>
      </c>
      <c r="L71" s="97">
        <f>[2]Maths2!M71</f>
        <v>1</v>
      </c>
      <c r="M71" s="63">
        <f>[2]Phys2!J71</f>
        <v>8.3000000000000007</v>
      </c>
      <c r="N71" s="60">
        <f>[2]Phys2!K71</f>
        <v>0</v>
      </c>
      <c r="O71" s="97">
        <f>[2]Phys2!M71</f>
        <v>0</v>
      </c>
      <c r="P71" s="63">
        <f>[2]Chim2!J71</f>
        <v>7.6</v>
      </c>
      <c r="Q71" s="60">
        <f>[2]Chim2!K71</f>
        <v>0</v>
      </c>
      <c r="R71" s="97">
        <f>[2]Chim2!M71</f>
        <v>1</v>
      </c>
      <c r="S71" s="98">
        <f>[2]UEF12!P71</f>
        <v>7.9333333333333336</v>
      </c>
      <c r="T71" s="99">
        <f>[2]UEF12!Q71</f>
        <v>0</v>
      </c>
      <c r="U71" s="103" t="e">
        <f>[2]UEF12!S71</f>
        <v>#REF!</v>
      </c>
      <c r="V71" s="101">
        <f>[2]TPPhys2!H71</f>
        <v>10.5</v>
      </c>
      <c r="W71" s="60">
        <f>[2]TPPhys2!I71</f>
        <v>2</v>
      </c>
      <c r="X71" s="97">
        <f>[2]TPPhys2!K71</f>
        <v>1</v>
      </c>
      <c r="Y71" s="64">
        <f>[2]TPChim2!H71</f>
        <v>13</v>
      </c>
      <c r="Z71" s="60">
        <f>[2]TPChim2!I71</f>
        <v>2</v>
      </c>
      <c r="AA71" s="97">
        <f>[2]TPChim2!K71</f>
        <v>1</v>
      </c>
      <c r="AB71" s="64">
        <f>[2]Info2!J71</f>
        <v>10.001999999999999</v>
      </c>
      <c r="AC71" s="60">
        <f>[2]Info2!K71</f>
        <v>4</v>
      </c>
      <c r="AD71" s="97">
        <f>[2]Info2!M71</f>
        <v>1</v>
      </c>
      <c r="AE71" s="64">
        <f>[2]MP!I71</f>
        <v>16</v>
      </c>
      <c r="AF71" s="60">
        <f>[2]MP!J71</f>
        <v>1</v>
      </c>
      <c r="AG71" s="97">
        <f>[2]MP!L71</f>
        <v>1</v>
      </c>
      <c r="AH71" s="102">
        <f>[2]UEM12!S71</f>
        <v>11.9008</v>
      </c>
      <c r="AI71" s="99">
        <f>[2]UEM12!T71</f>
        <v>9</v>
      </c>
      <c r="AJ71" s="103">
        <f>[2]UEM12!V71</f>
        <v>1</v>
      </c>
      <c r="AK71" s="101">
        <f>[2]MST2!I71</f>
        <v>9</v>
      </c>
      <c r="AL71" s="60">
        <f>[2]MST2!J71</f>
        <v>0</v>
      </c>
      <c r="AM71" s="97">
        <f>[2]MST2!L71</f>
        <v>1</v>
      </c>
      <c r="AN71" s="102">
        <f>[2]UED12!J71</f>
        <v>9</v>
      </c>
      <c r="AO71" s="99">
        <f>[2]UED12!K71</f>
        <v>0</v>
      </c>
      <c r="AP71" s="103">
        <f>[2]UED12!M71</f>
        <v>1</v>
      </c>
      <c r="AQ71" s="101">
        <f>[2]Fran2!I71</f>
        <v>10</v>
      </c>
      <c r="AR71" s="60">
        <f>[2]Fran2!J71</f>
        <v>1</v>
      </c>
      <c r="AS71" s="97">
        <f>[2]Fran2!L71</f>
        <v>1</v>
      </c>
      <c r="AT71" s="64">
        <f>[2]Angl2!I71</f>
        <v>10</v>
      </c>
      <c r="AU71" s="60">
        <f>[2]Angl2!J71</f>
        <v>1</v>
      </c>
      <c r="AV71" s="97">
        <f>[2]Angl2!L71</f>
        <v>1</v>
      </c>
      <c r="AW71" s="102">
        <f>[2]UET12!M71</f>
        <v>10</v>
      </c>
      <c r="AX71" s="99">
        <f>[2]UET12!N71</f>
        <v>2</v>
      </c>
      <c r="AY71" s="104">
        <f>[2]UET12!P71</f>
        <v>1</v>
      </c>
      <c r="AZ71" s="65">
        <f t="shared" si="0"/>
        <v>9.4061176470588226</v>
      </c>
      <c r="BA71" s="105">
        <f t="shared" si="1"/>
        <v>11</v>
      </c>
      <c r="BB71" s="114" t="e">
        <f t="shared" si="2"/>
        <v>#REF!</v>
      </c>
      <c r="BC71" s="115" t="str">
        <f t="shared" si="3"/>
        <v xml:space="preserve"> </v>
      </c>
    </row>
    <row r="72" spans="1:55" ht="13.5" customHeight="1">
      <c r="A72" s="94">
        <v>60</v>
      </c>
      <c r="B72" s="147">
        <v>1533004322</v>
      </c>
      <c r="C72" s="148" t="s">
        <v>638</v>
      </c>
      <c r="D72" s="148" t="s">
        <v>65</v>
      </c>
      <c r="E72" s="149" t="s">
        <v>639</v>
      </c>
      <c r="F72" s="149" t="s">
        <v>510</v>
      </c>
      <c r="G72" s="146" t="s">
        <v>506</v>
      </c>
      <c r="H72" s="72" t="s">
        <v>37</v>
      </c>
      <c r="I72" s="95">
        <v>9.4358823529411762</v>
      </c>
      <c r="J72" s="96">
        <f>[2]Maths2!J72</f>
        <v>8.3000000000000007</v>
      </c>
      <c r="K72" s="60">
        <f>[2]Maths2!K72</f>
        <v>0</v>
      </c>
      <c r="L72" s="97">
        <f>[2]Maths2!M72</f>
        <v>1</v>
      </c>
      <c r="M72" s="63">
        <f>[2]Phys2!J72</f>
        <v>8.1999999999999993</v>
      </c>
      <c r="N72" s="60">
        <f>[2]Phys2!K72</f>
        <v>0</v>
      </c>
      <c r="O72" s="97">
        <f>[2]Phys2!M72</f>
        <v>0</v>
      </c>
      <c r="P72" s="63">
        <f>[2]Chim2!J72</f>
        <v>10</v>
      </c>
      <c r="Q72" s="60">
        <f>[2]Chim2!K72</f>
        <v>6</v>
      </c>
      <c r="R72" s="97">
        <f>[2]Chim2!M72</f>
        <v>1</v>
      </c>
      <c r="S72" s="98">
        <f>[2]UEF12!P72</f>
        <v>8.8333333333333339</v>
      </c>
      <c r="T72" s="99">
        <f>[2]UEF12!Q72</f>
        <v>6</v>
      </c>
      <c r="U72" s="103" t="e">
        <f>[2]UEF12!S72</f>
        <v>#REF!</v>
      </c>
      <c r="V72" s="101">
        <f>[2]TPPhys2!H72</f>
        <v>11.166666666666668</v>
      </c>
      <c r="W72" s="60">
        <f>[2]TPPhys2!I72</f>
        <v>2</v>
      </c>
      <c r="X72" s="97">
        <f>[2]TPPhys2!K72</f>
        <v>1</v>
      </c>
      <c r="Y72" s="64">
        <f>[2]TPChim2!H72</f>
        <v>13.08</v>
      </c>
      <c r="Z72" s="60">
        <f>[2]TPChim2!I72</f>
        <v>2</v>
      </c>
      <c r="AA72" s="97">
        <f>[2]TPChim2!K72</f>
        <v>1</v>
      </c>
      <c r="AB72" s="64">
        <f>[2]Info2!J72</f>
        <v>9.6</v>
      </c>
      <c r="AC72" s="60">
        <f>[2]Info2!K72</f>
        <v>0</v>
      </c>
      <c r="AD72" s="97">
        <f>[2]Info2!M72</f>
        <v>1</v>
      </c>
      <c r="AE72" s="64">
        <f>[2]MP!I72</f>
        <v>10</v>
      </c>
      <c r="AF72" s="60">
        <f>[2]MP!J72</f>
        <v>1</v>
      </c>
      <c r="AG72" s="97">
        <f>[2]MP!L72</f>
        <v>1</v>
      </c>
      <c r="AH72" s="102">
        <f>[2]UEM12!S72</f>
        <v>10.689333333333334</v>
      </c>
      <c r="AI72" s="99">
        <f>[2]UEM12!T72</f>
        <v>9</v>
      </c>
      <c r="AJ72" s="103">
        <f>[2]UEM12!V72</f>
        <v>1</v>
      </c>
      <c r="AK72" s="101">
        <f>[2]MST2!I72</f>
        <v>10</v>
      </c>
      <c r="AL72" s="60">
        <f>[2]MST2!J72</f>
        <v>1</v>
      </c>
      <c r="AM72" s="97">
        <f>[2]MST2!L72</f>
        <v>1</v>
      </c>
      <c r="AN72" s="102">
        <f>[2]UED12!J72</f>
        <v>10</v>
      </c>
      <c r="AO72" s="99">
        <f>[2]UED12!K72</f>
        <v>1</v>
      </c>
      <c r="AP72" s="103">
        <f>[2]UED12!M72</f>
        <v>1</v>
      </c>
      <c r="AQ72" s="101">
        <f>[2]Fran2!I72</f>
        <v>13</v>
      </c>
      <c r="AR72" s="60">
        <f>[2]Fran2!J72</f>
        <v>1</v>
      </c>
      <c r="AS72" s="97">
        <f>[2]Fran2!L72</f>
        <v>1</v>
      </c>
      <c r="AT72" s="64">
        <f>[2]Angl2!I72</f>
        <v>10</v>
      </c>
      <c r="AU72" s="60">
        <f>[2]Angl2!J72</f>
        <v>1</v>
      </c>
      <c r="AV72" s="97">
        <f>[2]Angl2!L72</f>
        <v>1</v>
      </c>
      <c r="AW72" s="102">
        <f>[2]UET12!M72</f>
        <v>11.5</v>
      </c>
      <c r="AX72" s="99">
        <f>[2]UET12!N72</f>
        <v>2</v>
      </c>
      <c r="AY72" s="104">
        <f>[2]UET12!P72</f>
        <v>1</v>
      </c>
      <c r="AZ72" s="65">
        <f t="shared" si="0"/>
        <v>9.7615686274509805</v>
      </c>
      <c r="BA72" s="105">
        <f t="shared" si="1"/>
        <v>18</v>
      </c>
      <c r="BB72" s="114" t="e">
        <f t="shared" si="2"/>
        <v>#REF!</v>
      </c>
      <c r="BC72" s="115" t="str">
        <f t="shared" si="3"/>
        <v xml:space="preserve"> </v>
      </c>
    </row>
    <row r="73" spans="1:55" ht="13.5" customHeight="1">
      <c r="A73" s="94">
        <v>61</v>
      </c>
      <c r="B73" s="147">
        <v>1533009697</v>
      </c>
      <c r="C73" s="148" t="s">
        <v>640</v>
      </c>
      <c r="D73" s="148" t="s">
        <v>641</v>
      </c>
      <c r="E73" s="149" t="s">
        <v>642</v>
      </c>
      <c r="F73" s="149" t="s">
        <v>582</v>
      </c>
      <c r="G73" s="146" t="s">
        <v>506</v>
      </c>
      <c r="H73" s="72" t="s">
        <v>37</v>
      </c>
      <c r="I73" s="108">
        <v>9.4761176470588229</v>
      </c>
      <c r="J73" s="96">
        <f>[2]Maths2!J73</f>
        <v>5.5</v>
      </c>
      <c r="K73" s="60">
        <f>[2]Maths2!K73</f>
        <v>0</v>
      </c>
      <c r="L73" s="97">
        <f>[2]Maths2!M73</f>
        <v>1</v>
      </c>
      <c r="M73" s="63">
        <f>[2]Phys2!J73</f>
        <v>5.6</v>
      </c>
      <c r="N73" s="60">
        <f>[2]Phys2!K73</f>
        <v>0</v>
      </c>
      <c r="O73" s="97">
        <f>[2]Phys2!M73</f>
        <v>0</v>
      </c>
      <c r="P73" s="63">
        <f>[2]Chim2!J73</f>
        <v>10.25</v>
      </c>
      <c r="Q73" s="60">
        <f>[2]Chim2!K73</f>
        <v>6</v>
      </c>
      <c r="R73" s="97">
        <f>[2]Chim2!M73</f>
        <v>1</v>
      </c>
      <c r="S73" s="98">
        <f>[2]UEF12!P73</f>
        <v>7.1166666666666663</v>
      </c>
      <c r="T73" s="99">
        <f>[2]UEF12!Q73</f>
        <v>6</v>
      </c>
      <c r="U73" s="103" t="e">
        <f>[2]UEF12!S73</f>
        <v>#REF!</v>
      </c>
      <c r="V73" s="101">
        <f>[2]TPPhys2!H73</f>
        <v>11.25</v>
      </c>
      <c r="W73" s="60">
        <f>[2]TPPhys2!I73</f>
        <v>2</v>
      </c>
      <c r="X73" s="97">
        <f>[2]TPPhys2!K73</f>
        <v>1</v>
      </c>
      <c r="Y73" s="64">
        <f>[2]TPChim2!H73</f>
        <v>12</v>
      </c>
      <c r="Z73" s="60">
        <f>[2]TPChim2!I73</f>
        <v>2</v>
      </c>
      <c r="AA73" s="97">
        <f>[2]TPChim2!K73</f>
        <v>1</v>
      </c>
      <c r="AB73" s="64">
        <f>[2]Info2!J73</f>
        <v>10.4</v>
      </c>
      <c r="AC73" s="60">
        <f>[2]Info2!K73</f>
        <v>4</v>
      </c>
      <c r="AD73" s="97">
        <f>[2]Info2!M73</f>
        <v>1</v>
      </c>
      <c r="AE73" s="64">
        <f>[2]MP!I73</f>
        <v>6</v>
      </c>
      <c r="AF73" s="60">
        <f>[2]MP!J73</f>
        <v>0</v>
      </c>
      <c r="AG73" s="97">
        <f>[2]MP!L73</f>
        <v>1</v>
      </c>
      <c r="AH73" s="102">
        <f>[2]UEM12!S73</f>
        <v>10.01</v>
      </c>
      <c r="AI73" s="99">
        <f>[2]UEM12!T73</f>
        <v>9</v>
      </c>
      <c r="AJ73" s="103">
        <f>[2]UEM12!V73</f>
        <v>1</v>
      </c>
      <c r="AK73" s="101">
        <f>[2]MST2!I73</f>
        <v>12</v>
      </c>
      <c r="AL73" s="60">
        <f>[2]MST2!J73</f>
        <v>1</v>
      </c>
      <c r="AM73" s="97">
        <f>[2]MST2!L73</f>
        <v>1</v>
      </c>
      <c r="AN73" s="102">
        <f>[2]UED12!J73</f>
        <v>12</v>
      </c>
      <c r="AO73" s="99">
        <f>[2]UED12!K73</f>
        <v>1</v>
      </c>
      <c r="AP73" s="103">
        <f>[2]UED12!M73</f>
        <v>1</v>
      </c>
      <c r="AQ73" s="101">
        <f>[2]Fran2!I73</f>
        <v>10</v>
      </c>
      <c r="AR73" s="60">
        <f>[2]Fran2!J73</f>
        <v>1</v>
      </c>
      <c r="AS73" s="97">
        <f>[2]Fran2!L73</f>
        <v>1</v>
      </c>
      <c r="AT73" s="64">
        <f>[2]Angl2!I73</f>
        <v>10</v>
      </c>
      <c r="AU73" s="60">
        <f>[2]Angl2!J73</f>
        <v>1</v>
      </c>
      <c r="AV73" s="97">
        <f>[2]Angl2!L73</f>
        <v>1</v>
      </c>
      <c r="AW73" s="102">
        <f>[2]UET12!M73</f>
        <v>10</v>
      </c>
      <c r="AX73" s="99">
        <f>[2]UET12!N73</f>
        <v>2</v>
      </c>
      <c r="AY73" s="104">
        <f>[2]UET12!P73</f>
        <v>1</v>
      </c>
      <c r="AZ73" s="65">
        <f t="shared" si="0"/>
        <v>8.5941176470588232</v>
      </c>
      <c r="BA73" s="105">
        <f t="shared" si="1"/>
        <v>18</v>
      </c>
      <c r="BB73" s="114" t="e">
        <f t="shared" si="2"/>
        <v>#REF!</v>
      </c>
      <c r="BC73" s="115" t="str">
        <f t="shared" si="3"/>
        <v xml:space="preserve"> </v>
      </c>
    </row>
    <row r="74" spans="1:55" ht="13.5" customHeight="1">
      <c r="A74" s="94">
        <v>62</v>
      </c>
      <c r="B74" s="147">
        <v>1533009756</v>
      </c>
      <c r="C74" s="148" t="s">
        <v>643</v>
      </c>
      <c r="D74" s="148" t="s">
        <v>83</v>
      </c>
      <c r="E74" s="149" t="s">
        <v>644</v>
      </c>
      <c r="F74" s="149" t="s">
        <v>608</v>
      </c>
      <c r="G74" s="146" t="s">
        <v>506</v>
      </c>
      <c r="H74" s="72" t="s">
        <v>42</v>
      </c>
      <c r="I74" s="95">
        <v>9.7841176470588245</v>
      </c>
      <c r="J74" s="96">
        <f>[2]Maths2!J74</f>
        <v>10</v>
      </c>
      <c r="K74" s="60">
        <f>[2]Maths2!K74</f>
        <v>6</v>
      </c>
      <c r="L74" s="97">
        <f>[2]Maths2!M74</f>
        <v>1</v>
      </c>
      <c r="M74" s="63">
        <f>[2]Phys2!J74</f>
        <v>5</v>
      </c>
      <c r="N74" s="60">
        <f>[2]Phys2!K74</f>
        <v>0</v>
      </c>
      <c r="O74" s="97">
        <f>[2]Phys2!M74</f>
        <v>0</v>
      </c>
      <c r="P74" s="63">
        <f>[2]Chim2!J74</f>
        <v>8.1999999999999993</v>
      </c>
      <c r="Q74" s="60">
        <f>[2]Chim2!K74</f>
        <v>0</v>
      </c>
      <c r="R74" s="97">
        <f>[2]Chim2!M74</f>
        <v>1</v>
      </c>
      <c r="S74" s="98">
        <f>[2]UEF12!P74</f>
        <v>7.7333333333333325</v>
      </c>
      <c r="T74" s="99">
        <f>[2]UEF12!Q74</f>
        <v>6</v>
      </c>
      <c r="U74" s="103" t="e">
        <f>[2]UEF12!S74</f>
        <v>#REF!</v>
      </c>
      <c r="V74" s="101">
        <f>[2]TPPhys2!H74</f>
        <v>9.75</v>
      </c>
      <c r="W74" s="60">
        <f>[2]TPPhys2!I74</f>
        <v>0</v>
      </c>
      <c r="X74" s="97">
        <f>[2]TPPhys2!K74</f>
        <v>1</v>
      </c>
      <c r="Y74" s="64">
        <f>[2]TPChim2!H74</f>
        <v>12.91</v>
      </c>
      <c r="Z74" s="60">
        <f>[2]TPChim2!I74</f>
        <v>2</v>
      </c>
      <c r="AA74" s="97">
        <f>[2]TPChim2!K74</f>
        <v>1</v>
      </c>
      <c r="AB74" s="64">
        <f>[2]Info2!J74</f>
        <v>10.4</v>
      </c>
      <c r="AC74" s="60">
        <f>[2]Info2!K74</f>
        <v>4</v>
      </c>
      <c r="AD74" s="97">
        <f>[2]Info2!M74</f>
        <v>1</v>
      </c>
      <c r="AE74" s="64">
        <f>[2]MP!I74</f>
        <v>10.25</v>
      </c>
      <c r="AF74" s="60">
        <f>[2]MP!J74</f>
        <v>1</v>
      </c>
      <c r="AG74" s="97">
        <f>[2]MP!L74</f>
        <v>1</v>
      </c>
      <c r="AH74" s="102">
        <f>[2]UEM12!S74</f>
        <v>10.742000000000001</v>
      </c>
      <c r="AI74" s="99">
        <f>[2]UEM12!T74</f>
        <v>9</v>
      </c>
      <c r="AJ74" s="103">
        <f>[2]UEM12!V74</f>
        <v>1</v>
      </c>
      <c r="AK74" s="101">
        <f>[2]MST2!I74</f>
        <v>14</v>
      </c>
      <c r="AL74" s="60">
        <f>[2]MST2!J74</f>
        <v>1</v>
      </c>
      <c r="AM74" s="97">
        <f>[2]MST2!L74</f>
        <v>1</v>
      </c>
      <c r="AN74" s="102">
        <f>[2]UED12!J74</f>
        <v>14</v>
      </c>
      <c r="AO74" s="99">
        <f>[2]UED12!K74</f>
        <v>1</v>
      </c>
      <c r="AP74" s="103">
        <f>[2]UED12!M74</f>
        <v>1</v>
      </c>
      <c r="AQ74" s="101">
        <f>[2]Fran2!I74</f>
        <v>10</v>
      </c>
      <c r="AR74" s="60">
        <f>[2]Fran2!J74</f>
        <v>1</v>
      </c>
      <c r="AS74" s="97">
        <f>[2]Fran2!L74</f>
        <v>1</v>
      </c>
      <c r="AT74" s="64">
        <f>[2]Angl2!I74</f>
        <v>10</v>
      </c>
      <c r="AU74" s="60">
        <f>[2]Angl2!J74</f>
        <v>1</v>
      </c>
      <c r="AV74" s="97">
        <f>[2]Angl2!L74</f>
        <v>1</v>
      </c>
      <c r="AW74" s="102">
        <f>[2]UET12!M74</f>
        <v>10</v>
      </c>
      <c r="AX74" s="99">
        <f>[2]UET12!N74</f>
        <v>2</v>
      </c>
      <c r="AY74" s="104">
        <f>[2]UET12!P74</f>
        <v>1</v>
      </c>
      <c r="AZ74" s="65">
        <f t="shared" si="0"/>
        <v>9.2535294117647062</v>
      </c>
      <c r="BA74" s="105">
        <f t="shared" si="1"/>
        <v>18</v>
      </c>
      <c r="BB74" s="114" t="e">
        <f t="shared" si="2"/>
        <v>#REF!</v>
      </c>
      <c r="BC74" s="115" t="str">
        <f t="shared" si="3"/>
        <v xml:space="preserve"> </v>
      </c>
    </row>
    <row r="75" spans="1:55" ht="13.5" customHeight="1">
      <c r="A75" s="94">
        <v>63</v>
      </c>
      <c r="B75" s="152">
        <v>123011918</v>
      </c>
      <c r="C75" s="70" t="s">
        <v>107</v>
      </c>
      <c r="D75" s="70" t="s">
        <v>73</v>
      </c>
      <c r="E75" s="153" t="s">
        <v>645</v>
      </c>
      <c r="F75" s="153" t="s">
        <v>512</v>
      </c>
      <c r="G75" s="151" t="s">
        <v>513</v>
      </c>
      <c r="H75" s="72" t="s">
        <v>42</v>
      </c>
      <c r="I75" s="108">
        <v>8.8670588235294119</v>
      </c>
      <c r="J75" s="96">
        <f>[2]Maths2!J75</f>
        <v>11.4</v>
      </c>
      <c r="K75" s="60">
        <f>[2]Maths2!K75</f>
        <v>6</v>
      </c>
      <c r="L75" s="97">
        <f>[2]Maths2!M75</f>
        <v>1</v>
      </c>
      <c r="M75" s="63">
        <f>[2]Phys2!J75</f>
        <v>4.5999999999999996</v>
      </c>
      <c r="N75" s="60">
        <f>[2]Phys2!K75</f>
        <v>0</v>
      </c>
      <c r="O75" s="97">
        <f>[2]Phys2!M75</f>
        <v>0</v>
      </c>
      <c r="P75" s="63">
        <f>[2]Chim2!J75</f>
        <v>4.8142857142857141</v>
      </c>
      <c r="Q75" s="60">
        <f>[2]Chim2!K75</f>
        <v>0</v>
      </c>
      <c r="R75" s="97">
        <f>[2]Chim2!M75</f>
        <v>1</v>
      </c>
      <c r="S75" s="98">
        <f>[2]UEF12!P75</f>
        <v>6.9380952380952383</v>
      </c>
      <c r="T75" s="99">
        <f>[2]UEF12!Q75</f>
        <v>6</v>
      </c>
      <c r="U75" s="103" t="e">
        <f>[2]UEF12!S75</f>
        <v>#REF!</v>
      </c>
      <c r="V75" s="101">
        <f>[2]TPPhys2!H75</f>
        <v>11</v>
      </c>
      <c r="W75" s="60">
        <f>[2]TPPhys2!I75</f>
        <v>2</v>
      </c>
      <c r="X75" s="97">
        <f>[2]TPPhys2!K75</f>
        <v>1</v>
      </c>
      <c r="Y75" s="64">
        <f>[2]TPChim2!H75</f>
        <v>12.2</v>
      </c>
      <c r="Z75" s="60">
        <f>[2]TPChim2!I75</f>
        <v>2</v>
      </c>
      <c r="AA75" s="97">
        <f>[2]TPChim2!K75</f>
        <v>1</v>
      </c>
      <c r="AB75" s="64">
        <f>[2]Info2!J75</f>
        <v>5.4</v>
      </c>
      <c r="AC75" s="60">
        <f>[2]Info2!K75</f>
        <v>0</v>
      </c>
      <c r="AD75" s="97">
        <f>[2]Info2!M75</f>
        <v>1</v>
      </c>
      <c r="AE75" s="64">
        <f>[2]MP!I75</f>
        <v>10</v>
      </c>
      <c r="AF75" s="60">
        <f>[2]MP!J75</f>
        <v>1</v>
      </c>
      <c r="AG75" s="97">
        <f>[2]MP!L75</f>
        <v>1</v>
      </c>
      <c r="AH75" s="102">
        <f>[2]UEM12!S75</f>
        <v>8.8000000000000007</v>
      </c>
      <c r="AI75" s="99">
        <f>[2]UEM12!T75</f>
        <v>5</v>
      </c>
      <c r="AJ75" s="103">
        <f>[2]UEM12!V75</f>
        <v>1</v>
      </c>
      <c r="AK75" s="101">
        <f>[2]MST2!I75</f>
        <v>13.5</v>
      </c>
      <c r="AL75" s="60">
        <f>[2]MST2!J75</f>
        <v>1</v>
      </c>
      <c r="AM75" s="97">
        <f>[2]MST2!L75</f>
        <v>1</v>
      </c>
      <c r="AN75" s="102">
        <f>[2]UED12!J75</f>
        <v>13.5</v>
      </c>
      <c r="AO75" s="99">
        <f>[2]UED12!K75</f>
        <v>1</v>
      </c>
      <c r="AP75" s="103">
        <f>[2]UED12!M75</f>
        <v>1</v>
      </c>
      <c r="AQ75" s="101">
        <f>[2]Fran2!I75</f>
        <v>11</v>
      </c>
      <c r="AR75" s="60">
        <f>[2]Fran2!J75</f>
        <v>1</v>
      </c>
      <c r="AS75" s="97">
        <f>[2]Fran2!L75</f>
        <v>1</v>
      </c>
      <c r="AT75" s="64">
        <f>[2]Angl2!I75</f>
        <v>17.5</v>
      </c>
      <c r="AU75" s="60">
        <f>[2]Angl2!J75</f>
        <v>1</v>
      </c>
      <c r="AV75" s="97">
        <f>[2]Angl2!L75</f>
        <v>1</v>
      </c>
      <c r="AW75" s="102">
        <f>[2]UET12!M75</f>
        <v>14.25</v>
      </c>
      <c r="AX75" s="99">
        <f>[2]UET12!N75</f>
        <v>2</v>
      </c>
      <c r="AY75" s="104">
        <f>[2]UET12!P75</f>
        <v>1</v>
      </c>
      <c r="AZ75" s="65">
        <f t="shared" si="0"/>
        <v>8.7319327731092446</v>
      </c>
      <c r="BA75" s="105">
        <f t="shared" si="1"/>
        <v>14</v>
      </c>
      <c r="BB75" s="114" t="e">
        <f t="shared" si="2"/>
        <v>#REF!</v>
      </c>
      <c r="BC75" s="115" t="str">
        <f t="shared" si="3"/>
        <v xml:space="preserve"> </v>
      </c>
    </row>
    <row r="76" spans="1:55" ht="13.5" customHeight="1">
      <c r="A76" s="94">
        <v>64</v>
      </c>
      <c r="B76" s="143">
        <v>1433006291</v>
      </c>
      <c r="C76" s="144" t="s">
        <v>108</v>
      </c>
      <c r="D76" s="144" t="s">
        <v>646</v>
      </c>
      <c r="E76" s="149" t="s">
        <v>625</v>
      </c>
      <c r="F76" s="149" t="s">
        <v>647</v>
      </c>
      <c r="G76" s="146" t="s">
        <v>506</v>
      </c>
      <c r="H76" s="72" t="s">
        <v>42</v>
      </c>
      <c r="I76" s="108">
        <v>7.6766666666666667</v>
      </c>
      <c r="J76" s="96">
        <f>[2]Maths2!J76</f>
        <v>10.7</v>
      </c>
      <c r="K76" s="60">
        <f>[2]Maths2!K76</f>
        <v>6</v>
      </c>
      <c r="L76" s="97">
        <f>[2]Maths2!M76</f>
        <v>1</v>
      </c>
      <c r="M76" s="63">
        <f>[2]Phys2!J76</f>
        <v>4.0999999999999996</v>
      </c>
      <c r="N76" s="60">
        <f>[2]Phys2!K76</f>
        <v>0</v>
      </c>
      <c r="O76" s="97">
        <f>[2]Phys2!M76</f>
        <v>0</v>
      </c>
      <c r="P76" s="63">
        <f>[2]Chim2!J76</f>
        <v>9.9980000000000011</v>
      </c>
      <c r="Q76" s="60">
        <f>[2]Chim2!K76</f>
        <v>6</v>
      </c>
      <c r="R76" s="97">
        <f>[2]Chim2!M76</f>
        <v>1</v>
      </c>
      <c r="S76" s="98">
        <f>[2]UEF12!P76</f>
        <v>8.2659999999999982</v>
      </c>
      <c r="T76" s="99">
        <f>[2]UEF12!Q76</f>
        <v>12</v>
      </c>
      <c r="U76" s="103" t="e">
        <f>[2]UEF12!S76</f>
        <v>#REF!</v>
      </c>
      <c r="V76" s="101">
        <f>[2]TPPhys2!H76</f>
        <v>10.66</v>
      </c>
      <c r="W76" s="60">
        <f>[2]TPPhys2!I76</f>
        <v>2</v>
      </c>
      <c r="X76" s="97">
        <f>[2]TPPhys2!K76</f>
        <v>1</v>
      </c>
      <c r="Y76" s="64">
        <f>[2]TPChim2!H76</f>
        <v>12.5</v>
      </c>
      <c r="Z76" s="60">
        <f>[2]TPChim2!I76</f>
        <v>2</v>
      </c>
      <c r="AA76" s="97">
        <f>[2]TPChim2!K76</f>
        <v>1</v>
      </c>
      <c r="AB76" s="64">
        <f>[2]Info2!J76</f>
        <v>10</v>
      </c>
      <c r="AC76" s="60">
        <f>[2]Info2!K76</f>
        <v>4</v>
      </c>
      <c r="AD76" s="97">
        <f>[2]Info2!M76</f>
        <v>1</v>
      </c>
      <c r="AE76" s="64">
        <f>[2]MP!I76</f>
        <v>8.5</v>
      </c>
      <c r="AF76" s="60">
        <f>[2]MP!J76</f>
        <v>0</v>
      </c>
      <c r="AG76" s="97">
        <f>[2]MP!L76</f>
        <v>1</v>
      </c>
      <c r="AH76" s="102">
        <f>[2]UEM12!S76</f>
        <v>10.331999999999999</v>
      </c>
      <c r="AI76" s="99">
        <f>[2]UEM12!T76</f>
        <v>9</v>
      </c>
      <c r="AJ76" s="103">
        <f>[2]UEM12!V76</f>
        <v>1</v>
      </c>
      <c r="AK76" s="101">
        <f>[2]MST2!I76</f>
        <v>12</v>
      </c>
      <c r="AL76" s="60">
        <f>[2]MST2!J76</f>
        <v>1</v>
      </c>
      <c r="AM76" s="97">
        <f>[2]MST2!L76</f>
        <v>1</v>
      </c>
      <c r="AN76" s="102">
        <f>[2]UED12!J76</f>
        <v>12</v>
      </c>
      <c r="AO76" s="99">
        <f>[2]UED12!K76</f>
        <v>1</v>
      </c>
      <c r="AP76" s="103">
        <f>[2]UED12!M76</f>
        <v>1</v>
      </c>
      <c r="AQ76" s="101">
        <f>[2]Fran2!I76</f>
        <v>8</v>
      </c>
      <c r="AR76" s="60">
        <f>[2]Fran2!J76</f>
        <v>0</v>
      </c>
      <c r="AS76" s="97">
        <f>[2]Fran2!L76</f>
        <v>1</v>
      </c>
      <c r="AT76" s="64">
        <f>[2]Angl2!I76</f>
        <v>14</v>
      </c>
      <c r="AU76" s="60">
        <f>[2]Angl2!J76</f>
        <v>1</v>
      </c>
      <c r="AV76" s="97">
        <f>[2]Angl2!L76</f>
        <v>1</v>
      </c>
      <c r="AW76" s="102">
        <f>[2]UET12!M76</f>
        <v>11</v>
      </c>
      <c r="AX76" s="99">
        <f>[2]UET12!N76</f>
        <v>2</v>
      </c>
      <c r="AY76" s="104">
        <f>[2]UET12!P76</f>
        <v>1</v>
      </c>
      <c r="AZ76" s="65">
        <f t="shared" si="0"/>
        <v>9.4149411764705864</v>
      </c>
      <c r="BA76" s="105">
        <f t="shared" si="1"/>
        <v>24</v>
      </c>
      <c r="BB76" s="114" t="e">
        <f t="shared" si="2"/>
        <v>#REF!</v>
      </c>
      <c r="BC76" s="115" t="str">
        <f t="shared" si="3"/>
        <v xml:space="preserve"> </v>
      </c>
    </row>
    <row r="77" spans="1:55" ht="13.5" customHeight="1">
      <c r="A77" s="94">
        <v>65</v>
      </c>
      <c r="B77" s="143">
        <v>1433006412</v>
      </c>
      <c r="C77" s="144" t="s">
        <v>108</v>
      </c>
      <c r="D77" s="144" t="s">
        <v>648</v>
      </c>
      <c r="E77" s="149" t="s">
        <v>649</v>
      </c>
      <c r="F77" s="149" t="s">
        <v>512</v>
      </c>
      <c r="G77" s="146" t="s">
        <v>506</v>
      </c>
      <c r="H77" s="72" t="s">
        <v>37</v>
      </c>
      <c r="I77" s="108">
        <v>10.176117647058824</v>
      </c>
      <c r="J77" s="96">
        <f>[2]Maths2!J77</f>
        <v>2.7</v>
      </c>
      <c r="K77" s="60">
        <f>[2]Maths2!K77</f>
        <v>0</v>
      </c>
      <c r="L77" s="97">
        <f>[2]Maths2!M77</f>
        <v>1</v>
      </c>
      <c r="M77" s="63">
        <f>[2]Phys2!J77</f>
        <v>1.8</v>
      </c>
      <c r="N77" s="60">
        <f>[2]Phys2!K77</f>
        <v>0</v>
      </c>
      <c r="O77" s="97">
        <f>[2]Phys2!M77</f>
        <v>0</v>
      </c>
      <c r="P77" s="63">
        <f>[2]Chim2!J77</f>
        <v>4.8</v>
      </c>
      <c r="Q77" s="60">
        <f>[2]Chim2!K77</f>
        <v>0</v>
      </c>
      <c r="R77" s="97">
        <f>[2]Chim2!M77</f>
        <v>1</v>
      </c>
      <c r="S77" s="98">
        <f>[2]UEF12!P77</f>
        <v>3.0999999999999996</v>
      </c>
      <c r="T77" s="99">
        <f>[2]UEF12!Q77</f>
        <v>0</v>
      </c>
      <c r="U77" s="103" t="e">
        <f>[2]UEF12!S77</f>
        <v>#REF!</v>
      </c>
      <c r="V77" s="101">
        <f>[2]TPPhys2!H77</f>
        <v>11.83</v>
      </c>
      <c r="W77" s="60">
        <f>[2]TPPhys2!I77</f>
        <v>2</v>
      </c>
      <c r="X77" s="97">
        <f>[2]TPPhys2!K77</f>
        <v>1</v>
      </c>
      <c r="Y77" s="64">
        <f>[2]TPChim2!H77</f>
        <v>13.694444444444443</v>
      </c>
      <c r="Z77" s="60">
        <f>[2]TPChim2!I77</f>
        <v>2</v>
      </c>
      <c r="AA77" s="97">
        <f>[2]TPChim2!K77</f>
        <v>1</v>
      </c>
      <c r="AB77" s="64">
        <f>[2]Info2!J77</f>
        <v>6</v>
      </c>
      <c r="AC77" s="60">
        <f>[2]Info2!K77</f>
        <v>0</v>
      </c>
      <c r="AD77" s="97">
        <f>[2]Info2!M77</f>
        <v>1</v>
      </c>
      <c r="AE77" s="64">
        <f>[2]MP!I77</f>
        <v>12.5</v>
      </c>
      <c r="AF77" s="60">
        <f>[2]MP!J77</f>
        <v>1</v>
      </c>
      <c r="AG77" s="97">
        <f>[2]MP!L77</f>
        <v>1</v>
      </c>
      <c r="AH77" s="102">
        <f>[2]UEM12!S77</f>
        <v>10.004888888888889</v>
      </c>
      <c r="AI77" s="99">
        <f>[2]UEM12!T77</f>
        <v>9</v>
      </c>
      <c r="AJ77" s="103">
        <f>[2]UEM12!V77</f>
        <v>1</v>
      </c>
      <c r="AK77" s="101">
        <f>[2]MST2!I77</f>
        <v>11</v>
      </c>
      <c r="AL77" s="60">
        <f>[2]MST2!J77</f>
        <v>1</v>
      </c>
      <c r="AM77" s="97">
        <f>[2]MST2!L77</f>
        <v>1</v>
      </c>
      <c r="AN77" s="102">
        <f>[2]UED12!J77</f>
        <v>11</v>
      </c>
      <c r="AO77" s="99">
        <f>[2]UED12!K77</f>
        <v>1</v>
      </c>
      <c r="AP77" s="103">
        <f>[2]UED12!M77</f>
        <v>1</v>
      </c>
      <c r="AQ77" s="101">
        <f>[2]Fran2!I77</f>
        <v>11</v>
      </c>
      <c r="AR77" s="60">
        <f>[2]Fran2!J77</f>
        <v>1</v>
      </c>
      <c r="AS77" s="97">
        <f>[2]Fran2!L77</f>
        <v>1</v>
      </c>
      <c r="AT77" s="64">
        <f>[2]Angl2!I77</f>
        <v>14.5</v>
      </c>
      <c r="AU77" s="60">
        <f>[2]Angl2!J77</f>
        <v>1</v>
      </c>
      <c r="AV77" s="97">
        <f>[2]Angl2!L77</f>
        <v>1</v>
      </c>
      <c r="AW77" s="102">
        <f>[2]UET12!M77</f>
        <v>12.75</v>
      </c>
      <c r="AX77" s="99">
        <f>[2]UET12!N77</f>
        <v>2</v>
      </c>
      <c r="AY77" s="104">
        <f>[2]UET12!P77</f>
        <v>1</v>
      </c>
      <c r="AZ77" s="65">
        <f t="shared" ref="AZ77:AZ140" si="4">(S77*9+AH77*5+AN77+AW77*2)/17</f>
        <v>6.7308496732026146</v>
      </c>
      <c r="BA77" s="105">
        <f t="shared" ref="BA77:BA140" si="5">IF(AZ77&gt;=9.995,30,T77+AI77+AO77+AX77)</f>
        <v>12</v>
      </c>
      <c r="BB77" s="114" t="e">
        <f t="shared" si="2"/>
        <v>#REF!</v>
      </c>
      <c r="BC77" s="115" t="str">
        <f t="shared" si="3"/>
        <v xml:space="preserve"> </v>
      </c>
    </row>
    <row r="78" spans="1:55" ht="13.5" customHeight="1">
      <c r="A78" s="94">
        <v>66</v>
      </c>
      <c r="B78" s="152">
        <v>123008134</v>
      </c>
      <c r="C78" s="70" t="s">
        <v>424</v>
      </c>
      <c r="D78" s="70" t="s">
        <v>156</v>
      </c>
      <c r="E78" s="153" t="s">
        <v>650</v>
      </c>
      <c r="F78" s="153" t="s">
        <v>546</v>
      </c>
      <c r="G78" s="151" t="s">
        <v>513</v>
      </c>
      <c r="H78" s="73" t="s">
        <v>37</v>
      </c>
      <c r="I78" s="108">
        <v>9.3047058823529412</v>
      </c>
      <c r="J78" s="96">
        <f>[2]Maths2!J78</f>
        <v>4</v>
      </c>
      <c r="K78" s="60">
        <f>[2]Maths2!K78</f>
        <v>0</v>
      </c>
      <c r="L78" s="97">
        <f>[2]Maths2!M78</f>
        <v>1</v>
      </c>
      <c r="M78" s="63">
        <f>[2]Phys2!J78</f>
        <v>6.45</v>
      </c>
      <c r="N78" s="60">
        <f>[2]Phys2!K78</f>
        <v>0</v>
      </c>
      <c r="O78" s="97">
        <f>[2]Phys2!M78</f>
        <v>0</v>
      </c>
      <c r="P78" s="63">
        <f>[2]Chim2!J78</f>
        <v>7.65</v>
      </c>
      <c r="Q78" s="60">
        <f>[2]Chim2!K78</f>
        <v>0</v>
      </c>
      <c r="R78" s="97">
        <f>[2]Chim2!M78</f>
        <v>1</v>
      </c>
      <c r="S78" s="98">
        <f>[2]UEF12!P78</f>
        <v>6.0333333333333341</v>
      </c>
      <c r="T78" s="99">
        <f>[2]UEF12!Q78</f>
        <v>0</v>
      </c>
      <c r="U78" s="103" t="e">
        <f>[2]UEF12!S78</f>
        <v>#REF!</v>
      </c>
      <c r="V78" s="101">
        <f>[2]TPPhys2!H78</f>
        <v>10.09</v>
      </c>
      <c r="W78" s="60">
        <f>[2]TPPhys2!I78</f>
        <v>2</v>
      </c>
      <c r="X78" s="97">
        <f>[2]TPPhys2!K78</f>
        <v>1</v>
      </c>
      <c r="Y78" s="64">
        <f>[2]TPChim2!H78</f>
        <v>10.5</v>
      </c>
      <c r="Z78" s="60">
        <f>[2]TPChim2!I78</f>
        <v>2</v>
      </c>
      <c r="AA78" s="97">
        <f>[2]TPChim2!K78</f>
        <v>1</v>
      </c>
      <c r="AB78" s="64">
        <f>[2]Info2!J78</f>
        <v>10.166666666666666</v>
      </c>
      <c r="AC78" s="60">
        <f>[2]Info2!K78</f>
        <v>4</v>
      </c>
      <c r="AD78" s="97">
        <f>[2]Info2!M78</f>
        <v>1</v>
      </c>
      <c r="AE78" s="64">
        <f>[2]MP!I78</f>
        <v>10.5</v>
      </c>
      <c r="AF78" s="60">
        <f>[2]MP!J78</f>
        <v>1</v>
      </c>
      <c r="AG78" s="97">
        <f>[2]MP!L78</f>
        <v>1</v>
      </c>
      <c r="AH78" s="102">
        <f>[2]UEM12!S78</f>
        <v>10.284666666666666</v>
      </c>
      <c r="AI78" s="99">
        <f>[2]UEM12!T78</f>
        <v>9</v>
      </c>
      <c r="AJ78" s="103">
        <f>[2]UEM12!V78</f>
        <v>1</v>
      </c>
      <c r="AK78" s="101">
        <f>[2]MST2!I78</f>
        <v>13</v>
      </c>
      <c r="AL78" s="60">
        <f>[2]MST2!J78</f>
        <v>1</v>
      </c>
      <c r="AM78" s="97">
        <f>[2]MST2!L78</f>
        <v>1</v>
      </c>
      <c r="AN78" s="102">
        <f>[2]UED12!J78</f>
        <v>13</v>
      </c>
      <c r="AO78" s="99">
        <f>[2]UED12!K78</f>
        <v>1</v>
      </c>
      <c r="AP78" s="103">
        <f>[2]UED12!M78</f>
        <v>1</v>
      </c>
      <c r="AQ78" s="101">
        <f>[2]Fran2!I78</f>
        <v>12.25</v>
      </c>
      <c r="AR78" s="60">
        <f>[2]Fran2!J78</f>
        <v>1</v>
      </c>
      <c r="AS78" s="97">
        <f>[2]Fran2!L78</f>
        <v>1</v>
      </c>
      <c r="AT78" s="64">
        <f>[2]Angl2!I78</f>
        <v>7.75</v>
      </c>
      <c r="AU78" s="60">
        <f>[2]Angl2!J78</f>
        <v>0</v>
      </c>
      <c r="AV78" s="97">
        <f>[2]Angl2!L78</f>
        <v>1</v>
      </c>
      <c r="AW78" s="102">
        <f>[2]UET12!M78</f>
        <v>10</v>
      </c>
      <c r="AX78" s="99">
        <f>[2]UET12!N78</f>
        <v>2</v>
      </c>
      <c r="AY78" s="104">
        <f>[2]UET12!P78</f>
        <v>1</v>
      </c>
      <c r="AZ78" s="65">
        <f t="shared" si="4"/>
        <v>8.1601960784313725</v>
      </c>
      <c r="BA78" s="105">
        <f t="shared" si="5"/>
        <v>12</v>
      </c>
      <c r="BB78" s="114" t="e">
        <f t="shared" ref="BB78:BB141" si="6">IF(OR(U78=2,AJ78=2,AP78=2,AY78=2),2,1)</f>
        <v>#REF!</v>
      </c>
      <c r="BC78" s="115" t="str">
        <f t="shared" ref="BC78:BC141" si="7">IF(BA78=30,"S2 validé"," ")</f>
        <v xml:space="preserve"> </v>
      </c>
    </row>
    <row r="79" spans="1:55" ht="13.5" customHeight="1">
      <c r="A79" s="94">
        <v>67</v>
      </c>
      <c r="B79" s="147">
        <v>1533006859</v>
      </c>
      <c r="C79" s="148" t="s">
        <v>651</v>
      </c>
      <c r="D79" s="148" t="s">
        <v>652</v>
      </c>
      <c r="E79" s="149" t="s">
        <v>653</v>
      </c>
      <c r="F79" s="149" t="s">
        <v>654</v>
      </c>
      <c r="G79" s="146" t="s">
        <v>506</v>
      </c>
      <c r="H79" s="72" t="s">
        <v>1265</v>
      </c>
      <c r="I79" s="95">
        <v>9.232549019607843</v>
      </c>
      <c r="J79" s="96">
        <f>[2]Maths2!J79</f>
        <v>9.9980000000000011</v>
      </c>
      <c r="K79" s="60">
        <f>[2]Maths2!K79</f>
        <v>6</v>
      </c>
      <c r="L79" s="97">
        <f>[2]Maths2!M79</f>
        <v>1</v>
      </c>
      <c r="M79" s="63">
        <f>[2]Phys2!J79</f>
        <v>6.8</v>
      </c>
      <c r="N79" s="60">
        <f>[2]Phys2!K79</f>
        <v>0</v>
      </c>
      <c r="O79" s="97">
        <f>[2]Phys2!M79</f>
        <v>0</v>
      </c>
      <c r="P79" s="63">
        <f>[2]Chim2!J79</f>
        <v>5.7</v>
      </c>
      <c r="Q79" s="60">
        <f>[2]Chim2!K79</f>
        <v>0</v>
      </c>
      <c r="R79" s="97">
        <f>[2]Chim2!M79</f>
        <v>1</v>
      </c>
      <c r="S79" s="98">
        <f>[2]UEF12!P79</f>
        <v>7.4993333333333334</v>
      </c>
      <c r="T79" s="99">
        <f>[2]UEF12!Q79</f>
        <v>6</v>
      </c>
      <c r="U79" s="103" t="e">
        <f>[2]UEF12!S79</f>
        <v>#REF!</v>
      </c>
      <c r="V79" s="101">
        <f>[2]TPPhys2!H79</f>
        <v>5.09</v>
      </c>
      <c r="W79" s="60">
        <f>[2]TPPhys2!I79</f>
        <v>0</v>
      </c>
      <c r="X79" s="97">
        <f>[2]TPPhys2!K79</f>
        <v>2</v>
      </c>
      <c r="Y79" s="64">
        <f>[2]TPChim2!H79</f>
        <v>11.16</v>
      </c>
      <c r="Z79" s="60">
        <f>[2]TPChim2!I79</f>
        <v>2</v>
      </c>
      <c r="AA79" s="97">
        <f>[2]TPChim2!K79</f>
        <v>1</v>
      </c>
      <c r="AB79" s="64">
        <f>[2]Info2!J79</f>
        <v>5.5</v>
      </c>
      <c r="AC79" s="60">
        <f>[2]Info2!K79</f>
        <v>0</v>
      </c>
      <c r="AD79" s="97">
        <f>[2]Info2!M79</f>
        <v>1</v>
      </c>
      <c r="AE79" s="64">
        <f>[2]MP!I79</f>
        <v>11</v>
      </c>
      <c r="AF79" s="60">
        <f>[2]MP!J79</f>
        <v>1</v>
      </c>
      <c r="AG79" s="97">
        <f>[2]MP!L79</f>
        <v>1</v>
      </c>
      <c r="AH79" s="102">
        <f>[2]UEM12!S79</f>
        <v>7.65</v>
      </c>
      <c r="AI79" s="99">
        <f>[2]UEM12!T79</f>
        <v>3</v>
      </c>
      <c r="AJ79" s="103">
        <f>[2]UEM12!V79</f>
        <v>2</v>
      </c>
      <c r="AK79" s="101">
        <f>[2]MST2!I79</f>
        <v>10</v>
      </c>
      <c r="AL79" s="60">
        <f>[2]MST2!J79</f>
        <v>1</v>
      </c>
      <c r="AM79" s="97">
        <f>[2]MST2!L79</f>
        <v>1</v>
      </c>
      <c r="AN79" s="102">
        <f>[2]UED12!J79</f>
        <v>10</v>
      </c>
      <c r="AO79" s="99">
        <f>[2]UED12!K79</f>
        <v>1</v>
      </c>
      <c r="AP79" s="103">
        <f>[2]UED12!M79</f>
        <v>1</v>
      </c>
      <c r="AQ79" s="101">
        <f>[2]Fran2!I79</f>
        <v>13</v>
      </c>
      <c r="AR79" s="60">
        <f>[2]Fran2!J79</f>
        <v>1</v>
      </c>
      <c r="AS79" s="97">
        <f>[2]Fran2!L79</f>
        <v>1</v>
      </c>
      <c r="AT79" s="64">
        <f>[2]Angl2!I79</f>
        <v>5.5</v>
      </c>
      <c r="AU79" s="60">
        <f>[2]Angl2!J79</f>
        <v>0</v>
      </c>
      <c r="AV79" s="97">
        <f>[2]Angl2!L79</f>
        <v>1</v>
      </c>
      <c r="AW79" s="102">
        <f>[2]UET12!M79</f>
        <v>9.25</v>
      </c>
      <c r="AX79" s="99">
        <f>[2]UET12!N79</f>
        <v>1</v>
      </c>
      <c r="AY79" s="104">
        <f>[2]UET12!P79</f>
        <v>1</v>
      </c>
      <c r="AZ79" s="65">
        <f t="shared" si="4"/>
        <v>7.8967058823529408</v>
      </c>
      <c r="BA79" s="105">
        <f t="shared" si="5"/>
        <v>11</v>
      </c>
      <c r="BB79" s="114" t="e">
        <f t="shared" si="6"/>
        <v>#REF!</v>
      </c>
      <c r="BC79" s="115" t="str">
        <f t="shared" si="7"/>
        <v xml:space="preserve"> </v>
      </c>
    </row>
    <row r="80" spans="1:55" ht="13.5" customHeight="1">
      <c r="A80" s="94">
        <v>68</v>
      </c>
      <c r="B80" s="152">
        <v>1333003198</v>
      </c>
      <c r="C80" s="70" t="s">
        <v>113</v>
      </c>
      <c r="D80" s="70" t="s">
        <v>96</v>
      </c>
      <c r="E80" s="153" t="s">
        <v>655</v>
      </c>
      <c r="F80" s="153" t="s">
        <v>510</v>
      </c>
      <c r="G80" s="151" t="s">
        <v>513</v>
      </c>
      <c r="H80" s="72" t="s">
        <v>42</v>
      </c>
      <c r="I80" s="108">
        <v>8.7054621848739497</v>
      </c>
      <c r="J80" s="96">
        <f>[2]Maths2!J80</f>
        <v>7.6</v>
      </c>
      <c r="K80" s="60">
        <f>[2]Maths2!K80</f>
        <v>0</v>
      </c>
      <c r="L80" s="97">
        <f>[2]Maths2!M80</f>
        <v>1</v>
      </c>
      <c r="M80" s="63">
        <f>[2]Phys2!J80</f>
        <v>5.4</v>
      </c>
      <c r="N80" s="60">
        <f>[2]Phys2!K80</f>
        <v>0</v>
      </c>
      <c r="O80" s="97">
        <f>[2]Phys2!M80</f>
        <v>0</v>
      </c>
      <c r="P80" s="63">
        <f>[2]Chim2!J80</f>
        <v>3.2</v>
      </c>
      <c r="Q80" s="60">
        <f>[2]Chim2!K80</f>
        <v>0</v>
      </c>
      <c r="R80" s="97">
        <f>[2]Chim2!M80</f>
        <v>1</v>
      </c>
      <c r="S80" s="98">
        <f>[2]UEF12!P80</f>
        <v>5.4</v>
      </c>
      <c r="T80" s="99">
        <f>[2]UEF12!Q80</f>
        <v>0</v>
      </c>
      <c r="U80" s="103" t="e">
        <f>[2]UEF12!S80</f>
        <v>#REF!</v>
      </c>
      <c r="V80" s="101">
        <f>[2]TPPhys2!H80</f>
        <v>10.66</v>
      </c>
      <c r="W80" s="60">
        <f>[2]TPPhys2!I80</f>
        <v>2</v>
      </c>
      <c r="X80" s="97">
        <f>[2]TPPhys2!K80</f>
        <v>1</v>
      </c>
      <c r="Y80" s="64">
        <f>[2]TPChim2!H80</f>
        <v>13.17</v>
      </c>
      <c r="Z80" s="60">
        <f>[2]TPChim2!I80</f>
        <v>2</v>
      </c>
      <c r="AA80" s="97">
        <f>[2]TPChim2!K80</f>
        <v>1</v>
      </c>
      <c r="AB80" s="64">
        <f>[2]Info2!J80</f>
        <v>12</v>
      </c>
      <c r="AC80" s="60">
        <f>[2]Info2!K80</f>
        <v>4</v>
      </c>
      <c r="AD80" s="97">
        <f>[2]Info2!M80</f>
        <v>1</v>
      </c>
      <c r="AE80" s="64">
        <f>[2]MP!I80</f>
        <v>13.5</v>
      </c>
      <c r="AF80" s="60">
        <f>[2]MP!J80</f>
        <v>1</v>
      </c>
      <c r="AG80" s="97">
        <f>[2]MP!L80</f>
        <v>1</v>
      </c>
      <c r="AH80" s="102">
        <f>[2]UEM12!S80</f>
        <v>12.266</v>
      </c>
      <c r="AI80" s="99">
        <f>[2]UEM12!T80</f>
        <v>9</v>
      </c>
      <c r="AJ80" s="103">
        <f>[2]UEM12!V80</f>
        <v>1</v>
      </c>
      <c r="AK80" s="101">
        <f>[2]MST2!I80</f>
        <v>10</v>
      </c>
      <c r="AL80" s="60">
        <f>[2]MST2!J80</f>
        <v>1</v>
      </c>
      <c r="AM80" s="97">
        <f>[2]MST2!L80</f>
        <v>1</v>
      </c>
      <c r="AN80" s="102">
        <f>[2]UED12!J80</f>
        <v>10</v>
      </c>
      <c r="AO80" s="99">
        <f>[2]UED12!K80</f>
        <v>1</v>
      </c>
      <c r="AP80" s="103">
        <f>[2]UED12!M80</f>
        <v>1</v>
      </c>
      <c r="AQ80" s="101">
        <f>[2]Fran2!I80</f>
        <v>14.5</v>
      </c>
      <c r="AR80" s="60">
        <f>[2]Fran2!J80</f>
        <v>1</v>
      </c>
      <c r="AS80" s="97">
        <f>[2]Fran2!L80</f>
        <v>1</v>
      </c>
      <c r="AT80" s="64">
        <f>[2]Angl2!I80</f>
        <v>16.5</v>
      </c>
      <c r="AU80" s="60">
        <f>[2]Angl2!J80</f>
        <v>1</v>
      </c>
      <c r="AV80" s="97">
        <f>[2]Angl2!L80</f>
        <v>1</v>
      </c>
      <c r="AW80" s="102">
        <f>[2]UET12!M80</f>
        <v>15.5</v>
      </c>
      <c r="AX80" s="99">
        <f>[2]UET12!N80</f>
        <v>2</v>
      </c>
      <c r="AY80" s="104">
        <f>[2]UET12!P80</f>
        <v>1</v>
      </c>
      <c r="AZ80" s="65">
        <f t="shared" si="4"/>
        <v>8.8782352941176477</v>
      </c>
      <c r="BA80" s="105">
        <f t="shared" si="5"/>
        <v>12</v>
      </c>
      <c r="BB80" s="114" t="e">
        <f t="shared" si="6"/>
        <v>#REF!</v>
      </c>
      <c r="BC80" s="115" t="str">
        <f t="shared" si="7"/>
        <v xml:space="preserve"> </v>
      </c>
    </row>
    <row r="81" spans="1:55" ht="13.5" customHeight="1">
      <c r="A81" s="94">
        <v>69</v>
      </c>
      <c r="B81" s="152">
        <v>1433003071</v>
      </c>
      <c r="C81" s="70" t="s">
        <v>114</v>
      </c>
      <c r="D81" s="70" t="s">
        <v>115</v>
      </c>
      <c r="E81" s="153" t="s">
        <v>656</v>
      </c>
      <c r="F81" s="153" t="s">
        <v>542</v>
      </c>
      <c r="G81" s="151" t="s">
        <v>513</v>
      </c>
      <c r="H81" s="72" t="s">
        <v>52</v>
      </c>
      <c r="I81" s="108">
        <v>9.9170588235294126</v>
      </c>
      <c r="J81" s="96">
        <f>[2]Maths2!J81</f>
        <v>6.5</v>
      </c>
      <c r="K81" s="60">
        <f>[2]Maths2!K81</f>
        <v>0</v>
      </c>
      <c r="L81" s="97">
        <f>[2]Maths2!M81</f>
        <v>1</v>
      </c>
      <c r="M81" s="63">
        <f>[2]Phys2!J81</f>
        <v>4.9000000000000004</v>
      </c>
      <c r="N81" s="60">
        <f>[2]Phys2!K81</f>
        <v>0</v>
      </c>
      <c r="O81" s="97">
        <f>[2]Phys2!M81</f>
        <v>0</v>
      </c>
      <c r="P81" s="63">
        <f>[2]Chim2!J81</f>
        <v>4.9000000000000004</v>
      </c>
      <c r="Q81" s="60">
        <f>[2]Chim2!K81</f>
        <v>0</v>
      </c>
      <c r="R81" s="97">
        <f>[2]Chim2!M81</f>
        <v>1</v>
      </c>
      <c r="S81" s="98">
        <f>[2]UEF12!P81</f>
        <v>5.4333333333333336</v>
      </c>
      <c r="T81" s="99">
        <f>[2]UEF12!Q81</f>
        <v>0</v>
      </c>
      <c r="U81" s="103" t="e">
        <f>[2]UEF12!S81</f>
        <v>#REF!</v>
      </c>
      <c r="V81" s="101">
        <f>[2]TPPhys2!H81</f>
        <v>7</v>
      </c>
      <c r="W81" s="60">
        <f>[2]TPPhys2!I81</f>
        <v>0</v>
      </c>
      <c r="X81" s="97">
        <f>[2]TPPhys2!K81</f>
        <v>1</v>
      </c>
      <c r="Y81" s="64">
        <f>[2]TPChim2!H81</f>
        <v>10.905555555555555</v>
      </c>
      <c r="Z81" s="60">
        <f>[2]TPChim2!I81</f>
        <v>2</v>
      </c>
      <c r="AA81" s="97">
        <f>[2]TPChim2!K81</f>
        <v>1</v>
      </c>
      <c r="AB81" s="64">
        <f>[2]Info2!J81</f>
        <v>10.001999999999999</v>
      </c>
      <c r="AC81" s="60">
        <f>[2]Info2!K81</f>
        <v>4</v>
      </c>
      <c r="AD81" s="97">
        <f>[2]Info2!M81</f>
        <v>1</v>
      </c>
      <c r="AE81" s="64">
        <f>[2]MP!I81</f>
        <v>10.5</v>
      </c>
      <c r="AF81" s="60">
        <f>[2]MP!J81</f>
        <v>1</v>
      </c>
      <c r="AG81" s="97">
        <f>[2]MP!L81</f>
        <v>1</v>
      </c>
      <c r="AH81" s="102">
        <f>[2]UEM12!S81</f>
        <v>9.6819111111111109</v>
      </c>
      <c r="AI81" s="99">
        <f>[2]UEM12!T81</f>
        <v>7</v>
      </c>
      <c r="AJ81" s="103">
        <f>[2]UEM12!V81</f>
        <v>1</v>
      </c>
      <c r="AK81" s="101">
        <f>[2]MST2!I81</f>
        <v>12</v>
      </c>
      <c r="AL81" s="60">
        <f>[2]MST2!J81</f>
        <v>1</v>
      </c>
      <c r="AM81" s="97">
        <f>[2]MST2!L81</f>
        <v>1</v>
      </c>
      <c r="AN81" s="102">
        <f>[2]UED12!J81</f>
        <v>12</v>
      </c>
      <c r="AO81" s="99">
        <f>[2]UED12!K81</f>
        <v>1</v>
      </c>
      <c r="AP81" s="103">
        <f>[2]UED12!M81</f>
        <v>1</v>
      </c>
      <c r="AQ81" s="101">
        <f>[2]Fran2!I81</f>
        <v>15</v>
      </c>
      <c r="AR81" s="60">
        <f>[2]Fran2!J81</f>
        <v>1</v>
      </c>
      <c r="AS81" s="97">
        <f>[2]Fran2!L81</f>
        <v>1</v>
      </c>
      <c r="AT81" s="64">
        <f>[2]Angl2!I81</f>
        <v>17</v>
      </c>
      <c r="AU81" s="60">
        <f>[2]Angl2!J81</f>
        <v>1</v>
      </c>
      <c r="AV81" s="97">
        <f>[2]Angl2!L81</f>
        <v>1</v>
      </c>
      <c r="AW81" s="102">
        <f>[2]UET12!M81</f>
        <v>16</v>
      </c>
      <c r="AX81" s="99">
        <f>[2]UET12!N81</f>
        <v>2</v>
      </c>
      <c r="AY81" s="104">
        <f>[2]UET12!P81</f>
        <v>1</v>
      </c>
      <c r="AZ81" s="65">
        <f t="shared" si="4"/>
        <v>8.3123267973856212</v>
      </c>
      <c r="BA81" s="105">
        <f t="shared" si="5"/>
        <v>10</v>
      </c>
      <c r="BB81" s="114" t="e">
        <f t="shared" si="6"/>
        <v>#REF!</v>
      </c>
      <c r="BC81" s="115" t="str">
        <f t="shared" si="7"/>
        <v xml:space="preserve"> </v>
      </c>
    </row>
    <row r="82" spans="1:55" ht="13.5" customHeight="1">
      <c r="A82" s="94">
        <v>70</v>
      </c>
      <c r="B82" s="168" t="s">
        <v>657</v>
      </c>
      <c r="C82" s="169" t="s">
        <v>658</v>
      </c>
      <c r="D82" s="169" t="s">
        <v>84</v>
      </c>
      <c r="E82" s="170" t="s">
        <v>659</v>
      </c>
      <c r="F82" s="158" t="s">
        <v>512</v>
      </c>
      <c r="G82" s="159" t="s">
        <v>537</v>
      </c>
      <c r="H82" s="175" t="s">
        <v>52</v>
      </c>
      <c r="I82" s="108">
        <v>8.3388235294117639</v>
      </c>
      <c r="J82" s="96">
        <f>[2]Maths2!J82</f>
        <v>5.5</v>
      </c>
      <c r="K82" s="60">
        <f>[2]Maths2!K82</f>
        <v>0</v>
      </c>
      <c r="L82" s="97">
        <f>[2]Maths2!M82</f>
        <v>1</v>
      </c>
      <c r="M82" s="63">
        <f>[2]Phys2!J82</f>
        <v>6.833333333333333</v>
      </c>
      <c r="N82" s="60">
        <f>[2]Phys2!K82</f>
        <v>0</v>
      </c>
      <c r="O82" s="97">
        <f>[2]Phys2!M82</f>
        <v>0</v>
      </c>
      <c r="P82" s="63">
        <f>[2]Chim2!J82</f>
        <v>5.7</v>
      </c>
      <c r="Q82" s="60">
        <f>[2]Chim2!K82</f>
        <v>0</v>
      </c>
      <c r="R82" s="97">
        <f>[2]Chim2!M82</f>
        <v>1</v>
      </c>
      <c r="S82" s="98">
        <f>[2]UEF12!P82</f>
        <v>6.0111111111111111</v>
      </c>
      <c r="T82" s="99">
        <f>[2]UEF12!Q82</f>
        <v>0</v>
      </c>
      <c r="U82" s="103" t="e">
        <f>[2]UEF12!S82</f>
        <v>#REF!</v>
      </c>
      <c r="V82" s="101">
        <f>[2]TPPhys2!H82</f>
        <v>11</v>
      </c>
      <c r="W82" s="60">
        <f>[2]TPPhys2!I82</f>
        <v>2</v>
      </c>
      <c r="X82" s="97">
        <f>[2]TPPhys2!K82</f>
        <v>1</v>
      </c>
      <c r="Y82" s="64">
        <f>[2]TPChim2!H82</f>
        <v>12.83</v>
      </c>
      <c r="Z82" s="60">
        <f>[2]TPChim2!I82</f>
        <v>2</v>
      </c>
      <c r="AA82" s="97">
        <f>[2]TPChim2!K82</f>
        <v>1</v>
      </c>
      <c r="AB82" s="64">
        <f>[2]Info2!J82</f>
        <v>9.46875</v>
      </c>
      <c r="AC82" s="60">
        <f>[2]Info2!K82</f>
        <v>0</v>
      </c>
      <c r="AD82" s="97">
        <f>[2]Info2!M82</f>
        <v>1</v>
      </c>
      <c r="AE82" s="64">
        <f>[2]MP!I82</f>
        <v>14</v>
      </c>
      <c r="AF82" s="60">
        <f>[2]MP!J82</f>
        <v>1</v>
      </c>
      <c r="AG82" s="97">
        <f>[2]MP!L82</f>
        <v>1</v>
      </c>
      <c r="AH82" s="102">
        <f>[2]UEM12!S82</f>
        <v>11.3535</v>
      </c>
      <c r="AI82" s="99">
        <f>[2]UEM12!T82</f>
        <v>9</v>
      </c>
      <c r="AJ82" s="103">
        <f>[2]UEM12!V82</f>
        <v>1</v>
      </c>
      <c r="AK82" s="101">
        <f>[2]MST2!I82</f>
        <v>10</v>
      </c>
      <c r="AL82" s="60">
        <f>[2]MST2!J82</f>
        <v>1</v>
      </c>
      <c r="AM82" s="97">
        <f>[2]MST2!L82</f>
        <v>1</v>
      </c>
      <c r="AN82" s="102">
        <f>[2]UED12!J82</f>
        <v>10</v>
      </c>
      <c r="AO82" s="99">
        <f>[2]UED12!K82</f>
        <v>1</v>
      </c>
      <c r="AP82" s="103">
        <f>[2]UED12!M82</f>
        <v>1</v>
      </c>
      <c r="AQ82" s="101">
        <f>[2]Fran2!I82</f>
        <v>14</v>
      </c>
      <c r="AR82" s="60">
        <f>[2]Fran2!J82</f>
        <v>1</v>
      </c>
      <c r="AS82" s="97">
        <f>[2]Fran2!L82</f>
        <v>1</v>
      </c>
      <c r="AT82" s="64">
        <f>[2]Angl2!I82</f>
        <v>14</v>
      </c>
      <c r="AU82" s="60">
        <f>[2]Angl2!J82</f>
        <v>1</v>
      </c>
      <c r="AV82" s="97">
        <f>[2]Angl2!L82</f>
        <v>1</v>
      </c>
      <c r="AW82" s="102">
        <f>[2]UET12!M82</f>
        <v>14</v>
      </c>
      <c r="AX82" s="99">
        <f>[2]UET12!N82</f>
        <v>2</v>
      </c>
      <c r="AY82" s="104">
        <f>[2]UET12!P82</f>
        <v>1</v>
      </c>
      <c r="AZ82" s="65">
        <f t="shared" si="4"/>
        <v>8.7569117647058832</v>
      </c>
      <c r="BA82" s="105">
        <f t="shared" si="5"/>
        <v>12</v>
      </c>
      <c r="BB82" s="114" t="e">
        <f t="shared" si="6"/>
        <v>#REF!</v>
      </c>
      <c r="BC82" s="115" t="str">
        <f t="shared" si="7"/>
        <v xml:space="preserve"> </v>
      </c>
    </row>
    <row r="83" spans="1:55" ht="13.5" customHeight="1">
      <c r="A83" s="94">
        <v>71</v>
      </c>
      <c r="B83" s="155">
        <v>123015012</v>
      </c>
      <c r="C83" s="156" t="s">
        <v>116</v>
      </c>
      <c r="D83" s="156" t="s">
        <v>78</v>
      </c>
      <c r="E83" s="177" t="s">
        <v>660</v>
      </c>
      <c r="F83" s="158" t="s">
        <v>505</v>
      </c>
      <c r="G83" s="159" t="s">
        <v>537</v>
      </c>
      <c r="H83" s="160" t="s">
        <v>1268</v>
      </c>
      <c r="I83" s="95">
        <v>9.16450980392157</v>
      </c>
      <c r="J83" s="96">
        <f>[2]Maths2!J83</f>
        <v>10</v>
      </c>
      <c r="K83" s="60">
        <f>[2]Maths2!K83</f>
        <v>6</v>
      </c>
      <c r="L83" s="97">
        <f>[2]Maths2!M83</f>
        <v>1</v>
      </c>
      <c r="M83" s="63">
        <f>[2]Phys2!J83</f>
        <v>5.166666666666667</v>
      </c>
      <c r="N83" s="60">
        <f>[2]Phys2!K83</f>
        <v>0</v>
      </c>
      <c r="O83" s="97">
        <f>[2]Phys2!M83</f>
        <v>0</v>
      </c>
      <c r="P83" s="63">
        <f>[2]Chim2!J83</f>
        <v>6.666666666666667</v>
      </c>
      <c r="Q83" s="60">
        <f>[2]Chim2!K83</f>
        <v>0</v>
      </c>
      <c r="R83" s="97">
        <f>[2]Chim2!M83</f>
        <v>1</v>
      </c>
      <c r="S83" s="98">
        <f>[2]UEF12!P83</f>
        <v>7.2777777777777777</v>
      </c>
      <c r="T83" s="99">
        <f>[2]UEF12!Q83</f>
        <v>6</v>
      </c>
      <c r="U83" s="103" t="e">
        <f>[2]UEF12!S83</f>
        <v>#REF!</v>
      </c>
      <c r="V83" s="101">
        <f>[2]TPPhys2!H83</f>
        <v>11.166666666666666</v>
      </c>
      <c r="W83" s="60">
        <f>[2]TPPhys2!I83</f>
        <v>2</v>
      </c>
      <c r="X83" s="97">
        <f>[2]TPPhys2!K83</f>
        <v>1</v>
      </c>
      <c r="Y83" s="64">
        <f>[2]TPChim2!H83</f>
        <v>11.5</v>
      </c>
      <c r="Z83" s="60">
        <f>[2]TPChim2!I83</f>
        <v>2</v>
      </c>
      <c r="AA83" s="97">
        <f>[2]TPChim2!K83</f>
        <v>1</v>
      </c>
      <c r="AB83" s="64">
        <f>[2]Info2!J83</f>
        <v>11.625</v>
      </c>
      <c r="AC83" s="60">
        <f>[2]Info2!K83</f>
        <v>4</v>
      </c>
      <c r="AD83" s="97">
        <f>[2]Info2!M83</f>
        <v>1</v>
      </c>
      <c r="AE83" s="64">
        <f>[2]MP!I83</f>
        <v>11</v>
      </c>
      <c r="AF83" s="60">
        <f>[2]MP!J83</f>
        <v>1</v>
      </c>
      <c r="AG83" s="97">
        <f>[2]MP!L83</f>
        <v>1</v>
      </c>
      <c r="AH83" s="102">
        <f>[2]UEM12!S83</f>
        <v>11.383333333333333</v>
      </c>
      <c r="AI83" s="99">
        <f>[2]UEM12!T83</f>
        <v>9</v>
      </c>
      <c r="AJ83" s="103">
        <f>[2]UEM12!V83</f>
        <v>1</v>
      </c>
      <c r="AK83" s="101">
        <f>[2]MST2!I83</f>
        <v>13.5</v>
      </c>
      <c r="AL83" s="60">
        <f>[2]MST2!J83</f>
        <v>1</v>
      </c>
      <c r="AM83" s="97">
        <f>[2]MST2!L83</f>
        <v>1</v>
      </c>
      <c r="AN83" s="102">
        <f>[2]UED12!J83</f>
        <v>13.5</v>
      </c>
      <c r="AO83" s="99">
        <f>[2]UED12!K83</f>
        <v>1</v>
      </c>
      <c r="AP83" s="103">
        <f>[2]UED12!M83</f>
        <v>1</v>
      </c>
      <c r="AQ83" s="101">
        <f>[2]Fran2!I83</f>
        <v>11</v>
      </c>
      <c r="AR83" s="60">
        <f>[2]Fran2!J83</f>
        <v>1</v>
      </c>
      <c r="AS83" s="97">
        <f>[2]Fran2!L83</f>
        <v>1</v>
      </c>
      <c r="AT83" s="64">
        <f>[2]Angl2!I83</f>
        <v>11</v>
      </c>
      <c r="AU83" s="60">
        <f>[2]Angl2!J83</f>
        <v>1</v>
      </c>
      <c r="AV83" s="97">
        <f>[2]Angl2!L83</f>
        <v>1</v>
      </c>
      <c r="AW83" s="102">
        <f>[2]UET12!M83</f>
        <v>11</v>
      </c>
      <c r="AX83" s="99">
        <f>[2]UET12!N83</f>
        <v>2</v>
      </c>
      <c r="AY83" s="104">
        <f>[2]UET12!P83</f>
        <v>1</v>
      </c>
      <c r="AZ83" s="65">
        <f t="shared" si="4"/>
        <v>9.2892156862745097</v>
      </c>
      <c r="BA83" s="105">
        <f t="shared" si="5"/>
        <v>18</v>
      </c>
      <c r="BB83" s="114" t="e">
        <f t="shared" si="6"/>
        <v>#REF!</v>
      </c>
      <c r="BC83" s="115" t="str">
        <f t="shared" si="7"/>
        <v xml:space="preserve"> </v>
      </c>
    </row>
    <row r="84" spans="1:55" ht="13.5" customHeight="1">
      <c r="A84" s="94">
        <v>72</v>
      </c>
      <c r="B84" s="152">
        <v>123014995</v>
      </c>
      <c r="C84" s="70" t="s">
        <v>116</v>
      </c>
      <c r="D84" s="70" t="s">
        <v>117</v>
      </c>
      <c r="E84" s="153" t="s">
        <v>661</v>
      </c>
      <c r="F84" s="153" t="s">
        <v>505</v>
      </c>
      <c r="G84" s="151" t="s">
        <v>513</v>
      </c>
      <c r="H84" s="72" t="s">
        <v>42</v>
      </c>
      <c r="I84" s="108">
        <v>10.074117647058824</v>
      </c>
      <c r="J84" s="96">
        <f>[2]Maths2!J84</f>
        <v>10</v>
      </c>
      <c r="K84" s="60">
        <f>[2]Maths2!K84</f>
        <v>6</v>
      </c>
      <c r="L84" s="97">
        <f>[2]Maths2!M84</f>
        <v>1</v>
      </c>
      <c r="M84" s="63">
        <f>[2]Phys2!J84</f>
        <v>2.9</v>
      </c>
      <c r="N84" s="60">
        <f>[2]Phys2!K84</f>
        <v>0</v>
      </c>
      <c r="O84" s="97">
        <f>[2]Phys2!M84</f>
        <v>0</v>
      </c>
      <c r="P84" s="63">
        <f>[2]Chim2!J84</f>
        <v>3.7</v>
      </c>
      <c r="Q84" s="60">
        <f>[2]Chim2!K84</f>
        <v>0</v>
      </c>
      <c r="R84" s="97">
        <f>[2]Chim2!M84</f>
        <v>1</v>
      </c>
      <c r="S84" s="98">
        <f>[2]UEF12!P84</f>
        <v>5.5333333333333341</v>
      </c>
      <c r="T84" s="99">
        <f>[2]UEF12!Q84</f>
        <v>6</v>
      </c>
      <c r="U84" s="103" t="e">
        <f>[2]UEF12!S84</f>
        <v>#REF!</v>
      </c>
      <c r="V84" s="101">
        <f>[2]TPPhys2!H84</f>
        <v>10.49</v>
      </c>
      <c r="W84" s="60">
        <f>[2]TPPhys2!I84</f>
        <v>2</v>
      </c>
      <c r="X84" s="97">
        <f>[2]TPPhys2!K84</f>
        <v>1</v>
      </c>
      <c r="Y84" s="64">
        <f>[2]TPChim2!H84</f>
        <v>10.33</v>
      </c>
      <c r="Z84" s="60">
        <f>[2]TPChim2!I84</f>
        <v>2</v>
      </c>
      <c r="AA84" s="97">
        <f>[2]TPChim2!K84</f>
        <v>1</v>
      </c>
      <c r="AB84" s="64">
        <f>[2]Info2!J84</f>
        <v>6.2</v>
      </c>
      <c r="AC84" s="60">
        <f>[2]Info2!K84</f>
        <v>0</v>
      </c>
      <c r="AD84" s="97">
        <f>[2]Info2!M84</f>
        <v>1</v>
      </c>
      <c r="AE84" s="64">
        <f>[2]MP!I84</f>
        <v>10.5</v>
      </c>
      <c r="AF84" s="60">
        <f>[2]MP!J84</f>
        <v>1</v>
      </c>
      <c r="AG84" s="97">
        <f>[2]MP!L84</f>
        <v>1</v>
      </c>
      <c r="AH84" s="102">
        <f>[2]UEM12!S84</f>
        <v>8.7439999999999998</v>
      </c>
      <c r="AI84" s="99">
        <f>[2]UEM12!T84</f>
        <v>5</v>
      </c>
      <c r="AJ84" s="103">
        <f>[2]UEM12!V84</f>
        <v>1</v>
      </c>
      <c r="AK84" s="101">
        <f>[2]MST2!I84</f>
        <v>12.5</v>
      </c>
      <c r="AL84" s="60">
        <f>[2]MST2!J84</f>
        <v>1</v>
      </c>
      <c r="AM84" s="97">
        <f>[2]MST2!L84</f>
        <v>1</v>
      </c>
      <c r="AN84" s="102">
        <f>[2]UED12!J84</f>
        <v>12.5</v>
      </c>
      <c r="AO84" s="99">
        <f>[2]UED12!K84</f>
        <v>1</v>
      </c>
      <c r="AP84" s="103">
        <f>[2]UED12!M84</f>
        <v>1</v>
      </c>
      <c r="AQ84" s="101">
        <f>[2]Fran2!I84</f>
        <v>10.5</v>
      </c>
      <c r="AR84" s="60">
        <f>[2]Fran2!J84</f>
        <v>1</v>
      </c>
      <c r="AS84" s="97">
        <f>[2]Fran2!L84</f>
        <v>1</v>
      </c>
      <c r="AT84" s="64">
        <f>[2]Angl2!I84</f>
        <v>13</v>
      </c>
      <c r="AU84" s="60">
        <f>[2]Angl2!J84</f>
        <v>1</v>
      </c>
      <c r="AV84" s="97">
        <f>[2]Angl2!L84</f>
        <v>1</v>
      </c>
      <c r="AW84" s="102">
        <f>[2]UET12!M84</f>
        <v>11.75</v>
      </c>
      <c r="AX84" s="99">
        <f>[2]UET12!N84</f>
        <v>2</v>
      </c>
      <c r="AY84" s="104">
        <f>[2]UET12!P84</f>
        <v>1</v>
      </c>
      <c r="AZ84" s="65">
        <f t="shared" si="4"/>
        <v>7.618823529411765</v>
      </c>
      <c r="BA84" s="105">
        <f t="shared" si="5"/>
        <v>14</v>
      </c>
      <c r="BB84" s="114" t="e">
        <f t="shared" si="6"/>
        <v>#REF!</v>
      </c>
      <c r="BC84" s="115" t="str">
        <f t="shared" si="7"/>
        <v xml:space="preserve"> </v>
      </c>
    </row>
    <row r="85" spans="1:55" ht="13.5" customHeight="1">
      <c r="A85" s="94">
        <v>73</v>
      </c>
      <c r="B85" s="165">
        <v>123015349</v>
      </c>
      <c r="C85" s="29" t="s">
        <v>119</v>
      </c>
      <c r="D85" s="29" t="s">
        <v>120</v>
      </c>
      <c r="E85" s="150" t="s">
        <v>662</v>
      </c>
      <c r="F85" s="150" t="s">
        <v>663</v>
      </c>
      <c r="G85" s="151" t="s">
        <v>513</v>
      </c>
      <c r="H85" s="72" t="s">
        <v>42</v>
      </c>
      <c r="I85" s="108">
        <v>7.7631372549019604</v>
      </c>
      <c r="J85" s="96">
        <f>[2]Maths2!J85</f>
        <v>10</v>
      </c>
      <c r="K85" s="60">
        <f>[2]Maths2!K85</f>
        <v>6</v>
      </c>
      <c r="L85" s="97">
        <f>[2]Maths2!M85</f>
        <v>1</v>
      </c>
      <c r="M85" s="63">
        <f>[2]Phys2!J85</f>
        <v>6</v>
      </c>
      <c r="N85" s="60">
        <f>[2]Phys2!K85</f>
        <v>0</v>
      </c>
      <c r="O85" s="97">
        <f>[2]Phys2!M85</f>
        <v>0</v>
      </c>
      <c r="P85" s="63">
        <f>[2]Chim2!J85</f>
        <v>3.6666666666666665</v>
      </c>
      <c r="Q85" s="60">
        <f>[2]Chim2!K85</f>
        <v>0</v>
      </c>
      <c r="R85" s="97">
        <f>[2]Chim2!M85</f>
        <v>1</v>
      </c>
      <c r="S85" s="98">
        <f>[2]UEF12!P85</f>
        <v>6.5555555555555554</v>
      </c>
      <c r="T85" s="99">
        <f>[2]UEF12!Q85</f>
        <v>6</v>
      </c>
      <c r="U85" s="103" t="e">
        <f>[2]UEF12!S85</f>
        <v>#REF!</v>
      </c>
      <c r="V85" s="101">
        <f>[2]TPPhys2!H85</f>
        <v>10</v>
      </c>
      <c r="W85" s="60">
        <f>[2]TPPhys2!I85</f>
        <v>2</v>
      </c>
      <c r="X85" s="97">
        <f>[2]TPPhys2!K85</f>
        <v>1</v>
      </c>
      <c r="Y85" s="64">
        <f>[2]TPChim2!H85</f>
        <v>13.5</v>
      </c>
      <c r="Z85" s="60">
        <f>[2]TPChim2!I85</f>
        <v>2</v>
      </c>
      <c r="AA85" s="97">
        <f>[2]TPChim2!K85</f>
        <v>1</v>
      </c>
      <c r="AB85" s="64">
        <f>[2]Info2!J85</f>
        <v>7.75</v>
      </c>
      <c r="AC85" s="60">
        <f>[2]Info2!K85</f>
        <v>0</v>
      </c>
      <c r="AD85" s="97">
        <f>[2]Info2!M85</f>
        <v>1</v>
      </c>
      <c r="AE85" s="64">
        <f>[2]MP!I85</f>
        <v>10</v>
      </c>
      <c r="AF85" s="60">
        <f>[2]MP!J85</f>
        <v>1</v>
      </c>
      <c r="AG85" s="97">
        <f>[2]MP!L85</f>
        <v>1</v>
      </c>
      <c r="AH85" s="102">
        <f>[2]UEM12!S85</f>
        <v>9.8000000000000007</v>
      </c>
      <c r="AI85" s="99">
        <f>[2]UEM12!T85</f>
        <v>5</v>
      </c>
      <c r="AJ85" s="103">
        <f>[2]UEM12!V85</f>
        <v>1</v>
      </c>
      <c r="AK85" s="101">
        <f>[2]MST2!I85</f>
        <v>10</v>
      </c>
      <c r="AL85" s="60">
        <f>[2]MST2!J85</f>
        <v>1</v>
      </c>
      <c r="AM85" s="97">
        <f>[2]MST2!L85</f>
        <v>1</v>
      </c>
      <c r="AN85" s="102">
        <f>[2]UED12!J85</f>
        <v>10</v>
      </c>
      <c r="AO85" s="99">
        <f>[2]UED12!K85</f>
        <v>1</v>
      </c>
      <c r="AP85" s="103">
        <f>[2]UED12!M85</f>
        <v>1</v>
      </c>
      <c r="AQ85" s="101">
        <f>[2]Fran2!I85</f>
        <v>11</v>
      </c>
      <c r="AR85" s="60">
        <f>[2]Fran2!J85</f>
        <v>1</v>
      </c>
      <c r="AS85" s="97">
        <f>[2]Fran2!L85</f>
        <v>1</v>
      </c>
      <c r="AT85" s="64">
        <f>[2]Angl2!I85</f>
        <v>10</v>
      </c>
      <c r="AU85" s="60">
        <f>[2]Angl2!J85</f>
        <v>1</v>
      </c>
      <c r="AV85" s="97">
        <f>[2]Angl2!L85</f>
        <v>1</v>
      </c>
      <c r="AW85" s="102">
        <f>[2]UET12!M85</f>
        <v>10.5</v>
      </c>
      <c r="AX85" s="99">
        <f>[2]UET12!N85</f>
        <v>2</v>
      </c>
      <c r="AY85" s="104">
        <f>[2]UET12!P85</f>
        <v>1</v>
      </c>
      <c r="AZ85" s="65">
        <f t="shared" si="4"/>
        <v>8.1764705882352935</v>
      </c>
      <c r="BA85" s="105">
        <f t="shared" si="5"/>
        <v>14</v>
      </c>
      <c r="BB85" s="114" t="e">
        <f t="shared" si="6"/>
        <v>#REF!</v>
      </c>
      <c r="BC85" s="115" t="str">
        <f t="shared" si="7"/>
        <v xml:space="preserve"> </v>
      </c>
    </row>
    <row r="86" spans="1:55" ht="13.5" customHeight="1">
      <c r="A86" s="94">
        <v>74</v>
      </c>
      <c r="B86" s="155" t="s">
        <v>664</v>
      </c>
      <c r="C86" s="156" t="s">
        <v>665</v>
      </c>
      <c r="D86" s="156" t="s">
        <v>56</v>
      </c>
      <c r="E86" s="177" t="s">
        <v>666</v>
      </c>
      <c r="F86" s="158" t="s">
        <v>505</v>
      </c>
      <c r="G86" s="159" t="s">
        <v>537</v>
      </c>
      <c r="H86" s="174" t="s">
        <v>49</v>
      </c>
      <c r="I86" s="108">
        <v>8.5943137254901973</v>
      </c>
      <c r="J86" s="96">
        <f>[2]Maths2!J86</f>
        <v>4.416666666666667</v>
      </c>
      <c r="K86" s="60">
        <f>[2]Maths2!K86</f>
        <v>0</v>
      </c>
      <c r="L86" s="97">
        <f>[2]Maths2!M86</f>
        <v>1</v>
      </c>
      <c r="M86" s="63">
        <f>[2]Phys2!J86</f>
        <v>3.3</v>
      </c>
      <c r="N86" s="60">
        <f>[2]Phys2!K86</f>
        <v>0</v>
      </c>
      <c r="O86" s="97">
        <f>[2]Phys2!M86</f>
        <v>0</v>
      </c>
      <c r="P86" s="63">
        <f>[2]Chim2!J86</f>
        <v>10</v>
      </c>
      <c r="Q86" s="60">
        <f>[2]Chim2!K86</f>
        <v>6</v>
      </c>
      <c r="R86" s="97">
        <f>[2]Chim2!M86</f>
        <v>1</v>
      </c>
      <c r="S86" s="98">
        <f>[2]UEF12!P86</f>
        <v>5.905555555555555</v>
      </c>
      <c r="T86" s="99">
        <f>[2]UEF12!Q86</f>
        <v>6</v>
      </c>
      <c r="U86" s="103" t="e">
        <f>[2]UEF12!S86</f>
        <v>#REF!</v>
      </c>
      <c r="V86" s="101">
        <f>[2]TPPhys2!H86</f>
        <v>10.62</v>
      </c>
      <c r="W86" s="60">
        <f>[2]TPPhys2!I86</f>
        <v>2</v>
      </c>
      <c r="X86" s="97">
        <f>[2]TPPhys2!K86</f>
        <v>1</v>
      </c>
      <c r="Y86" s="64">
        <f>[2]TPChim2!H86</f>
        <v>13</v>
      </c>
      <c r="Z86" s="60">
        <f>[2]TPChim2!I86</f>
        <v>2</v>
      </c>
      <c r="AA86" s="97">
        <f>[2]TPChim2!K86</f>
        <v>1</v>
      </c>
      <c r="AB86" s="64">
        <f>[2]Info2!J86</f>
        <v>9.125</v>
      </c>
      <c r="AC86" s="60">
        <f>[2]Info2!K86</f>
        <v>0</v>
      </c>
      <c r="AD86" s="97">
        <f>[2]Info2!M86</f>
        <v>1</v>
      </c>
      <c r="AE86" s="64">
        <f>[2]MP!I86</f>
        <v>14</v>
      </c>
      <c r="AF86" s="60">
        <f>[2]MP!J86</f>
        <v>1</v>
      </c>
      <c r="AG86" s="97">
        <f>[2]MP!L86</f>
        <v>1</v>
      </c>
      <c r="AH86" s="102">
        <f>[2]UEM12!S86</f>
        <v>11.173999999999999</v>
      </c>
      <c r="AI86" s="99">
        <f>[2]UEM12!T86</f>
        <v>9</v>
      </c>
      <c r="AJ86" s="103">
        <f>[2]UEM12!V86</f>
        <v>1</v>
      </c>
      <c r="AK86" s="101">
        <f>[2]MST2!I86</f>
        <v>12</v>
      </c>
      <c r="AL86" s="60">
        <f>[2]MST2!J86</f>
        <v>1</v>
      </c>
      <c r="AM86" s="97">
        <f>[2]MST2!L86</f>
        <v>1</v>
      </c>
      <c r="AN86" s="102">
        <f>[2]UED12!J86</f>
        <v>12</v>
      </c>
      <c r="AO86" s="99">
        <f>[2]UED12!K86</f>
        <v>1</v>
      </c>
      <c r="AP86" s="103">
        <f>[2]UED12!M86</f>
        <v>1</v>
      </c>
      <c r="AQ86" s="101">
        <f>[2]Fran2!I86</f>
        <v>14</v>
      </c>
      <c r="AR86" s="60">
        <f>[2]Fran2!J86</f>
        <v>1</v>
      </c>
      <c r="AS86" s="97">
        <f>[2]Fran2!L86</f>
        <v>1</v>
      </c>
      <c r="AT86" s="64">
        <f>[2]Angl2!I86</f>
        <v>14</v>
      </c>
      <c r="AU86" s="60">
        <f>[2]Angl2!J86</f>
        <v>1</v>
      </c>
      <c r="AV86" s="97">
        <f>[2]Angl2!L86</f>
        <v>1</v>
      </c>
      <c r="AW86" s="102">
        <f>[2]UET12!M86</f>
        <v>14</v>
      </c>
      <c r="AX86" s="99">
        <f>[2]UET12!N86</f>
        <v>2</v>
      </c>
      <c r="AY86" s="104">
        <f>[2]UET12!P86</f>
        <v>1</v>
      </c>
      <c r="AZ86" s="65">
        <f t="shared" si="4"/>
        <v>8.7658823529411762</v>
      </c>
      <c r="BA86" s="105">
        <f t="shared" si="5"/>
        <v>18</v>
      </c>
      <c r="BB86" s="114" t="e">
        <f t="shared" si="6"/>
        <v>#REF!</v>
      </c>
      <c r="BC86" s="115" t="str">
        <f t="shared" si="7"/>
        <v xml:space="preserve"> </v>
      </c>
    </row>
    <row r="87" spans="1:55" ht="13.5" customHeight="1">
      <c r="A87" s="94">
        <v>75</v>
      </c>
      <c r="B87" s="147">
        <v>1533017936</v>
      </c>
      <c r="C87" s="148" t="s">
        <v>667</v>
      </c>
      <c r="D87" s="148" t="s">
        <v>668</v>
      </c>
      <c r="E87" s="149" t="s">
        <v>669</v>
      </c>
      <c r="F87" s="149" t="s">
        <v>505</v>
      </c>
      <c r="G87" s="146" t="s">
        <v>506</v>
      </c>
      <c r="H87" s="72" t="s">
        <v>37</v>
      </c>
      <c r="I87" s="108">
        <v>8.7723529411764698</v>
      </c>
      <c r="J87" s="96">
        <f>[2]Maths2!J87</f>
        <v>10</v>
      </c>
      <c r="K87" s="60">
        <f>[2]Maths2!K87</f>
        <v>6</v>
      </c>
      <c r="L87" s="97">
        <f>[2]Maths2!M87</f>
        <v>1</v>
      </c>
      <c r="M87" s="63">
        <f>[2]Phys2!J87</f>
        <v>5.5</v>
      </c>
      <c r="N87" s="60">
        <f>[2]Phys2!K87</f>
        <v>0</v>
      </c>
      <c r="O87" s="97">
        <f>[2]Phys2!M87</f>
        <v>0</v>
      </c>
      <c r="P87" s="63">
        <f>[2]Chim2!J87</f>
        <v>9.9980000000000011</v>
      </c>
      <c r="Q87" s="60">
        <f>[2]Chim2!K87</f>
        <v>6</v>
      </c>
      <c r="R87" s="97">
        <f>[2]Chim2!M87</f>
        <v>1</v>
      </c>
      <c r="S87" s="98">
        <f>[2]UEF12!P87</f>
        <v>8.4993333333333325</v>
      </c>
      <c r="T87" s="99">
        <f>[2]UEF12!Q87</f>
        <v>12</v>
      </c>
      <c r="U87" s="103" t="e">
        <f>[2]UEF12!S87</f>
        <v>#REF!</v>
      </c>
      <c r="V87" s="101">
        <f>[2]TPPhys2!H87</f>
        <v>10.57</v>
      </c>
      <c r="W87" s="60">
        <f>[2]TPPhys2!I87</f>
        <v>2</v>
      </c>
      <c r="X87" s="97">
        <f>[2]TPPhys2!K87</f>
        <v>1</v>
      </c>
      <c r="Y87" s="64">
        <f>[2]TPChim2!H87</f>
        <v>13</v>
      </c>
      <c r="Z87" s="60">
        <f>[2]TPChim2!I87</f>
        <v>2</v>
      </c>
      <c r="AA87" s="97">
        <f>[2]TPChim2!K87</f>
        <v>1</v>
      </c>
      <c r="AB87" s="64">
        <f>[2]Info2!J87</f>
        <v>8.1999999999999993</v>
      </c>
      <c r="AC87" s="60">
        <f>[2]Info2!K87</f>
        <v>0</v>
      </c>
      <c r="AD87" s="97">
        <f>[2]Info2!M87</f>
        <v>1</v>
      </c>
      <c r="AE87" s="64">
        <f>[2]MP!I87</f>
        <v>16</v>
      </c>
      <c r="AF87" s="60">
        <f>[2]MP!J87</f>
        <v>1</v>
      </c>
      <c r="AG87" s="97">
        <f>[2]MP!L87</f>
        <v>1</v>
      </c>
      <c r="AH87" s="102">
        <f>[2]UEM12!S87</f>
        <v>11.193999999999999</v>
      </c>
      <c r="AI87" s="99">
        <f>[2]UEM12!T87</f>
        <v>9</v>
      </c>
      <c r="AJ87" s="103">
        <f>[2]UEM12!V87</f>
        <v>1</v>
      </c>
      <c r="AK87" s="101">
        <f>[2]MST2!I87</f>
        <v>13</v>
      </c>
      <c r="AL87" s="60">
        <f>[2]MST2!J87</f>
        <v>1</v>
      </c>
      <c r="AM87" s="97">
        <f>[2]MST2!L87</f>
        <v>1</v>
      </c>
      <c r="AN87" s="102">
        <f>[2]UED12!J87</f>
        <v>13</v>
      </c>
      <c r="AO87" s="99">
        <f>[2]UED12!K87</f>
        <v>1</v>
      </c>
      <c r="AP87" s="103">
        <f>[2]UED12!M87</f>
        <v>1</v>
      </c>
      <c r="AQ87" s="101">
        <f>[2]Fran2!I87</f>
        <v>17</v>
      </c>
      <c r="AR87" s="60">
        <f>[2]Fran2!J87</f>
        <v>1</v>
      </c>
      <c r="AS87" s="97">
        <f>[2]Fran2!L87</f>
        <v>1</v>
      </c>
      <c r="AT87" s="64">
        <f>[2]Angl2!I87</f>
        <v>10.5</v>
      </c>
      <c r="AU87" s="60">
        <f>[2]Angl2!J87</f>
        <v>1</v>
      </c>
      <c r="AV87" s="97">
        <f>[2]Angl2!L87</f>
        <v>1</v>
      </c>
      <c r="AW87" s="102">
        <f>[2]UET12!M87</f>
        <v>13.75</v>
      </c>
      <c r="AX87" s="99">
        <f>[2]UET12!N87</f>
        <v>2</v>
      </c>
      <c r="AY87" s="104">
        <f>[2]UET12!P87</f>
        <v>1</v>
      </c>
      <c r="AZ87" s="65">
        <f t="shared" si="4"/>
        <v>10.174352941176471</v>
      </c>
      <c r="BA87" s="105">
        <f t="shared" si="5"/>
        <v>30</v>
      </c>
      <c r="BB87" s="114" t="e">
        <f t="shared" si="6"/>
        <v>#REF!</v>
      </c>
      <c r="BC87" s="115" t="str">
        <f t="shared" si="7"/>
        <v>S2 validé</v>
      </c>
    </row>
    <row r="88" spans="1:55" ht="13.5" customHeight="1">
      <c r="A88" s="94">
        <v>76</v>
      </c>
      <c r="B88" s="150" t="s">
        <v>124</v>
      </c>
      <c r="C88" s="29" t="s">
        <v>125</v>
      </c>
      <c r="D88" s="29" t="s">
        <v>126</v>
      </c>
      <c r="E88" s="150" t="s">
        <v>670</v>
      </c>
      <c r="F88" s="150" t="s">
        <v>505</v>
      </c>
      <c r="G88" s="151" t="s">
        <v>513</v>
      </c>
      <c r="H88" s="74" t="s">
        <v>49</v>
      </c>
      <c r="I88" s="95">
        <v>9.3590196078431376</v>
      </c>
      <c r="J88" s="96">
        <f>[2]Maths2!J88</f>
        <v>10.333333333333334</v>
      </c>
      <c r="K88" s="60">
        <f>[2]Maths2!K88</f>
        <v>6</v>
      </c>
      <c r="L88" s="97">
        <f>[2]Maths2!M88</f>
        <v>1</v>
      </c>
      <c r="M88" s="63">
        <f>[2]Phys2!J88</f>
        <v>4.5999999999999996</v>
      </c>
      <c r="N88" s="60">
        <f>[2]Phys2!K88</f>
        <v>0</v>
      </c>
      <c r="O88" s="97">
        <f>[2]Phys2!M88</f>
        <v>0</v>
      </c>
      <c r="P88" s="63">
        <f>[2]Chim2!J88</f>
        <v>10</v>
      </c>
      <c r="Q88" s="60">
        <f>[2]Chim2!K88</f>
        <v>6</v>
      </c>
      <c r="R88" s="97">
        <f>[2]Chim2!M88</f>
        <v>1</v>
      </c>
      <c r="S88" s="98">
        <f>[2]UEF12!P88</f>
        <v>8.31111111111111</v>
      </c>
      <c r="T88" s="99">
        <f>[2]UEF12!Q88</f>
        <v>12</v>
      </c>
      <c r="U88" s="103" t="e">
        <f>[2]UEF12!S88</f>
        <v>#REF!</v>
      </c>
      <c r="V88" s="101">
        <f>[2]TPPhys2!H88</f>
        <v>11.5</v>
      </c>
      <c r="W88" s="60">
        <f>[2]TPPhys2!I88</f>
        <v>2</v>
      </c>
      <c r="X88" s="97">
        <f>[2]TPPhys2!K88</f>
        <v>1</v>
      </c>
      <c r="Y88" s="64">
        <f>[2]TPChim2!H88</f>
        <v>10.75</v>
      </c>
      <c r="Z88" s="60">
        <f>[2]TPChim2!I88</f>
        <v>2</v>
      </c>
      <c r="AA88" s="97">
        <f>[2]TPChim2!K88</f>
        <v>1</v>
      </c>
      <c r="AB88" s="64">
        <f>[2]Info2!J88</f>
        <v>6</v>
      </c>
      <c r="AC88" s="60">
        <f>[2]Info2!K88</f>
        <v>0</v>
      </c>
      <c r="AD88" s="97">
        <f>[2]Info2!M88</f>
        <v>1</v>
      </c>
      <c r="AE88" s="64">
        <f>[2]MP!I88</f>
        <v>10</v>
      </c>
      <c r="AF88" s="60">
        <f>[2]MP!J88</f>
        <v>1</v>
      </c>
      <c r="AG88" s="97">
        <f>[2]MP!L88</f>
        <v>1</v>
      </c>
      <c r="AH88" s="102">
        <f>[2]UEM12!S88</f>
        <v>8.85</v>
      </c>
      <c r="AI88" s="99">
        <f>[2]UEM12!T88</f>
        <v>5</v>
      </c>
      <c r="AJ88" s="103">
        <f>[2]UEM12!V88</f>
        <v>1</v>
      </c>
      <c r="AK88" s="101">
        <f>[2]MST2!I88</f>
        <v>11</v>
      </c>
      <c r="AL88" s="60">
        <f>[2]MST2!J88</f>
        <v>1</v>
      </c>
      <c r="AM88" s="97">
        <f>[2]MST2!L88</f>
        <v>1</v>
      </c>
      <c r="AN88" s="102">
        <f>[2]UED12!J88</f>
        <v>11</v>
      </c>
      <c r="AO88" s="99">
        <f>[2]UED12!K88</f>
        <v>1</v>
      </c>
      <c r="AP88" s="103">
        <f>[2]UED12!M88</f>
        <v>1</v>
      </c>
      <c r="AQ88" s="101">
        <f>[2]Fran2!I88</f>
        <v>10.25</v>
      </c>
      <c r="AR88" s="60">
        <f>[2]Fran2!J88</f>
        <v>1</v>
      </c>
      <c r="AS88" s="97">
        <f>[2]Fran2!L88</f>
        <v>1</v>
      </c>
      <c r="AT88" s="64">
        <f>[2]Angl2!I88</f>
        <v>10.5</v>
      </c>
      <c r="AU88" s="60">
        <f>[2]Angl2!J88</f>
        <v>1</v>
      </c>
      <c r="AV88" s="97">
        <f>[2]Angl2!L88</f>
        <v>1</v>
      </c>
      <c r="AW88" s="102">
        <f>[2]UET12!M88</f>
        <v>10.375</v>
      </c>
      <c r="AX88" s="99">
        <f>[2]UET12!N88</f>
        <v>2</v>
      </c>
      <c r="AY88" s="104">
        <f>[2]UET12!P88</f>
        <v>1</v>
      </c>
      <c r="AZ88" s="65">
        <f t="shared" si="4"/>
        <v>8.8705882352941163</v>
      </c>
      <c r="BA88" s="105">
        <f t="shared" si="5"/>
        <v>20</v>
      </c>
      <c r="BB88" s="114" t="e">
        <f t="shared" si="6"/>
        <v>#REF!</v>
      </c>
      <c r="BC88" s="115" t="str">
        <f t="shared" si="7"/>
        <v xml:space="preserve"> </v>
      </c>
    </row>
    <row r="89" spans="1:55" ht="13.5" customHeight="1">
      <c r="A89" s="94">
        <v>77</v>
      </c>
      <c r="B89" s="147">
        <v>1533005921</v>
      </c>
      <c r="C89" s="148" t="s">
        <v>671</v>
      </c>
      <c r="D89" s="148" t="s">
        <v>672</v>
      </c>
      <c r="E89" s="149" t="s">
        <v>673</v>
      </c>
      <c r="F89" s="149" t="s">
        <v>674</v>
      </c>
      <c r="G89" s="146" t="s">
        <v>506</v>
      </c>
      <c r="H89" s="72" t="s">
        <v>1265</v>
      </c>
      <c r="I89" s="108">
        <v>9.2862745098039223</v>
      </c>
      <c r="J89" s="96">
        <f>[2]Maths2!J89</f>
        <v>4.9000000000000004</v>
      </c>
      <c r="K89" s="60">
        <f>[2]Maths2!K89</f>
        <v>0</v>
      </c>
      <c r="L89" s="97">
        <f>[2]Maths2!M89</f>
        <v>1</v>
      </c>
      <c r="M89" s="63">
        <f>[2]Phys2!J89</f>
        <v>5.2</v>
      </c>
      <c r="N89" s="60">
        <f>[2]Phys2!K89</f>
        <v>0</v>
      </c>
      <c r="O89" s="97">
        <f>[2]Phys2!M89</f>
        <v>0</v>
      </c>
      <c r="P89" s="63">
        <f>[2]Chim2!J89</f>
        <v>7.7</v>
      </c>
      <c r="Q89" s="60">
        <f>[2]Chim2!K89</f>
        <v>0</v>
      </c>
      <c r="R89" s="97">
        <f>[2]Chim2!M89</f>
        <v>1</v>
      </c>
      <c r="S89" s="98">
        <f>[2]UEF12!P89</f>
        <v>5.9333333333333336</v>
      </c>
      <c r="T89" s="99">
        <f>[2]UEF12!Q89</f>
        <v>0</v>
      </c>
      <c r="U89" s="103" t="e">
        <f>[2]UEF12!S89</f>
        <v>#REF!</v>
      </c>
      <c r="V89" s="101">
        <f>[2]TPPhys2!H89</f>
        <v>12.08</v>
      </c>
      <c r="W89" s="60">
        <f>[2]TPPhys2!I89</f>
        <v>2</v>
      </c>
      <c r="X89" s="97">
        <f>[2]TPPhys2!K89</f>
        <v>1</v>
      </c>
      <c r="Y89" s="64">
        <f>[2]TPChim2!H89</f>
        <v>11.703333333333333</v>
      </c>
      <c r="Z89" s="60">
        <f>[2]TPChim2!I89</f>
        <v>2</v>
      </c>
      <c r="AA89" s="97">
        <f>[2]TPChim2!K89</f>
        <v>1</v>
      </c>
      <c r="AB89" s="64">
        <f>[2]Info2!J89</f>
        <v>8.5</v>
      </c>
      <c r="AC89" s="60">
        <f>[2]Info2!K89</f>
        <v>0</v>
      </c>
      <c r="AD89" s="97">
        <f>[2]Info2!M89</f>
        <v>1</v>
      </c>
      <c r="AE89" s="64">
        <f>[2]MP!I89</f>
        <v>14.5</v>
      </c>
      <c r="AF89" s="60">
        <f>[2]MP!J89</f>
        <v>1</v>
      </c>
      <c r="AG89" s="97">
        <f>[2]MP!L89</f>
        <v>1</v>
      </c>
      <c r="AH89" s="102">
        <f>[2]UEM12!S89</f>
        <v>11.056666666666667</v>
      </c>
      <c r="AI89" s="99">
        <f>[2]UEM12!T89</f>
        <v>9</v>
      </c>
      <c r="AJ89" s="103">
        <f>[2]UEM12!V89</f>
        <v>1</v>
      </c>
      <c r="AK89" s="101">
        <f>[2]MST2!I89</f>
        <v>10.5</v>
      </c>
      <c r="AL89" s="60">
        <f>[2]MST2!J89</f>
        <v>1</v>
      </c>
      <c r="AM89" s="97">
        <f>[2]MST2!L89</f>
        <v>1</v>
      </c>
      <c r="AN89" s="102">
        <f>[2]UED12!J89</f>
        <v>10.5</v>
      </c>
      <c r="AO89" s="99">
        <f>[2]UED12!K89</f>
        <v>1</v>
      </c>
      <c r="AP89" s="103">
        <f>[2]UED12!M89</f>
        <v>1</v>
      </c>
      <c r="AQ89" s="101">
        <f>[2]Fran2!I89</f>
        <v>8</v>
      </c>
      <c r="AR89" s="60">
        <f>[2]Fran2!J89</f>
        <v>0</v>
      </c>
      <c r="AS89" s="97">
        <f>[2]Fran2!L89</f>
        <v>1</v>
      </c>
      <c r="AT89" s="64">
        <f>[2]Angl2!I89</f>
        <v>12.5</v>
      </c>
      <c r="AU89" s="60">
        <f>[2]Angl2!J89</f>
        <v>1</v>
      </c>
      <c r="AV89" s="97">
        <f>[2]Angl2!L89</f>
        <v>1</v>
      </c>
      <c r="AW89" s="102">
        <f>[2]UET12!M89</f>
        <v>10.25</v>
      </c>
      <c r="AX89" s="99">
        <f>[2]UET12!N89</f>
        <v>2</v>
      </c>
      <c r="AY89" s="104">
        <f>[2]UET12!P89</f>
        <v>1</v>
      </c>
      <c r="AZ89" s="65">
        <f t="shared" si="4"/>
        <v>8.2166666666666668</v>
      </c>
      <c r="BA89" s="105">
        <f t="shared" si="5"/>
        <v>12</v>
      </c>
      <c r="BB89" s="114" t="e">
        <f t="shared" si="6"/>
        <v>#REF!</v>
      </c>
      <c r="BC89" s="115" t="str">
        <f t="shared" si="7"/>
        <v xml:space="preserve"> </v>
      </c>
    </row>
    <row r="90" spans="1:55" ht="13.5" customHeight="1">
      <c r="A90" s="94">
        <v>78</v>
      </c>
      <c r="B90" s="143">
        <v>1433009353</v>
      </c>
      <c r="C90" s="144" t="s">
        <v>675</v>
      </c>
      <c r="D90" s="144" t="s">
        <v>206</v>
      </c>
      <c r="E90" s="149" t="s">
        <v>676</v>
      </c>
      <c r="F90" s="149" t="s">
        <v>616</v>
      </c>
      <c r="G90" s="146" t="s">
        <v>506</v>
      </c>
      <c r="H90" s="72" t="s">
        <v>42</v>
      </c>
      <c r="I90" s="108">
        <v>8.8782352941176477</v>
      </c>
      <c r="J90" s="96">
        <f>[2]Maths2!J90</f>
        <v>8.6</v>
      </c>
      <c r="K90" s="60">
        <f>[2]Maths2!K90</f>
        <v>0</v>
      </c>
      <c r="L90" s="97">
        <f>[2]Maths2!M90</f>
        <v>1</v>
      </c>
      <c r="M90" s="63">
        <f>[2]Phys2!J90</f>
        <v>4.05</v>
      </c>
      <c r="N90" s="60">
        <f>[2]Phys2!K90</f>
        <v>0</v>
      </c>
      <c r="O90" s="97">
        <f>[2]Phys2!M90</f>
        <v>0</v>
      </c>
      <c r="P90" s="63">
        <f>[2]Chim2!J90</f>
        <v>7.55</v>
      </c>
      <c r="Q90" s="60">
        <f>[2]Chim2!K90</f>
        <v>0</v>
      </c>
      <c r="R90" s="97">
        <f>[2]Chim2!M90</f>
        <v>1</v>
      </c>
      <c r="S90" s="98">
        <f>[2]UEF12!P90</f>
        <v>6.7333333333333325</v>
      </c>
      <c r="T90" s="99">
        <f>[2]UEF12!Q90</f>
        <v>0</v>
      </c>
      <c r="U90" s="103" t="e">
        <f>[2]UEF12!S90</f>
        <v>#REF!</v>
      </c>
      <c r="V90" s="101">
        <f>[2]TPPhys2!H90</f>
        <v>7.33</v>
      </c>
      <c r="W90" s="60">
        <f>[2]TPPhys2!I90</f>
        <v>0</v>
      </c>
      <c r="X90" s="97">
        <f>[2]TPPhys2!K90</f>
        <v>1</v>
      </c>
      <c r="Y90" s="64">
        <f>[2]TPChim2!H90</f>
        <v>15.25</v>
      </c>
      <c r="Z90" s="60">
        <f>[2]TPChim2!I90</f>
        <v>2</v>
      </c>
      <c r="AA90" s="97">
        <f>[2]TPChim2!K90</f>
        <v>1</v>
      </c>
      <c r="AB90" s="64">
        <f>[2]Info2!J90</f>
        <v>8.5</v>
      </c>
      <c r="AC90" s="60">
        <f>[2]Info2!K90</f>
        <v>0</v>
      </c>
      <c r="AD90" s="97">
        <f>[2]Info2!M90</f>
        <v>1</v>
      </c>
      <c r="AE90" s="64">
        <f>[2]MP!I90</f>
        <v>11.5</v>
      </c>
      <c r="AF90" s="60">
        <f>[2]MP!J90</f>
        <v>1</v>
      </c>
      <c r="AG90" s="97">
        <f>[2]MP!L90</f>
        <v>1</v>
      </c>
      <c r="AH90" s="102">
        <f>[2]UEM12!S90</f>
        <v>10.215999999999999</v>
      </c>
      <c r="AI90" s="99">
        <f>[2]UEM12!T90</f>
        <v>9</v>
      </c>
      <c r="AJ90" s="103">
        <f>[2]UEM12!V90</f>
        <v>1</v>
      </c>
      <c r="AK90" s="101">
        <f>[2]MST2!I90</f>
        <v>13</v>
      </c>
      <c r="AL90" s="60">
        <f>[2]MST2!J90</f>
        <v>1</v>
      </c>
      <c r="AM90" s="97">
        <f>[2]MST2!L90</f>
        <v>1</v>
      </c>
      <c r="AN90" s="102">
        <f>[2]UED12!J90</f>
        <v>13</v>
      </c>
      <c r="AO90" s="99">
        <f>[2]UED12!K90</f>
        <v>1</v>
      </c>
      <c r="AP90" s="103">
        <f>[2]UED12!M90</f>
        <v>1</v>
      </c>
      <c r="AQ90" s="101">
        <f>[2]Fran2!I90</f>
        <v>14</v>
      </c>
      <c r="AR90" s="60">
        <f>[2]Fran2!J90</f>
        <v>1</v>
      </c>
      <c r="AS90" s="97">
        <f>[2]Fran2!L90</f>
        <v>1</v>
      </c>
      <c r="AT90" s="64">
        <f>[2]Angl2!I90</f>
        <v>15.5</v>
      </c>
      <c r="AU90" s="60">
        <f>[2]Angl2!J90</f>
        <v>1</v>
      </c>
      <c r="AV90" s="97">
        <f>[2]Angl2!L90</f>
        <v>1</v>
      </c>
      <c r="AW90" s="102">
        <f>[2]UET12!M90</f>
        <v>14.75</v>
      </c>
      <c r="AX90" s="99">
        <f>[2]UET12!N90</f>
        <v>2</v>
      </c>
      <c r="AY90" s="104">
        <f>[2]UET12!P90</f>
        <v>1</v>
      </c>
      <c r="AZ90" s="65">
        <f t="shared" si="4"/>
        <v>9.0694117647058832</v>
      </c>
      <c r="BA90" s="105">
        <f t="shared" si="5"/>
        <v>12</v>
      </c>
      <c r="BB90" s="114" t="e">
        <f t="shared" si="6"/>
        <v>#REF!</v>
      </c>
      <c r="BC90" s="115" t="str">
        <f t="shared" si="7"/>
        <v xml:space="preserve"> </v>
      </c>
    </row>
    <row r="91" spans="1:55" ht="13.5" customHeight="1">
      <c r="A91" s="94">
        <v>79</v>
      </c>
      <c r="B91" s="152">
        <v>123002486</v>
      </c>
      <c r="C91" s="29" t="s">
        <v>127</v>
      </c>
      <c r="D91" s="29" t="s">
        <v>65</v>
      </c>
      <c r="E91" s="150" t="s">
        <v>677</v>
      </c>
      <c r="F91" s="150" t="s">
        <v>546</v>
      </c>
      <c r="G91" s="151" t="s">
        <v>513</v>
      </c>
      <c r="H91" s="28" t="s">
        <v>1269</v>
      </c>
      <c r="I91" s="108">
        <v>8.2593856209150331</v>
      </c>
      <c r="J91" s="96">
        <f>[2]Maths2!J91</f>
        <v>10.083333333333334</v>
      </c>
      <c r="K91" s="60">
        <f>[2]Maths2!K91</f>
        <v>6</v>
      </c>
      <c r="L91" s="97">
        <f>[2]Maths2!M91</f>
        <v>1</v>
      </c>
      <c r="M91" s="63">
        <f>[2]Phys2!J91</f>
        <v>3.75</v>
      </c>
      <c r="N91" s="60">
        <f>[2]Phys2!K91</f>
        <v>0</v>
      </c>
      <c r="O91" s="97">
        <f>[2]Phys2!M91</f>
        <v>0</v>
      </c>
      <c r="P91" s="63">
        <f>[2]Chim2!J91</f>
        <v>8.4</v>
      </c>
      <c r="Q91" s="60">
        <f>[2]Chim2!K91</f>
        <v>0</v>
      </c>
      <c r="R91" s="97">
        <f>[2]Chim2!M91</f>
        <v>1</v>
      </c>
      <c r="S91" s="98">
        <f>[2]UEF12!P91</f>
        <v>7.4111111111111114</v>
      </c>
      <c r="T91" s="99">
        <f>[2]UEF12!Q91</f>
        <v>6</v>
      </c>
      <c r="U91" s="103" t="e">
        <f>[2]UEF12!S91</f>
        <v>#REF!</v>
      </c>
      <c r="V91" s="101">
        <f>[2]TPPhys2!H91</f>
        <v>10.5</v>
      </c>
      <c r="W91" s="60">
        <f>[2]TPPhys2!I91</f>
        <v>2</v>
      </c>
      <c r="X91" s="97">
        <f>[2]TPPhys2!K91</f>
        <v>1</v>
      </c>
      <c r="Y91" s="64">
        <f>[2]TPChim2!H91</f>
        <v>17.66</v>
      </c>
      <c r="Z91" s="60">
        <f>[2]TPChim2!I91</f>
        <v>2</v>
      </c>
      <c r="AA91" s="97">
        <f>[2]TPChim2!K91</f>
        <v>1</v>
      </c>
      <c r="AB91" s="64">
        <f>[2]Info2!J91</f>
        <v>10.876666666666667</v>
      </c>
      <c r="AC91" s="60">
        <f>[2]Info2!K91</f>
        <v>4</v>
      </c>
      <c r="AD91" s="97">
        <f>[2]Info2!M91</f>
        <v>1</v>
      </c>
      <c r="AE91" s="64">
        <f>[2]MP!I91</f>
        <v>10</v>
      </c>
      <c r="AF91" s="60">
        <f>[2]MP!J91</f>
        <v>1</v>
      </c>
      <c r="AG91" s="97">
        <f>[2]MP!L91</f>
        <v>1</v>
      </c>
      <c r="AH91" s="102">
        <f>[2]UEM12!S91</f>
        <v>11.982666666666667</v>
      </c>
      <c r="AI91" s="99">
        <f>[2]UEM12!T91</f>
        <v>9</v>
      </c>
      <c r="AJ91" s="103">
        <f>[2]UEM12!V91</f>
        <v>1</v>
      </c>
      <c r="AK91" s="101">
        <f>[2]MST2!I91</f>
        <v>13</v>
      </c>
      <c r="AL91" s="60">
        <f>[2]MST2!J91</f>
        <v>1</v>
      </c>
      <c r="AM91" s="97">
        <f>[2]MST2!L91</f>
        <v>1</v>
      </c>
      <c r="AN91" s="102">
        <f>[2]UED12!J91</f>
        <v>13</v>
      </c>
      <c r="AO91" s="99">
        <f>[2]UED12!K91</f>
        <v>1</v>
      </c>
      <c r="AP91" s="103">
        <f>[2]UED12!M91</f>
        <v>1</v>
      </c>
      <c r="AQ91" s="101">
        <f>[2]Fran2!I91</f>
        <v>10.25</v>
      </c>
      <c r="AR91" s="60">
        <f>[2]Fran2!J91</f>
        <v>1</v>
      </c>
      <c r="AS91" s="97">
        <f>[2]Fran2!L91</f>
        <v>1</v>
      </c>
      <c r="AT91" s="64">
        <f>[2]Angl2!I91</f>
        <v>10</v>
      </c>
      <c r="AU91" s="60">
        <f>[2]Angl2!J91</f>
        <v>1</v>
      </c>
      <c r="AV91" s="97">
        <f>[2]Angl2!L91</f>
        <v>1</v>
      </c>
      <c r="AW91" s="102">
        <f>[2]UET12!M91</f>
        <v>10.125</v>
      </c>
      <c r="AX91" s="99">
        <f>[2]UET12!N91</f>
        <v>2</v>
      </c>
      <c r="AY91" s="104">
        <f>[2]UET12!P91</f>
        <v>1</v>
      </c>
      <c r="AZ91" s="65">
        <f t="shared" si="4"/>
        <v>9.403725490196079</v>
      </c>
      <c r="BA91" s="105">
        <f t="shared" si="5"/>
        <v>18</v>
      </c>
      <c r="BB91" s="114" t="e">
        <f t="shared" si="6"/>
        <v>#REF!</v>
      </c>
      <c r="BC91" s="115" t="str">
        <f t="shared" si="7"/>
        <v xml:space="preserve"> </v>
      </c>
    </row>
    <row r="92" spans="1:55" ht="13.5" customHeight="1">
      <c r="A92" s="94">
        <v>80</v>
      </c>
      <c r="B92" s="165">
        <v>123006121</v>
      </c>
      <c r="C92" s="29" t="s">
        <v>128</v>
      </c>
      <c r="D92" s="29" t="s">
        <v>129</v>
      </c>
      <c r="E92" s="150" t="s">
        <v>678</v>
      </c>
      <c r="F92" s="150" t="s">
        <v>512</v>
      </c>
      <c r="G92" s="151" t="s">
        <v>513</v>
      </c>
      <c r="H92" s="72" t="s">
        <v>42</v>
      </c>
      <c r="I92" s="95">
        <v>7.666666666666667</v>
      </c>
      <c r="J92" s="96">
        <f>[2]Maths2!J92</f>
        <v>7</v>
      </c>
      <c r="K92" s="60">
        <f>[2]Maths2!K92</f>
        <v>0</v>
      </c>
      <c r="L92" s="97">
        <f>[2]Maths2!M92</f>
        <v>1</v>
      </c>
      <c r="M92" s="63">
        <f>[2]Phys2!J92</f>
        <v>6.833333333333333</v>
      </c>
      <c r="N92" s="60">
        <f>[2]Phys2!K92</f>
        <v>0</v>
      </c>
      <c r="O92" s="97">
        <f>[2]Phys2!M92</f>
        <v>0</v>
      </c>
      <c r="P92" s="63">
        <f>[2]Chim2!J92</f>
        <v>7.666666666666667</v>
      </c>
      <c r="Q92" s="60">
        <f>[2]Chim2!K92</f>
        <v>0</v>
      </c>
      <c r="R92" s="97">
        <f>[2]Chim2!M92</f>
        <v>1</v>
      </c>
      <c r="S92" s="98">
        <f>[2]UEF12!P92</f>
        <v>7.166666666666667</v>
      </c>
      <c r="T92" s="99">
        <f>[2]UEF12!Q92</f>
        <v>0</v>
      </c>
      <c r="U92" s="103" t="e">
        <f>[2]UEF12!S92</f>
        <v>#REF!</v>
      </c>
      <c r="V92" s="101">
        <f>[2]TPPhys2!H92</f>
        <v>9.17</v>
      </c>
      <c r="W92" s="60">
        <f>[2]TPPhys2!I92</f>
        <v>0</v>
      </c>
      <c r="X92" s="97">
        <f>[2]TPPhys2!K92</f>
        <v>1</v>
      </c>
      <c r="Y92" s="64">
        <f>[2]TPChim2!H92</f>
        <v>13.66</v>
      </c>
      <c r="Z92" s="60">
        <f>[2]TPChim2!I92</f>
        <v>2</v>
      </c>
      <c r="AA92" s="97">
        <f>[2]TPChim2!K92</f>
        <v>1</v>
      </c>
      <c r="AB92" s="64">
        <f>[2]Info2!J92</f>
        <v>10</v>
      </c>
      <c r="AC92" s="60">
        <f>[2]Info2!K92</f>
        <v>4</v>
      </c>
      <c r="AD92" s="97">
        <f>[2]Info2!M92</f>
        <v>1</v>
      </c>
      <c r="AE92" s="64">
        <f>[2]MP!I92</f>
        <v>12</v>
      </c>
      <c r="AF92" s="60">
        <f>[2]MP!J92</f>
        <v>1</v>
      </c>
      <c r="AG92" s="97">
        <f>[2]MP!L92</f>
        <v>1</v>
      </c>
      <c r="AH92" s="102">
        <f>[2]UEM12!S92</f>
        <v>10.965999999999999</v>
      </c>
      <c r="AI92" s="99">
        <f>[2]UEM12!T92</f>
        <v>9</v>
      </c>
      <c r="AJ92" s="103">
        <f>[2]UEM12!V92</f>
        <v>1</v>
      </c>
      <c r="AK92" s="101">
        <f>[2]MST2!I92</f>
        <v>13.5</v>
      </c>
      <c r="AL92" s="60">
        <f>[2]MST2!J92</f>
        <v>1</v>
      </c>
      <c r="AM92" s="97">
        <f>[2]MST2!L92</f>
        <v>1</v>
      </c>
      <c r="AN92" s="102">
        <f>[2]UED12!J92</f>
        <v>13.5</v>
      </c>
      <c r="AO92" s="99">
        <f>[2]UED12!K92</f>
        <v>1</v>
      </c>
      <c r="AP92" s="103">
        <f>[2]UED12!M92</f>
        <v>1</v>
      </c>
      <c r="AQ92" s="101">
        <f>[2]Fran2!I92</f>
        <v>11.5</v>
      </c>
      <c r="AR92" s="60">
        <f>[2]Fran2!J92</f>
        <v>1</v>
      </c>
      <c r="AS92" s="97">
        <f>[2]Fran2!L92</f>
        <v>1</v>
      </c>
      <c r="AT92" s="64">
        <f>[2]Angl2!I92</f>
        <v>11</v>
      </c>
      <c r="AU92" s="60">
        <f>[2]Angl2!J92</f>
        <v>1</v>
      </c>
      <c r="AV92" s="97">
        <f>[2]Angl2!L92</f>
        <v>1</v>
      </c>
      <c r="AW92" s="102">
        <f>[2]UET12!M92</f>
        <v>11.25</v>
      </c>
      <c r="AX92" s="99">
        <f>[2]UET12!N92</f>
        <v>2</v>
      </c>
      <c r="AY92" s="104">
        <f>[2]UET12!P92</f>
        <v>1</v>
      </c>
      <c r="AZ92" s="65">
        <f t="shared" si="4"/>
        <v>9.1370588235294115</v>
      </c>
      <c r="BA92" s="105">
        <f t="shared" si="5"/>
        <v>12</v>
      </c>
      <c r="BB92" s="114" t="e">
        <f t="shared" si="6"/>
        <v>#REF!</v>
      </c>
      <c r="BC92" s="115" t="str">
        <f t="shared" si="7"/>
        <v xml:space="preserve"> </v>
      </c>
    </row>
    <row r="93" spans="1:55" ht="13.5" customHeight="1">
      <c r="A93" s="94">
        <v>81</v>
      </c>
      <c r="B93" s="165">
        <v>1333006122</v>
      </c>
      <c r="C93" s="29" t="s">
        <v>128</v>
      </c>
      <c r="D93" s="29" t="s">
        <v>130</v>
      </c>
      <c r="E93" s="150" t="s">
        <v>679</v>
      </c>
      <c r="F93" s="150" t="s">
        <v>512</v>
      </c>
      <c r="G93" s="151" t="s">
        <v>513</v>
      </c>
      <c r="H93" s="75" t="s">
        <v>183</v>
      </c>
      <c r="I93" s="108">
        <v>7.618823529411765</v>
      </c>
      <c r="J93" s="96">
        <f>[2]Maths2!J93</f>
        <v>11.333333333333334</v>
      </c>
      <c r="K93" s="60">
        <f>[2]Maths2!K93</f>
        <v>6</v>
      </c>
      <c r="L93" s="97">
        <f>[2]Maths2!M93</f>
        <v>1</v>
      </c>
      <c r="M93" s="63">
        <f>[2]Phys2!J93</f>
        <v>6.75</v>
      </c>
      <c r="N93" s="60">
        <f>[2]Phys2!K93</f>
        <v>0</v>
      </c>
      <c r="O93" s="97">
        <f>[2]Phys2!M93</f>
        <v>0</v>
      </c>
      <c r="P93" s="63">
        <f>[2]Chim2!J93</f>
        <v>3.6666666666666665</v>
      </c>
      <c r="Q93" s="60">
        <f>[2]Chim2!K93</f>
        <v>0</v>
      </c>
      <c r="R93" s="97">
        <f>[2]Chim2!M93</f>
        <v>1</v>
      </c>
      <c r="S93" s="98">
        <f>[2]UEF12!P93</f>
        <v>7.25</v>
      </c>
      <c r="T93" s="99">
        <f>[2]UEF12!Q93</f>
        <v>6</v>
      </c>
      <c r="U93" s="103" t="e">
        <f>[2]UEF12!S93</f>
        <v>#REF!</v>
      </c>
      <c r="V93" s="101">
        <f>[2]TPPhys2!H93</f>
        <v>12.91</v>
      </c>
      <c r="W93" s="60">
        <f>[2]TPPhys2!I93</f>
        <v>2</v>
      </c>
      <c r="X93" s="97">
        <f>[2]TPPhys2!K93</f>
        <v>1</v>
      </c>
      <c r="Y93" s="64">
        <f>[2]TPChim2!H93</f>
        <v>16.66</v>
      </c>
      <c r="Z93" s="60">
        <f>[2]TPChim2!I93</f>
        <v>2</v>
      </c>
      <c r="AA93" s="97">
        <f>[2]TPChim2!K93</f>
        <v>1</v>
      </c>
      <c r="AB93" s="64">
        <f>[2]Info2!J93</f>
        <v>6.5</v>
      </c>
      <c r="AC93" s="60">
        <f>[2]Info2!K93</f>
        <v>0</v>
      </c>
      <c r="AD93" s="97">
        <f>[2]Info2!M93</f>
        <v>1</v>
      </c>
      <c r="AE93" s="64">
        <f>[2]MP!I93</f>
        <v>14</v>
      </c>
      <c r="AF93" s="60">
        <f>[2]MP!J93</f>
        <v>1</v>
      </c>
      <c r="AG93" s="97">
        <f>[2]MP!L93</f>
        <v>1</v>
      </c>
      <c r="AH93" s="102">
        <f>[2]UEM12!S93</f>
        <v>11.314</v>
      </c>
      <c r="AI93" s="99">
        <f>[2]UEM12!T93</f>
        <v>9</v>
      </c>
      <c r="AJ93" s="103">
        <f>[2]UEM12!V93</f>
        <v>1</v>
      </c>
      <c r="AK93" s="101">
        <f>[2]MST2!I93</f>
        <v>14</v>
      </c>
      <c r="AL93" s="60">
        <f>[2]MST2!J93</f>
        <v>1</v>
      </c>
      <c r="AM93" s="97">
        <f>[2]MST2!L93</f>
        <v>1</v>
      </c>
      <c r="AN93" s="102">
        <f>[2]UED12!J93</f>
        <v>14</v>
      </c>
      <c r="AO93" s="99">
        <f>[2]UED12!K93</f>
        <v>1</v>
      </c>
      <c r="AP93" s="103">
        <f>[2]UED12!M93</f>
        <v>1</v>
      </c>
      <c r="AQ93" s="101">
        <f>[2]Fran2!I93</f>
        <v>10</v>
      </c>
      <c r="AR93" s="60">
        <f>[2]Fran2!J93</f>
        <v>1</v>
      </c>
      <c r="AS93" s="97">
        <f>[2]Fran2!L93</f>
        <v>1</v>
      </c>
      <c r="AT93" s="64">
        <f>[2]Angl2!I93</f>
        <v>6.75</v>
      </c>
      <c r="AU93" s="60">
        <f>[2]Angl2!J93</f>
        <v>0</v>
      </c>
      <c r="AV93" s="97">
        <f>[2]Angl2!L93</f>
        <v>1</v>
      </c>
      <c r="AW93" s="102">
        <f>[2]UET12!M93</f>
        <v>8.375</v>
      </c>
      <c r="AX93" s="99">
        <f>[2]UET12!N93</f>
        <v>1</v>
      </c>
      <c r="AY93" s="104">
        <f>[2]UET12!P93</f>
        <v>1</v>
      </c>
      <c r="AZ93" s="65">
        <f t="shared" si="4"/>
        <v>8.9747058823529411</v>
      </c>
      <c r="BA93" s="105">
        <f t="shared" si="5"/>
        <v>17</v>
      </c>
      <c r="BB93" s="114" t="e">
        <f t="shared" si="6"/>
        <v>#REF!</v>
      </c>
      <c r="BC93" s="115" t="str">
        <f t="shared" si="7"/>
        <v xml:space="preserve"> </v>
      </c>
    </row>
    <row r="94" spans="1:55" ht="13.5" customHeight="1">
      <c r="A94" s="94">
        <v>82</v>
      </c>
      <c r="B94" s="152">
        <v>1333003996</v>
      </c>
      <c r="C94" s="70" t="s">
        <v>131</v>
      </c>
      <c r="D94" s="70" t="s">
        <v>102</v>
      </c>
      <c r="E94" s="153" t="s">
        <v>595</v>
      </c>
      <c r="F94" s="153" t="s">
        <v>674</v>
      </c>
      <c r="G94" s="151" t="s">
        <v>513</v>
      </c>
      <c r="H94" s="74" t="s">
        <v>49</v>
      </c>
      <c r="I94" s="95">
        <v>8.8380392156862744</v>
      </c>
      <c r="J94" s="96">
        <f>[2]Maths2!J94</f>
        <v>6.1</v>
      </c>
      <c r="K94" s="60">
        <f>[2]Maths2!K94</f>
        <v>0</v>
      </c>
      <c r="L94" s="97">
        <f>[2]Maths2!M94</f>
        <v>1</v>
      </c>
      <c r="M94" s="63">
        <f>[2]Phys2!J94</f>
        <v>6.5</v>
      </c>
      <c r="N94" s="60">
        <f>[2]Phys2!K94</f>
        <v>0</v>
      </c>
      <c r="O94" s="97">
        <f>[2]Phys2!M94</f>
        <v>0</v>
      </c>
      <c r="P94" s="63">
        <f>[2]Chim2!J94</f>
        <v>10</v>
      </c>
      <c r="Q94" s="60">
        <f>[2]Chim2!K94</f>
        <v>6</v>
      </c>
      <c r="R94" s="97">
        <f>[2]Chim2!M94</f>
        <v>1</v>
      </c>
      <c r="S94" s="98">
        <f>[2]UEF12!P94</f>
        <v>7.5333333333333332</v>
      </c>
      <c r="T94" s="99">
        <f>[2]UEF12!Q94</f>
        <v>6</v>
      </c>
      <c r="U94" s="103" t="e">
        <f>[2]UEF12!S94</f>
        <v>#REF!</v>
      </c>
      <c r="V94" s="101">
        <f>[2]TPPhys2!H94</f>
        <v>6.5</v>
      </c>
      <c r="W94" s="60">
        <f>[2]TPPhys2!I94</f>
        <v>0</v>
      </c>
      <c r="X94" s="97">
        <f>[2]TPPhys2!K94</f>
        <v>1</v>
      </c>
      <c r="Y94" s="64">
        <f>[2]TPChim2!H94</f>
        <v>11.79</v>
      </c>
      <c r="Z94" s="60">
        <f>[2]TPChim2!I94</f>
        <v>2</v>
      </c>
      <c r="AA94" s="97">
        <f>[2]TPChim2!K94</f>
        <v>1</v>
      </c>
      <c r="AB94" s="64">
        <f>[2]Info2!J94</f>
        <v>10.603999999999999</v>
      </c>
      <c r="AC94" s="60">
        <f>[2]Info2!K94</f>
        <v>4</v>
      </c>
      <c r="AD94" s="97">
        <f>[2]Info2!M94</f>
        <v>1</v>
      </c>
      <c r="AE94" s="64">
        <f>[2]MP!I94</f>
        <v>10.5</v>
      </c>
      <c r="AF94" s="60">
        <f>[2]MP!J94</f>
        <v>1</v>
      </c>
      <c r="AG94" s="97">
        <f>[2]MP!L94</f>
        <v>1</v>
      </c>
      <c r="AH94" s="102">
        <f>[2]UEM12!S94</f>
        <v>9.9995999999999992</v>
      </c>
      <c r="AI94" s="99">
        <f>[2]UEM12!T94</f>
        <v>9</v>
      </c>
      <c r="AJ94" s="103">
        <f>[2]UEM12!V94</f>
        <v>1</v>
      </c>
      <c r="AK94" s="101">
        <f>[2]MST2!I94</f>
        <v>14</v>
      </c>
      <c r="AL94" s="60">
        <f>[2]MST2!J94</f>
        <v>1</v>
      </c>
      <c r="AM94" s="97">
        <f>[2]MST2!L94</f>
        <v>1</v>
      </c>
      <c r="AN94" s="102">
        <f>[2]UED12!J94</f>
        <v>14</v>
      </c>
      <c r="AO94" s="99">
        <f>[2]UED12!K94</f>
        <v>1</v>
      </c>
      <c r="AP94" s="103">
        <f>[2]UED12!M94</f>
        <v>1</v>
      </c>
      <c r="AQ94" s="101">
        <f>[2]Fran2!I94</f>
        <v>10.5</v>
      </c>
      <c r="AR94" s="60">
        <f>[2]Fran2!J94</f>
        <v>1</v>
      </c>
      <c r="AS94" s="97">
        <f>[2]Fran2!L94</f>
        <v>1</v>
      </c>
      <c r="AT94" s="64">
        <f>[2]Angl2!I94</f>
        <v>10</v>
      </c>
      <c r="AU94" s="60">
        <f>[2]Angl2!J94</f>
        <v>1</v>
      </c>
      <c r="AV94" s="97">
        <f>[2]Angl2!L94</f>
        <v>1</v>
      </c>
      <c r="AW94" s="102">
        <f>[2]UET12!M94</f>
        <v>10.25</v>
      </c>
      <c r="AX94" s="99">
        <f>[2]UET12!N94</f>
        <v>2</v>
      </c>
      <c r="AY94" s="104">
        <f>[2]UET12!P94</f>
        <v>1</v>
      </c>
      <c r="AZ94" s="65">
        <f t="shared" si="4"/>
        <v>8.9587058823529411</v>
      </c>
      <c r="BA94" s="105">
        <f t="shared" si="5"/>
        <v>18</v>
      </c>
      <c r="BB94" s="114" t="e">
        <f t="shared" si="6"/>
        <v>#REF!</v>
      </c>
      <c r="BC94" s="115" t="str">
        <f t="shared" si="7"/>
        <v xml:space="preserve"> </v>
      </c>
    </row>
    <row r="95" spans="1:55" ht="13.5" customHeight="1">
      <c r="A95" s="94">
        <v>83</v>
      </c>
      <c r="B95" s="168" t="s">
        <v>680</v>
      </c>
      <c r="C95" s="169" t="s">
        <v>681</v>
      </c>
      <c r="D95" s="169" t="s">
        <v>668</v>
      </c>
      <c r="E95" s="170" t="s">
        <v>682</v>
      </c>
      <c r="F95" s="158" t="s">
        <v>683</v>
      </c>
      <c r="G95" s="159" t="s">
        <v>537</v>
      </c>
      <c r="H95" s="179" t="s">
        <v>49</v>
      </c>
      <c r="I95" s="95">
        <v>8.8674509803921566</v>
      </c>
      <c r="J95" s="96">
        <f>[2]Maths2!J95</f>
        <v>10</v>
      </c>
      <c r="K95" s="60">
        <f>[2]Maths2!K95</f>
        <v>6</v>
      </c>
      <c r="L95" s="97">
        <f>[2]Maths2!M95</f>
        <v>1</v>
      </c>
      <c r="M95" s="63">
        <f>[2]Phys2!J95</f>
        <v>5.666666666666667</v>
      </c>
      <c r="N95" s="60">
        <f>[2]Phys2!K95</f>
        <v>0</v>
      </c>
      <c r="O95" s="97">
        <f>[2]Phys2!M95</f>
        <v>0</v>
      </c>
      <c r="P95" s="63">
        <f>[2]Chim2!J95</f>
        <v>8.5</v>
      </c>
      <c r="Q95" s="60">
        <f>[2]Chim2!K95</f>
        <v>0</v>
      </c>
      <c r="R95" s="97">
        <f>[2]Chim2!M95</f>
        <v>1</v>
      </c>
      <c r="S95" s="98">
        <f>[2]UEF12!P95</f>
        <v>8.0555555555555554</v>
      </c>
      <c r="T95" s="99">
        <f>[2]UEF12!Q95</f>
        <v>6</v>
      </c>
      <c r="U95" s="103" t="e">
        <f>[2]UEF12!S95</f>
        <v>#REF!</v>
      </c>
      <c r="V95" s="101">
        <f>[2]TPPhys2!H95</f>
        <v>11.25</v>
      </c>
      <c r="W95" s="60">
        <f>[2]TPPhys2!I95</f>
        <v>2</v>
      </c>
      <c r="X95" s="97">
        <f>[2]TPPhys2!K95</f>
        <v>1</v>
      </c>
      <c r="Y95" s="64">
        <f>[2]TPChim2!H95</f>
        <v>11.92</v>
      </c>
      <c r="Z95" s="60">
        <f>[2]TPChim2!I95</f>
        <v>2</v>
      </c>
      <c r="AA95" s="97">
        <f>[2]TPChim2!K95</f>
        <v>1</v>
      </c>
      <c r="AB95" s="64">
        <f>[2]Info2!J95</f>
        <v>10.5</v>
      </c>
      <c r="AC95" s="60">
        <f>[2]Info2!K95</f>
        <v>4</v>
      </c>
      <c r="AD95" s="97">
        <f>[2]Info2!M95</f>
        <v>1</v>
      </c>
      <c r="AE95" s="64">
        <f>[2]MP!I95</f>
        <v>13</v>
      </c>
      <c r="AF95" s="60">
        <f>[2]MP!J95</f>
        <v>1</v>
      </c>
      <c r="AG95" s="97">
        <f>[2]MP!L95</f>
        <v>1</v>
      </c>
      <c r="AH95" s="102">
        <f>[2]UEM12!S95</f>
        <v>11.434000000000001</v>
      </c>
      <c r="AI95" s="99">
        <f>[2]UEM12!T95</f>
        <v>9</v>
      </c>
      <c r="AJ95" s="103">
        <f>[2]UEM12!V95</f>
        <v>1</v>
      </c>
      <c r="AK95" s="101">
        <f>[2]MST2!I95</f>
        <v>10</v>
      </c>
      <c r="AL95" s="60">
        <f>[2]MST2!J95</f>
        <v>1</v>
      </c>
      <c r="AM95" s="97">
        <f>[2]MST2!L95</f>
        <v>1</v>
      </c>
      <c r="AN95" s="102">
        <f>[2]UED12!J95</f>
        <v>10</v>
      </c>
      <c r="AO95" s="99">
        <f>[2]UED12!K95</f>
        <v>1</v>
      </c>
      <c r="AP95" s="103">
        <f>[2]UED12!M95</f>
        <v>1</v>
      </c>
      <c r="AQ95" s="101">
        <f>[2]Fran2!I95</f>
        <v>13</v>
      </c>
      <c r="AR95" s="60">
        <f>[2]Fran2!J95</f>
        <v>1</v>
      </c>
      <c r="AS95" s="97">
        <f>[2]Fran2!L95</f>
        <v>1</v>
      </c>
      <c r="AT95" s="64">
        <f>[2]Angl2!I95</f>
        <v>13</v>
      </c>
      <c r="AU95" s="60">
        <f>[2]Angl2!J95</f>
        <v>1</v>
      </c>
      <c r="AV95" s="97">
        <f>[2]Angl2!L95</f>
        <v>1</v>
      </c>
      <c r="AW95" s="102">
        <f>[2]UET12!M95</f>
        <v>13</v>
      </c>
      <c r="AX95" s="99">
        <f>[2]UET12!N95</f>
        <v>2</v>
      </c>
      <c r="AY95" s="104">
        <f>[2]UET12!P95</f>
        <v>1</v>
      </c>
      <c r="AZ95" s="65">
        <f t="shared" si="4"/>
        <v>9.7452941176470596</v>
      </c>
      <c r="BA95" s="105">
        <f t="shared" si="5"/>
        <v>18</v>
      </c>
      <c r="BB95" s="114" t="e">
        <f t="shared" si="6"/>
        <v>#REF!</v>
      </c>
      <c r="BC95" s="115" t="str">
        <f t="shared" si="7"/>
        <v xml:space="preserve"> </v>
      </c>
    </row>
    <row r="96" spans="1:55" ht="13.5" customHeight="1">
      <c r="A96" s="94">
        <v>84</v>
      </c>
      <c r="B96" s="147">
        <v>1533003442</v>
      </c>
      <c r="C96" s="148" t="s">
        <v>684</v>
      </c>
      <c r="D96" s="148" t="s">
        <v>685</v>
      </c>
      <c r="E96" s="149" t="s">
        <v>686</v>
      </c>
      <c r="F96" s="149" t="s">
        <v>510</v>
      </c>
      <c r="G96" s="146" t="s">
        <v>506</v>
      </c>
      <c r="H96" s="72" t="s">
        <v>42</v>
      </c>
      <c r="I96" s="95">
        <v>8.117647058823529</v>
      </c>
      <c r="J96" s="96">
        <f>[2]Maths2!J96</f>
        <v>8</v>
      </c>
      <c r="K96" s="60">
        <f>[2]Maths2!K96</f>
        <v>0</v>
      </c>
      <c r="L96" s="97">
        <f>[2]Maths2!M96</f>
        <v>1</v>
      </c>
      <c r="M96" s="63">
        <f>[2]Phys2!J96</f>
        <v>4.8</v>
      </c>
      <c r="N96" s="60">
        <f>[2]Phys2!K96</f>
        <v>0</v>
      </c>
      <c r="O96" s="97">
        <f>[2]Phys2!M96</f>
        <v>0</v>
      </c>
      <c r="P96" s="63">
        <f>[2]Chim2!J96</f>
        <v>6.2</v>
      </c>
      <c r="Q96" s="60">
        <f>[2]Chim2!K96</f>
        <v>0</v>
      </c>
      <c r="R96" s="97">
        <f>[2]Chim2!M96</f>
        <v>1</v>
      </c>
      <c r="S96" s="98">
        <f>[2]UEF12!P96</f>
        <v>6.333333333333333</v>
      </c>
      <c r="T96" s="99">
        <f>[2]UEF12!Q96</f>
        <v>0</v>
      </c>
      <c r="U96" s="103" t="e">
        <f>[2]UEF12!S96</f>
        <v>#REF!</v>
      </c>
      <c r="V96" s="101">
        <f>[2]TPPhys2!H96</f>
        <v>8.67</v>
      </c>
      <c r="W96" s="60">
        <f>[2]TPPhys2!I96</f>
        <v>0</v>
      </c>
      <c r="X96" s="97">
        <f>[2]TPPhys2!K96</f>
        <v>1</v>
      </c>
      <c r="Y96" s="64">
        <f>[2]TPChim2!H96</f>
        <v>11.75</v>
      </c>
      <c r="Z96" s="60">
        <f>[2]TPChim2!I96</f>
        <v>2</v>
      </c>
      <c r="AA96" s="97">
        <f>[2]TPChim2!K96</f>
        <v>1</v>
      </c>
      <c r="AB96" s="64">
        <f>[2]Info2!J96</f>
        <v>7.05</v>
      </c>
      <c r="AC96" s="60">
        <f>[2]Info2!K96</f>
        <v>0</v>
      </c>
      <c r="AD96" s="97">
        <f>[2]Info2!M96</f>
        <v>1</v>
      </c>
      <c r="AE96" s="64">
        <f>[2]MP!I96</f>
        <v>16</v>
      </c>
      <c r="AF96" s="60">
        <f>[2]MP!J96</f>
        <v>1</v>
      </c>
      <c r="AG96" s="97">
        <f>[2]MP!L96</f>
        <v>1</v>
      </c>
      <c r="AH96" s="102">
        <f>[2]UEM12!S96</f>
        <v>10.104000000000001</v>
      </c>
      <c r="AI96" s="99">
        <f>[2]UEM12!T96</f>
        <v>9</v>
      </c>
      <c r="AJ96" s="103">
        <f>[2]UEM12!V96</f>
        <v>1</v>
      </c>
      <c r="AK96" s="101">
        <f>[2]MST2!I96</f>
        <v>12.5</v>
      </c>
      <c r="AL96" s="60">
        <f>[2]MST2!J96</f>
        <v>1</v>
      </c>
      <c r="AM96" s="97">
        <f>[2]MST2!L96</f>
        <v>1</v>
      </c>
      <c r="AN96" s="102">
        <f>[2]UED12!J96</f>
        <v>12.5</v>
      </c>
      <c r="AO96" s="99">
        <f>[2]UED12!K96</f>
        <v>1</v>
      </c>
      <c r="AP96" s="103">
        <f>[2]UED12!M96</f>
        <v>1</v>
      </c>
      <c r="AQ96" s="101">
        <f>[2]Fran2!I96</f>
        <v>13</v>
      </c>
      <c r="AR96" s="60">
        <f>[2]Fran2!J96</f>
        <v>1</v>
      </c>
      <c r="AS96" s="97">
        <f>[2]Fran2!L96</f>
        <v>1</v>
      </c>
      <c r="AT96" s="64">
        <f>[2]Angl2!I96</f>
        <v>15.5</v>
      </c>
      <c r="AU96" s="60">
        <f>[2]Angl2!J96</f>
        <v>1</v>
      </c>
      <c r="AV96" s="97">
        <f>[2]Angl2!L96</f>
        <v>1</v>
      </c>
      <c r="AW96" s="102">
        <f>[2]UET12!M96</f>
        <v>14.25</v>
      </c>
      <c r="AX96" s="99">
        <f>[2]UET12!N96</f>
        <v>2</v>
      </c>
      <c r="AY96" s="104">
        <f>[2]UET12!P96</f>
        <v>1</v>
      </c>
      <c r="AZ96" s="65">
        <f t="shared" si="4"/>
        <v>8.736470588235294</v>
      </c>
      <c r="BA96" s="105">
        <f t="shared" si="5"/>
        <v>12</v>
      </c>
      <c r="BB96" s="114" t="e">
        <f t="shared" si="6"/>
        <v>#REF!</v>
      </c>
      <c r="BC96" s="115" t="str">
        <f t="shared" si="7"/>
        <v xml:space="preserve"> </v>
      </c>
    </row>
    <row r="97" spans="1:55" ht="13.5" customHeight="1">
      <c r="A97" s="94">
        <v>85</v>
      </c>
      <c r="B97" s="152">
        <v>1333008143</v>
      </c>
      <c r="C97" s="66" t="s">
        <v>134</v>
      </c>
      <c r="D97" s="67" t="s">
        <v>51</v>
      </c>
      <c r="E97" s="153" t="s">
        <v>687</v>
      </c>
      <c r="F97" s="153" t="s">
        <v>616</v>
      </c>
      <c r="G97" s="151" t="s">
        <v>513</v>
      </c>
      <c r="H97" s="72" t="s">
        <v>52</v>
      </c>
      <c r="I97" s="95">
        <v>9.8186274509803919</v>
      </c>
      <c r="J97" s="96">
        <f>[2]Maths2!J97</f>
        <v>5.6</v>
      </c>
      <c r="K97" s="60">
        <f>[2]Maths2!K97</f>
        <v>0</v>
      </c>
      <c r="L97" s="97">
        <f>[2]Maths2!M97</f>
        <v>1</v>
      </c>
      <c r="M97" s="63">
        <f>[2]Phys2!J97</f>
        <v>5.2</v>
      </c>
      <c r="N97" s="60">
        <f>[2]Phys2!K97</f>
        <v>0</v>
      </c>
      <c r="O97" s="97">
        <f>[2]Phys2!M97</f>
        <v>0</v>
      </c>
      <c r="P97" s="63">
        <f>[2]Chim2!J97</f>
        <v>6.75</v>
      </c>
      <c r="Q97" s="60">
        <f>[2]Chim2!K97</f>
        <v>0</v>
      </c>
      <c r="R97" s="97">
        <f>[2]Chim2!M97</f>
        <v>1</v>
      </c>
      <c r="S97" s="98">
        <f>[2]UEF12!P97</f>
        <v>5.85</v>
      </c>
      <c r="T97" s="99">
        <f>[2]UEF12!Q97</f>
        <v>0</v>
      </c>
      <c r="U97" s="103" t="e">
        <f>[2]UEF12!S97</f>
        <v>#REF!</v>
      </c>
      <c r="V97" s="101">
        <f>[2]TPPhys2!H97</f>
        <v>8.5</v>
      </c>
      <c r="W97" s="60">
        <f>[2]TPPhys2!I97</f>
        <v>0</v>
      </c>
      <c r="X97" s="97">
        <f>[2]TPPhys2!K97</f>
        <v>1</v>
      </c>
      <c r="Y97" s="64">
        <f>[2]TPChim2!H97</f>
        <v>12.25</v>
      </c>
      <c r="Z97" s="60">
        <f>[2]TPChim2!I97</f>
        <v>2</v>
      </c>
      <c r="AA97" s="97">
        <f>[2]TPChim2!K97</f>
        <v>1</v>
      </c>
      <c r="AB97" s="64">
        <f>[2]Info2!J97</f>
        <v>10</v>
      </c>
      <c r="AC97" s="60">
        <f>[2]Info2!K97</f>
        <v>4</v>
      </c>
      <c r="AD97" s="97">
        <f>[2]Info2!M97</f>
        <v>1</v>
      </c>
      <c r="AE97" s="64">
        <f>[2]MP!I97</f>
        <v>11.5</v>
      </c>
      <c r="AF97" s="60">
        <f>[2]MP!J97</f>
        <v>1</v>
      </c>
      <c r="AG97" s="97">
        <f>[2]MP!L97</f>
        <v>1</v>
      </c>
      <c r="AH97" s="102">
        <f>[2]UEM12!S97</f>
        <v>10.45</v>
      </c>
      <c r="AI97" s="99">
        <f>[2]UEM12!T97</f>
        <v>9</v>
      </c>
      <c r="AJ97" s="103">
        <f>[2]UEM12!V97</f>
        <v>1</v>
      </c>
      <c r="AK97" s="101">
        <f>[2]MST2!I97</f>
        <v>11</v>
      </c>
      <c r="AL97" s="60">
        <f>[2]MST2!J97</f>
        <v>1</v>
      </c>
      <c r="AM97" s="97">
        <f>[2]MST2!L97</f>
        <v>1</v>
      </c>
      <c r="AN97" s="102">
        <f>[2]UED12!J97</f>
        <v>11</v>
      </c>
      <c r="AO97" s="99">
        <f>[2]UED12!K97</f>
        <v>1</v>
      </c>
      <c r="AP97" s="103">
        <f>[2]UED12!M97</f>
        <v>1</v>
      </c>
      <c r="AQ97" s="101">
        <f>[2]Fran2!I97</f>
        <v>13</v>
      </c>
      <c r="AR97" s="60">
        <f>[2]Fran2!J97</f>
        <v>1</v>
      </c>
      <c r="AS97" s="97">
        <f>[2]Fran2!L97</f>
        <v>1</v>
      </c>
      <c r="AT97" s="64">
        <f>[2]Angl2!I97</f>
        <v>10</v>
      </c>
      <c r="AU97" s="60">
        <f>[2]Angl2!J97</f>
        <v>1</v>
      </c>
      <c r="AV97" s="97">
        <f>[2]Angl2!L97</f>
        <v>1</v>
      </c>
      <c r="AW97" s="102">
        <f>[2]UET12!M97</f>
        <v>11.5</v>
      </c>
      <c r="AX97" s="99">
        <f>[2]UET12!N97</f>
        <v>2</v>
      </c>
      <c r="AY97" s="104">
        <f>[2]UET12!P97</f>
        <v>1</v>
      </c>
      <c r="AZ97" s="65">
        <f t="shared" si="4"/>
        <v>8.1705882352941188</v>
      </c>
      <c r="BA97" s="105">
        <f t="shared" si="5"/>
        <v>12</v>
      </c>
      <c r="BB97" s="114" t="e">
        <f t="shared" si="6"/>
        <v>#REF!</v>
      </c>
      <c r="BC97" s="115" t="str">
        <f t="shared" si="7"/>
        <v xml:space="preserve"> </v>
      </c>
    </row>
    <row r="98" spans="1:55" ht="13.5" customHeight="1">
      <c r="A98" s="94">
        <v>86</v>
      </c>
      <c r="B98" s="143">
        <v>1433008806</v>
      </c>
      <c r="C98" s="144" t="s">
        <v>688</v>
      </c>
      <c r="D98" s="144" t="s">
        <v>121</v>
      </c>
      <c r="E98" s="149" t="s">
        <v>689</v>
      </c>
      <c r="F98" s="149" t="s">
        <v>608</v>
      </c>
      <c r="G98" s="146" t="s">
        <v>506</v>
      </c>
      <c r="H98" s="72" t="s">
        <v>37</v>
      </c>
      <c r="I98" s="95">
        <v>8.9464705882352948</v>
      </c>
      <c r="J98" s="96">
        <f>[2]Maths2!J98</f>
        <v>5.7</v>
      </c>
      <c r="K98" s="60">
        <f>[2]Maths2!K98</f>
        <v>0</v>
      </c>
      <c r="L98" s="97">
        <f>[2]Maths2!M98</f>
        <v>1</v>
      </c>
      <c r="M98" s="63">
        <f>[2]Phys2!J98</f>
        <v>1.9</v>
      </c>
      <c r="N98" s="60">
        <f>[2]Phys2!K98</f>
        <v>0</v>
      </c>
      <c r="O98" s="97">
        <f>[2]Phys2!M98</f>
        <v>0</v>
      </c>
      <c r="P98" s="63">
        <f>[2]Chim2!J98</f>
        <v>10.15</v>
      </c>
      <c r="Q98" s="60">
        <f>[2]Chim2!K98</f>
        <v>6</v>
      </c>
      <c r="R98" s="97">
        <f>[2]Chim2!M98</f>
        <v>1</v>
      </c>
      <c r="S98" s="98">
        <f>[2]UEF12!P98</f>
        <v>5.916666666666667</v>
      </c>
      <c r="T98" s="99">
        <f>[2]UEF12!Q98</f>
        <v>6</v>
      </c>
      <c r="U98" s="103" t="e">
        <f>[2]UEF12!S98</f>
        <v>#REF!</v>
      </c>
      <c r="V98" s="101">
        <f>[2]TPPhys2!H98</f>
        <v>10.49</v>
      </c>
      <c r="W98" s="60">
        <f>[2]TPPhys2!I98</f>
        <v>2</v>
      </c>
      <c r="X98" s="97">
        <f>[2]TPPhys2!K98</f>
        <v>1</v>
      </c>
      <c r="Y98" s="64">
        <f>[2]TPChim2!H98</f>
        <v>11.75</v>
      </c>
      <c r="Z98" s="60">
        <f>[2]TPChim2!I98</f>
        <v>2</v>
      </c>
      <c r="AA98" s="97">
        <f>[2]TPChim2!K98</f>
        <v>1</v>
      </c>
      <c r="AB98" s="64">
        <f>[2]Info2!J98</f>
        <v>6.2</v>
      </c>
      <c r="AC98" s="60">
        <f>[2]Info2!K98</f>
        <v>0</v>
      </c>
      <c r="AD98" s="97">
        <f>[2]Info2!M98</f>
        <v>1</v>
      </c>
      <c r="AE98" s="64">
        <f>[2]MP!I98</f>
        <v>11</v>
      </c>
      <c r="AF98" s="60">
        <f>[2]MP!J98</f>
        <v>1</v>
      </c>
      <c r="AG98" s="97">
        <f>[2]MP!L98</f>
        <v>1</v>
      </c>
      <c r="AH98" s="102">
        <f>[2]UEM12!S98</f>
        <v>9.1280000000000001</v>
      </c>
      <c r="AI98" s="99">
        <f>[2]UEM12!T98</f>
        <v>5</v>
      </c>
      <c r="AJ98" s="103">
        <f>[2]UEM12!V98</f>
        <v>1</v>
      </c>
      <c r="AK98" s="101">
        <f>[2]MST2!I98</f>
        <v>11.5</v>
      </c>
      <c r="AL98" s="60">
        <f>[2]MST2!J98</f>
        <v>1</v>
      </c>
      <c r="AM98" s="97">
        <f>[2]MST2!L98</f>
        <v>1</v>
      </c>
      <c r="AN98" s="102">
        <f>[2]UED12!J98</f>
        <v>11.5</v>
      </c>
      <c r="AO98" s="99">
        <f>[2]UED12!K98</f>
        <v>1</v>
      </c>
      <c r="AP98" s="103">
        <f>[2]UED12!M98</f>
        <v>1</v>
      </c>
      <c r="AQ98" s="101">
        <f>[2]Fran2!I98</f>
        <v>11</v>
      </c>
      <c r="AR98" s="60">
        <f>[2]Fran2!J98</f>
        <v>1</v>
      </c>
      <c r="AS98" s="97">
        <f>[2]Fran2!L98</f>
        <v>1</v>
      </c>
      <c r="AT98" s="64">
        <f>[2]Angl2!I98</f>
        <v>11.5</v>
      </c>
      <c r="AU98" s="60">
        <f>[2]Angl2!J98</f>
        <v>1</v>
      </c>
      <c r="AV98" s="97">
        <f>[2]Angl2!L98</f>
        <v>1</v>
      </c>
      <c r="AW98" s="102">
        <f>[2]UET12!M98</f>
        <v>11.25</v>
      </c>
      <c r="AX98" s="99">
        <f>[2]UET12!N98</f>
        <v>2</v>
      </c>
      <c r="AY98" s="104">
        <f>[2]UET12!P98</f>
        <v>1</v>
      </c>
      <c r="AZ98" s="65">
        <f t="shared" si="4"/>
        <v>7.8170588235294112</v>
      </c>
      <c r="BA98" s="105">
        <f t="shared" si="5"/>
        <v>14</v>
      </c>
      <c r="BB98" s="114" t="e">
        <f t="shared" si="6"/>
        <v>#REF!</v>
      </c>
      <c r="BC98" s="115" t="str">
        <f t="shared" si="7"/>
        <v xml:space="preserve"> </v>
      </c>
    </row>
    <row r="99" spans="1:55" ht="13.5" customHeight="1">
      <c r="A99" s="94">
        <v>87</v>
      </c>
      <c r="B99" s="147">
        <v>1533019171</v>
      </c>
      <c r="C99" s="148" t="s">
        <v>690</v>
      </c>
      <c r="D99" s="148" t="s">
        <v>691</v>
      </c>
      <c r="E99" s="149" t="s">
        <v>692</v>
      </c>
      <c r="F99" s="149" t="s">
        <v>505</v>
      </c>
      <c r="G99" s="146" t="s">
        <v>506</v>
      </c>
      <c r="H99" s="72" t="s">
        <v>1265</v>
      </c>
      <c r="I99" s="95">
        <v>8.175686274509804</v>
      </c>
      <c r="J99" s="96">
        <f>[2]Maths2!J99</f>
        <v>10.001999999999999</v>
      </c>
      <c r="K99" s="60">
        <f>[2]Maths2!K99</f>
        <v>6</v>
      </c>
      <c r="L99" s="97">
        <f>[2]Maths2!M99</f>
        <v>1</v>
      </c>
      <c r="M99" s="63">
        <f>[2]Phys2!J99</f>
        <v>2.8</v>
      </c>
      <c r="N99" s="60">
        <f>[2]Phys2!K99</f>
        <v>0</v>
      </c>
      <c r="O99" s="97">
        <f>[2]Phys2!M99</f>
        <v>0</v>
      </c>
      <c r="P99" s="63">
        <f>[2]Chim2!J99</f>
        <v>4.5</v>
      </c>
      <c r="Q99" s="60">
        <f>[2]Chim2!K99</f>
        <v>0</v>
      </c>
      <c r="R99" s="97">
        <f>[2]Chim2!M99</f>
        <v>1</v>
      </c>
      <c r="S99" s="98">
        <f>[2]UEF12!P99</f>
        <v>5.7673333333333323</v>
      </c>
      <c r="T99" s="99">
        <f>[2]UEF12!Q99</f>
        <v>6</v>
      </c>
      <c r="U99" s="103" t="e">
        <f>[2]UEF12!S99</f>
        <v>#REF!</v>
      </c>
      <c r="V99" s="101">
        <f>[2]TPPhys2!H99</f>
        <v>10.75</v>
      </c>
      <c r="W99" s="60">
        <f>[2]TPPhys2!I99</f>
        <v>2</v>
      </c>
      <c r="X99" s="97">
        <f>[2]TPPhys2!K99</f>
        <v>1</v>
      </c>
      <c r="Y99" s="64">
        <f>[2]TPChim2!H99</f>
        <v>9.3888888888888875</v>
      </c>
      <c r="Z99" s="60">
        <f>[2]TPChim2!I99</f>
        <v>0</v>
      </c>
      <c r="AA99" s="97">
        <f>[2]TPChim2!K99</f>
        <v>1</v>
      </c>
      <c r="AB99" s="64">
        <f>[2]Info2!J99</f>
        <v>5.4</v>
      </c>
      <c r="AC99" s="60">
        <f>[2]Info2!K99</f>
        <v>0</v>
      </c>
      <c r="AD99" s="97">
        <f>[2]Info2!M99</f>
        <v>1</v>
      </c>
      <c r="AE99" s="64">
        <f>[2]MP!I99</f>
        <v>11.25</v>
      </c>
      <c r="AF99" s="60">
        <f>[2]MP!J99</f>
        <v>1</v>
      </c>
      <c r="AG99" s="97">
        <f>[2]MP!L99</f>
        <v>1</v>
      </c>
      <c r="AH99" s="102">
        <f>[2]UEM12!S99</f>
        <v>8.4377777777777769</v>
      </c>
      <c r="AI99" s="99">
        <f>[2]UEM12!T99</f>
        <v>3</v>
      </c>
      <c r="AJ99" s="103">
        <f>[2]UEM12!V99</f>
        <v>1</v>
      </c>
      <c r="AK99" s="101">
        <f>[2]MST2!I99</f>
        <v>10</v>
      </c>
      <c r="AL99" s="60">
        <f>[2]MST2!J99</f>
        <v>1</v>
      </c>
      <c r="AM99" s="97">
        <f>[2]MST2!L99</f>
        <v>1</v>
      </c>
      <c r="AN99" s="102">
        <f>[2]UED12!J99</f>
        <v>10</v>
      </c>
      <c r="AO99" s="99">
        <f>[2]UED12!K99</f>
        <v>1</v>
      </c>
      <c r="AP99" s="103">
        <f>[2]UED12!M99</f>
        <v>1</v>
      </c>
      <c r="AQ99" s="101">
        <f>[2]Fran2!I99</f>
        <v>11.5</v>
      </c>
      <c r="AR99" s="60">
        <f>[2]Fran2!J99</f>
        <v>1</v>
      </c>
      <c r="AS99" s="97">
        <f>[2]Fran2!L99</f>
        <v>1</v>
      </c>
      <c r="AT99" s="64">
        <f>[2]Angl2!I99</f>
        <v>13.5</v>
      </c>
      <c r="AU99" s="60">
        <f>[2]Angl2!J99</f>
        <v>1</v>
      </c>
      <c r="AV99" s="97">
        <f>[2]Angl2!L99</f>
        <v>1</v>
      </c>
      <c r="AW99" s="102">
        <f>[2]UET12!M99</f>
        <v>12.5</v>
      </c>
      <c r="AX99" s="99">
        <f>[2]UET12!N99</f>
        <v>2</v>
      </c>
      <c r="AY99" s="104">
        <f>[2]UET12!P99</f>
        <v>1</v>
      </c>
      <c r="AZ99" s="65">
        <f t="shared" si="4"/>
        <v>7.5938169934640518</v>
      </c>
      <c r="BA99" s="105">
        <f t="shared" si="5"/>
        <v>12</v>
      </c>
      <c r="BB99" s="114" t="e">
        <f t="shared" si="6"/>
        <v>#REF!</v>
      </c>
      <c r="BC99" s="115" t="str">
        <f t="shared" si="7"/>
        <v xml:space="preserve"> </v>
      </c>
    </row>
    <row r="100" spans="1:55" ht="13.5" customHeight="1">
      <c r="A100" s="94">
        <v>88</v>
      </c>
      <c r="B100" s="176" t="s">
        <v>693</v>
      </c>
      <c r="C100" s="156" t="s">
        <v>135</v>
      </c>
      <c r="D100" s="156" t="s">
        <v>105</v>
      </c>
      <c r="E100" s="177" t="s">
        <v>694</v>
      </c>
      <c r="F100" s="158" t="s">
        <v>516</v>
      </c>
      <c r="G100" s="159" t="s">
        <v>537</v>
      </c>
      <c r="H100" s="178" t="s">
        <v>1267</v>
      </c>
      <c r="I100" s="108">
        <v>8.3135294117647049</v>
      </c>
      <c r="J100" s="96">
        <f>[2]Maths2!J100</f>
        <v>10</v>
      </c>
      <c r="K100" s="60">
        <f>[2]Maths2!K100</f>
        <v>6</v>
      </c>
      <c r="L100" s="97">
        <f>[2]Maths2!M100</f>
        <v>1</v>
      </c>
      <c r="M100" s="63">
        <f>[2]Phys2!J100</f>
        <v>2.7</v>
      </c>
      <c r="N100" s="60">
        <f>[2]Phys2!K100</f>
        <v>0</v>
      </c>
      <c r="O100" s="97">
        <f>[2]Phys2!M100</f>
        <v>0</v>
      </c>
      <c r="P100" s="63">
        <f>[2]Chim2!J100</f>
        <v>3.6</v>
      </c>
      <c r="Q100" s="60">
        <f>[2]Chim2!K100</f>
        <v>0</v>
      </c>
      <c r="R100" s="97">
        <f>[2]Chim2!M100</f>
        <v>1</v>
      </c>
      <c r="S100" s="98">
        <f>[2]UEF12!P100</f>
        <v>5.4333333333333336</v>
      </c>
      <c r="T100" s="99">
        <f>[2]UEF12!Q100</f>
        <v>6</v>
      </c>
      <c r="U100" s="103" t="e">
        <f>[2]UEF12!S100</f>
        <v>#REF!</v>
      </c>
      <c r="V100" s="101">
        <f>[2]TPPhys2!H100</f>
        <v>8.09</v>
      </c>
      <c r="W100" s="60">
        <f>[2]TPPhys2!I100</f>
        <v>0</v>
      </c>
      <c r="X100" s="97">
        <f>[2]TPPhys2!K100</f>
        <v>1</v>
      </c>
      <c r="Y100" s="64">
        <f>[2]TPChim2!H100</f>
        <v>10.083333333333332</v>
      </c>
      <c r="Z100" s="60">
        <f>[2]TPChim2!I100</f>
        <v>2</v>
      </c>
      <c r="AA100" s="97">
        <f>[2]TPChim2!K100</f>
        <v>1</v>
      </c>
      <c r="AB100" s="64">
        <f>[2]Info2!J100</f>
        <v>11.375</v>
      </c>
      <c r="AC100" s="60">
        <f>[2]Info2!K100</f>
        <v>4</v>
      </c>
      <c r="AD100" s="97">
        <f>[2]Info2!M100</f>
        <v>1</v>
      </c>
      <c r="AE100" s="64">
        <f>[2]MP!I100</f>
        <v>12.25</v>
      </c>
      <c r="AF100" s="60">
        <f>[2]MP!J100</f>
        <v>1</v>
      </c>
      <c r="AG100" s="97">
        <f>[2]MP!L100</f>
        <v>1</v>
      </c>
      <c r="AH100" s="102">
        <f>[2]UEM12!S100</f>
        <v>10.634666666666666</v>
      </c>
      <c r="AI100" s="99">
        <f>[2]UEM12!T100</f>
        <v>9</v>
      </c>
      <c r="AJ100" s="103">
        <f>[2]UEM12!V100</f>
        <v>1</v>
      </c>
      <c r="AK100" s="101">
        <f>[2]MST2!I100</f>
        <v>10</v>
      </c>
      <c r="AL100" s="60">
        <f>[2]MST2!J100</f>
        <v>1</v>
      </c>
      <c r="AM100" s="97">
        <f>[2]MST2!L100</f>
        <v>1</v>
      </c>
      <c r="AN100" s="102">
        <f>[2]UED12!J100</f>
        <v>10</v>
      </c>
      <c r="AO100" s="99">
        <f>[2]UED12!K100</f>
        <v>1</v>
      </c>
      <c r="AP100" s="103">
        <f>[2]UED12!M100</f>
        <v>1</v>
      </c>
      <c r="AQ100" s="101">
        <f>[2]Fran2!I100</f>
        <v>12.25</v>
      </c>
      <c r="AR100" s="60">
        <f>[2]Fran2!J100</f>
        <v>1</v>
      </c>
      <c r="AS100" s="97">
        <f>[2]Fran2!L100</f>
        <v>1</v>
      </c>
      <c r="AT100" s="64">
        <f>[2]Angl2!I100</f>
        <v>12.25</v>
      </c>
      <c r="AU100" s="60">
        <f>[2]Angl2!J100</f>
        <v>1</v>
      </c>
      <c r="AV100" s="97">
        <f>[2]Angl2!L100</f>
        <v>1</v>
      </c>
      <c r="AW100" s="102">
        <f>[2]UET12!M100</f>
        <v>12.25</v>
      </c>
      <c r="AX100" s="99">
        <f>[2]UET12!N100</f>
        <v>2</v>
      </c>
      <c r="AY100" s="104">
        <f>[2]UET12!P100</f>
        <v>1</v>
      </c>
      <c r="AZ100" s="65">
        <f t="shared" si="4"/>
        <v>8.033725490196078</v>
      </c>
      <c r="BA100" s="105">
        <f t="shared" si="5"/>
        <v>18</v>
      </c>
      <c r="BB100" s="114" t="e">
        <f t="shared" si="6"/>
        <v>#REF!</v>
      </c>
      <c r="BC100" s="115" t="str">
        <f t="shared" si="7"/>
        <v xml:space="preserve"> </v>
      </c>
    </row>
    <row r="101" spans="1:55" ht="13.5" customHeight="1">
      <c r="A101" s="94">
        <v>89</v>
      </c>
      <c r="B101" s="165">
        <v>123009941</v>
      </c>
      <c r="C101" s="29" t="s">
        <v>137</v>
      </c>
      <c r="D101" s="29" t="s">
        <v>138</v>
      </c>
      <c r="E101" s="150" t="s">
        <v>695</v>
      </c>
      <c r="F101" s="150" t="s">
        <v>626</v>
      </c>
      <c r="G101" s="151" t="s">
        <v>513</v>
      </c>
      <c r="H101" s="74" t="s">
        <v>37</v>
      </c>
      <c r="I101" s="95">
        <v>9.2209803921568625</v>
      </c>
      <c r="J101" s="96">
        <f>[2]Maths2!J101</f>
        <v>10.167777777777777</v>
      </c>
      <c r="K101" s="60">
        <f>[2]Maths2!K101</f>
        <v>6</v>
      </c>
      <c r="L101" s="97">
        <f>[2]Maths2!M101</f>
        <v>1</v>
      </c>
      <c r="M101" s="63">
        <f>[2]Phys2!J101</f>
        <v>7.166666666666667</v>
      </c>
      <c r="N101" s="60">
        <f>[2]Phys2!K101</f>
        <v>0</v>
      </c>
      <c r="O101" s="97">
        <f>[2]Phys2!M101</f>
        <v>0</v>
      </c>
      <c r="P101" s="63">
        <f>[2]Chim2!J101</f>
        <v>7.333333333333333</v>
      </c>
      <c r="Q101" s="60">
        <f>[2]Chim2!K101</f>
        <v>0</v>
      </c>
      <c r="R101" s="97">
        <f>[2]Chim2!M101</f>
        <v>1</v>
      </c>
      <c r="S101" s="98">
        <f>[2]UEF12!P101</f>
        <v>8.2225925925925925</v>
      </c>
      <c r="T101" s="99">
        <f>[2]UEF12!Q101</f>
        <v>6</v>
      </c>
      <c r="U101" s="103" t="e">
        <f>[2]UEF12!S101</f>
        <v>#REF!</v>
      </c>
      <c r="V101" s="101">
        <f>[2]TPPhys2!H101</f>
        <v>10.51</v>
      </c>
      <c r="W101" s="60">
        <f>[2]TPPhys2!I101</f>
        <v>2</v>
      </c>
      <c r="X101" s="97">
        <f>[2]TPPhys2!K101</f>
        <v>1</v>
      </c>
      <c r="Y101" s="64">
        <f>[2]TPChim2!H101</f>
        <v>14.25</v>
      </c>
      <c r="Z101" s="60">
        <f>[2]TPChim2!I101</f>
        <v>2</v>
      </c>
      <c r="AA101" s="97">
        <f>[2]TPChim2!K101</f>
        <v>1</v>
      </c>
      <c r="AB101" s="64">
        <f>[2]Info2!J101</f>
        <v>10</v>
      </c>
      <c r="AC101" s="60">
        <f>[2]Info2!K101</f>
        <v>4</v>
      </c>
      <c r="AD101" s="97">
        <f>[2]Info2!M101</f>
        <v>1</v>
      </c>
      <c r="AE101" s="64">
        <f>[2]MP!I101</f>
        <v>10</v>
      </c>
      <c r="AF101" s="60">
        <f>[2]MP!J101</f>
        <v>1</v>
      </c>
      <c r="AG101" s="97">
        <f>[2]MP!L101</f>
        <v>1</v>
      </c>
      <c r="AH101" s="102">
        <f>[2]UEM12!S101</f>
        <v>10.952</v>
      </c>
      <c r="AI101" s="99">
        <f>[2]UEM12!T101</f>
        <v>9</v>
      </c>
      <c r="AJ101" s="103">
        <f>[2]UEM12!V101</f>
        <v>1</v>
      </c>
      <c r="AK101" s="101">
        <f>[2]MST2!I101</f>
        <v>10.5</v>
      </c>
      <c r="AL101" s="60">
        <f>[2]MST2!J101</f>
        <v>1</v>
      </c>
      <c r="AM101" s="97">
        <f>[2]MST2!L101</f>
        <v>1</v>
      </c>
      <c r="AN101" s="102">
        <f>[2]UED12!J101</f>
        <v>10.5</v>
      </c>
      <c r="AO101" s="99">
        <f>[2]UED12!K101</f>
        <v>1</v>
      </c>
      <c r="AP101" s="103">
        <f>[2]UED12!M101</f>
        <v>1</v>
      </c>
      <c r="AQ101" s="101">
        <f>[2]Fran2!I101</f>
        <v>11</v>
      </c>
      <c r="AR101" s="60">
        <f>[2]Fran2!J101</f>
        <v>1</v>
      </c>
      <c r="AS101" s="97">
        <f>[2]Fran2!L101</f>
        <v>1</v>
      </c>
      <c r="AT101" s="64">
        <f>[2]Angl2!I101</f>
        <v>10</v>
      </c>
      <c r="AU101" s="60">
        <f>[2]Angl2!J101</f>
        <v>1</v>
      </c>
      <c r="AV101" s="97">
        <f>[2]Angl2!L101</f>
        <v>1</v>
      </c>
      <c r="AW101" s="102">
        <f>[2]UET12!M101</f>
        <v>10.5</v>
      </c>
      <c r="AX101" s="99">
        <f>[2]UET12!N101</f>
        <v>2</v>
      </c>
      <c r="AY101" s="104">
        <f>[2]UET12!P101</f>
        <v>1</v>
      </c>
      <c r="AZ101" s="65">
        <f t="shared" si="4"/>
        <v>9.427254901960783</v>
      </c>
      <c r="BA101" s="105">
        <f t="shared" si="5"/>
        <v>18</v>
      </c>
      <c r="BB101" s="114" t="e">
        <f t="shared" si="6"/>
        <v>#REF!</v>
      </c>
      <c r="BC101" s="115" t="str">
        <f t="shared" si="7"/>
        <v xml:space="preserve"> </v>
      </c>
    </row>
    <row r="102" spans="1:55" ht="13.5" customHeight="1">
      <c r="A102" s="94">
        <v>90</v>
      </c>
      <c r="B102" s="165">
        <v>123005662</v>
      </c>
      <c r="C102" s="29" t="s">
        <v>139</v>
      </c>
      <c r="D102" s="29" t="s">
        <v>140</v>
      </c>
      <c r="E102" s="150" t="s">
        <v>696</v>
      </c>
      <c r="F102" s="150" t="s">
        <v>697</v>
      </c>
      <c r="G102" s="151" t="s">
        <v>513</v>
      </c>
      <c r="H102" s="74" t="s">
        <v>49</v>
      </c>
      <c r="I102" s="95">
        <v>9.7328431372549016</v>
      </c>
      <c r="J102" s="96">
        <f>[2]Maths2!J102</f>
        <v>8.6666666666666661</v>
      </c>
      <c r="K102" s="60">
        <f>[2]Maths2!K102</f>
        <v>0</v>
      </c>
      <c r="L102" s="97">
        <f>[2]Maths2!M102</f>
        <v>1</v>
      </c>
      <c r="M102" s="63">
        <f>[2]Phys2!J102</f>
        <v>5.083333333333333</v>
      </c>
      <c r="N102" s="60">
        <f>[2]Phys2!K102</f>
        <v>0</v>
      </c>
      <c r="O102" s="97">
        <f>[2]Phys2!M102</f>
        <v>0</v>
      </c>
      <c r="P102" s="63">
        <f>[2]Chim2!J102</f>
        <v>12.25</v>
      </c>
      <c r="Q102" s="60">
        <f>[2]Chim2!K102</f>
        <v>6</v>
      </c>
      <c r="R102" s="97">
        <f>[2]Chim2!M102</f>
        <v>1</v>
      </c>
      <c r="S102" s="98">
        <f>[2]UEF12!P102</f>
        <v>8.6666666666666661</v>
      </c>
      <c r="T102" s="99">
        <f>[2]UEF12!Q102</f>
        <v>6</v>
      </c>
      <c r="U102" s="103" t="e">
        <f>[2]UEF12!S102</f>
        <v>#REF!</v>
      </c>
      <c r="V102" s="101">
        <f>[2]TPPhys2!H102</f>
        <v>11.083333333333334</v>
      </c>
      <c r="W102" s="60">
        <f>[2]TPPhys2!I102</f>
        <v>2</v>
      </c>
      <c r="X102" s="97">
        <f>[2]TPPhys2!K102</f>
        <v>1</v>
      </c>
      <c r="Y102" s="64">
        <f>[2]TPChim2!H102</f>
        <v>11</v>
      </c>
      <c r="Z102" s="60">
        <f>[2]TPChim2!I102</f>
        <v>2</v>
      </c>
      <c r="AA102" s="97">
        <f>[2]TPChim2!K102</f>
        <v>1</v>
      </c>
      <c r="AB102" s="64">
        <f>[2]Info2!J102</f>
        <v>10</v>
      </c>
      <c r="AC102" s="60">
        <f>[2]Info2!K102</f>
        <v>4</v>
      </c>
      <c r="AD102" s="97">
        <f>[2]Info2!M102</f>
        <v>1</v>
      </c>
      <c r="AE102" s="64">
        <f>[2]MP!I102</f>
        <v>10</v>
      </c>
      <c r="AF102" s="60">
        <f>[2]MP!J102</f>
        <v>1</v>
      </c>
      <c r="AG102" s="97">
        <f>[2]MP!L102</f>
        <v>1</v>
      </c>
      <c r="AH102" s="102">
        <f>[2]UEM12!S102</f>
        <v>10.416666666666668</v>
      </c>
      <c r="AI102" s="99">
        <f>[2]UEM12!T102</f>
        <v>9</v>
      </c>
      <c r="AJ102" s="103">
        <f>[2]UEM12!V102</f>
        <v>1</v>
      </c>
      <c r="AK102" s="101">
        <f>[2]MST2!I102</f>
        <v>13</v>
      </c>
      <c r="AL102" s="60">
        <f>[2]MST2!J102</f>
        <v>1</v>
      </c>
      <c r="AM102" s="97">
        <f>[2]MST2!L102</f>
        <v>1</v>
      </c>
      <c r="AN102" s="102">
        <f>[2]UED12!J102</f>
        <v>13</v>
      </c>
      <c r="AO102" s="99">
        <f>[2]UED12!K102</f>
        <v>1</v>
      </c>
      <c r="AP102" s="103">
        <f>[2]UED12!M102</f>
        <v>1</v>
      </c>
      <c r="AQ102" s="101">
        <f>[2]Fran2!I102</f>
        <v>10</v>
      </c>
      <c r="AR102" s="60">
        <f>[2]Fran2!J102</f>
        <v>1</v>
      </c>
      <c r="AS102" s="97">
        <f>[2]Fran2!L102</f>
        <v>1</v>
      </c>
      <c r="AT102" s="64">
        <f>[2]Angl2!I102</f>
        <v>7.5</v>
      </c>
      <c r="AU102" s="60">
        <f>[2]Angl2!J102</f>
        <v>0</v>
      </c>
      <c r="AV102" s="97">
        <f>[2]Angl2!L102</f>
        <v>1</v>
      </c>
      <c r="AW102" s="102">
        <f>[2]UET12!M102</f>
        <v>8.75</v>
      </c>
      <c r="AX102" s="99">
        <f>[2]UET12!N102</f>
        <v>1</v>
      </c>
      <c r="AY102" s="104">
        <f>[2]UET12!P102</f>
        <v>1</v>
      </c>
      <c r="AZ102" s="65">
        <f t="shared" si="4"/>
        <v>9.4460784313725501</v>
      </c>
      <c r="BA102" s="105">
        <f t="shared" si="5"/>
        <v>17</v>
      </c>
      <c r="BB102" s="114" t="e">
        <f t="shared" si="6"/>
        <v>#REF!</v>
      </c>
      <c r="BC102" s="115" t="str">
        <f t="shared" si="7"/>
        <v xml:space="preserve"> </v>
      </c>
    </row>
    <row r="103" spans="1:55" ht="13.5" customHeight="1">
      <c r="A103" s="94">
        <v>91</v>
      </c>
      <c r="B103" s="155">
        <v>123020144</v>
      </c>
      <c r="C103" s="156" t="s">
        <v>698</v>
      </c>
      <c r="D103" s="156" t="s">
        <v>529</v>
      </c>
      <c r="E103" s="177" t="s">
        <v>699</v>
      </c>
      <c r="F103" s="158" t="s">
        <v>700</v>
      </c>
      <c r="G103" s="159" t="s">
        <v>537</v>
      </c>
      <c r="H103" s="178" t="s">
        <v>1267</v>
      </c>
      <c r="I103" s="108">
        <v>10.064542483660132</v>
      </c>
      <c r="J103" s="96">
        <f>[2]Maths2!J103</f>
        <v>10</v>
      </c>
      <c r="K103" s="60">
        <f>[2]Maths2!K103</f>
        <v>6</v>
      </c>
      <c r="L103" s="97">
        <f>[2]Maths2!M103</f>
        <v>1</v>
      </c>
      <c r="M103" s="63">
        <f>[2]Phys2!J103</f>
        <v>4.333333333333333</v>
      </c>
      <c r="N103" s="60">
        <f>[2]Phys2!K103</f>
        <v>0</v>
      </c>
      <c r="O103" s="97">
        <f>[2]Phys2!M103</f>
        <v>0</v>
      </c>
      <c r="P103" s="63">
        <f>[2]Chim2!J103</f>
        <v>8.6666666666666661</v>
      </c>
      <c r="Q103" s="60">
        <f>[2]Chim2!K103</f>
        <v>0</v>
      </c>
      <c r="R103" s="97">
        <f>[2]Chim2!M103</f>
        <v>1</v>
      </c>
      <c r="S103" s="98">
        <f>[2]UEF12!P103</f>
        <v>7.666666666666667</v>
      </c>
      <c r="T103" s="99">
        <f>[2]UEF12!Q103</f>
        <v>6</v>
      </c>
      <c r="U103" s="103" t="e">
        <f>[2]UEF12!S103</f>
        <v>#REF!</v>
      </c>
      <c r="V103" s="101">
        <f>[2]TPPhys2!H103</f>
        <v>11.17</v>
      </c>
      <c r="W103" s="60">
        <f>[2]TPPhys2!I103</f>
        <v>2</v>
      </c>
      <c r="X103" s="97">
        <f>[2]TPPhys2!K103</f>
        <v>1</v>
      </c>
      <c r="Y103" s="64">
        <f>[2]TPChim2!H103</f>
        <v>12.583333333333332</v>
      </c>
      <c r="Z103" s="60">
        <f>[2]TPChim2!I103</f>
        <v>2</v>
      </c>
      <c r="AA103" s="97">
        <f>[2]TPChim2!K103</f>
        <v>1</v>
      </c>
      <c r="AB103" s="64">
        <f>[2]Info2!J103</f>
        <v>9</v>
      </c>
      <c r="AC103" s="60">
        <f>[2]Info2!K103</f>
        <v>0</v>
      </c>
      <c r="AD103" s="97">
        <f>[2]Info2!M103</f>
        <v>1</v>
      </c>
      <c r="AE103" s="64">
        <f>[2]MP!I103</f>
        <v>12</v>
      </c>
      <c r="AF103" s="60">
        <f>[2]MP!J103</f>
        <v>1</v>
      </c>
      <c r="AG103" s="97">
        <f>[2]MP!L103</f>
        <v>1</v>
      </c>
      <c r="AH103" s="102">
        <f>[2]UEM12!S103</f>
        <v>10.750666666666666</v>
      </c>
      <c r="AI103" s="99">
        <f>[2]UEM12!T103</f>
        <v>9</v>
      </c>
      <c r="AJ103" s="103">
        <f>[2]UEM12!V103</f>
        <v>1</v>
      </c>
      <c r="AK103" s="101">
        <f>[2]MST2!I103</f>
        <v>13</v>
      </c>
      <c r="AL103" s="60">
        <f>[2]MST2!J103</f>
        <v>1</v>
      </c>
      <c r="AM103" s="97">
        <f>[2]MST2!L103</f>
        <v>1</v>
      </c>
      <c r="AN103" s="102">
        <f>[2]UED12!J103</f>
        <v>13</v>
      </c>
      <c r="AO103" s="99">
        <f>[2]UED12!K103</f>
        <v>1</v>
      </c>
      <c r="AP103" s="103">
        <f>[2]UED12!M103</f>
        <v>1</v>
      </c>
      <c r="AQ103" s="101">
        <f>[2]Fran2!I103</f>
        <v>12</v>
      </c>
      <c r="AR103" s="60">
        <f>[2]Fran2!J103</f>
        <v>1</v>
      </c>
      <c r="AS103" s="97">
        <f>[2]Fran2!L103</f>
        <v>1</v>
      </c>
      <c r="AT103" s="64">
        <f>[2]Angl2!I103</f>
        <v>12</v>
      </c>
      <c r="AU103" s="60">
        <f>[2]Angl2!J103</f>
        <v>1</v>
      </c>
      <c r="AV103" s="97">
        <f>[2]Angl2!L103</f>
        <v>1</v>
      </c>
      <c r="AW103" s="102">
        <f>[2]UET12!M103</f>
        <v>12</v>
      </c>
      <c r="AX103" s="99">
        <f>[2]UET12!N103</f>
        <v>2</v>
      </c>
      <c r="AY103" s="104">
        <f>[2]UET12!P103</f>
        <v>1</v>
      </c>
      <c r="AZ103" s="65">
        <f t="shared" si="4"/>
        <v>9.3972549019607836</v>
      </c>
      <c r="BA103" s="105">
        <f t="shared" si="5"/>
        <v>18</v>
      </c>
      <c r="BB103" s="114" t="e">
        <f t="shared" si="6"/>
        <v>#REF!</v>
      </c>
      <c r="BC103" s="115" t="str">
        <f t="shared" si="7"/>
        <v xml:space="preserve"> </v>
      </c>
    </row>
    <row r="104" spans="1:55" ht="13.5" customHeight="1">
      <c r="A104" s="94">
        <v>92</v>
      </c>
      <c r="B104" s="147">
        <v>1533005287</v>
      </c>
      <c r="C104" s="148" t="s">
        <v>701</v>
      </c>
      <c r="D104" s="148" t="s">
        <v>702</v>
      </c>
      <c r="E104" s="149" t="s">
        <v>703</v>
      </c>
      <c r="F104" s="149" t="s">
        <v>634</v>
      </c>
      <c r="G104" s="146" t="s">
        <v>506</v>
      </c>
      <c r="H104" s="72" t="s">
        <v>42</v>
      </c>
      <c r="I104" s="95">
        <v>10.624803921568628</v>
      </c>
      <c r="J104" s="96">
        <f>[2]Maths2!J104</f>
        <v>10.3</v>
      </c>
      <c r="K104" s="60">
        <f>[2]Maths2!K104</f>
        <v>6</v>
      </c>
      <c r="L104" s="97">
        <f>[2]Maths2!M104</f>
        <v>1</v>
      </c>
      <c r="M104" s="63">
        <f>[2]Phys2!J104</f>
        <v>4.5</v>
      </c>
      <c r="N104" s="60">
        <f>[2]Phys2!K104</f>
        <v>0</v>
      </c>
      <c r="O104" s="97">
        <f>[2]Phys2!M104</f>
        <v>0</v>
      </c>
      <c r="P104" s="63">
        <f>[2]Chim2!J104</f>
        <v>11.85</v>
      </c>
      <c r="Q104" s="60">
        <f>[2]Chim2!K104</f>
        <v>6</v>
      </c>
      <c r="R104" s="97">
        <f>[2]Chim2!M104</f>
        <v>1</v>
      </c>
      <c r="S104" s="98">
        <f>[2]UEF12!P104</f>
        <v>8.8833333333333329</v>
      </c>
      <c r="T104" s="99">
        <f>[2]UEF12!Q104</f>
        <v>12</v>
      </c>
      <c r="U104" s="103" t="e">
        <f>[2]UEF12!S104</f>
        <v>#REF!</v>
      </c>
      <c r="V104" s="101">
        <f>[2]TPPhys2!H104</f>
        <v>8.92</v>
      </c>
      <c r="W104" s="60">
        <f>[2]TPPhys2!I104</f>
        <v>0</v>
      </c>
      <c r="X104" s="97">
        <f>[2]TPPhys2!K104</f>
        <v>1</v>
      </c>
      <c r="Y104" s="64">
        <f>[2]TPChim2!H104</f>
        <v>14.33</v>
      </c>
      <c r="Z104" s="60">
        <f>[2]TPChim2!I104</f>
        <v>2</v>
      </c>
      <c r="AA104" s="97">
        <f>[2]TPChim2!K104</f>
        <v>1</v>
      </c>
      <c r="AB104" s="64">
        <f>[2]Info2!J104</f>
        <v>10</v>
      </c>
      <c r="AC104" s="60">
        <f>[2]Info2!K104</f>
        <v>4</v>
      </c>
      <c r="AD104" s="97">
        <f>[2]Info2!M104</f>
        <v>1</v>
      </c>
      <c r="AE104" s="64">
        <f>[2]MP!I104</f>
        <v>6.75</v>
      </c>
      <c r="AF104" s="60">
        <f>[2]MP!J104</f>
        <v>0</v>
      </c>
      <c r="AG104" s="97">
        <f>[2]MP!L104</f>
        <v>1</v>
      </c>
      <c r="AH104" s="102">
        <f>[2]UEM12!S104</f>
        <v>10</v>
      </c>
      <c r="AI104" s="99">
        <f>[2]UEM12!T104</f>
        <v>9</v>
      </c>
      <c r="AJ104" s="103">
        <f>[2]UEM12!V104</f>
        <v>1</v>
      </c>
      <c r="AK104" s="101">
        <f>[2]MST2!I104</f>
        <v>13</v>
      </c>
      <c r="AL104" s="60">
        <f>[2]MST2!J104</f>
        <v>1</v>
      </c>
      <c r="AM104" s="97">
        <f>[2]MST2!L104</f>
        <v>1</v>
      </c>
      <c r="AN104" s="102">
        <f>[2]UED12!J104</f>
        <v>13</v>
      </c>
      <c r="AO104" s="99">
        <f>[2]UED12!K104</f>
        <v>1</v>
      </c>
      <c r="AP104" s="103">
        <f>[2]UED12!M104</f>
        <v>1</v>
      </c>
      <c r="AQ104" s="101">
        <f>[2]Fran2!I104</f>
        <v>10</v>
      </c>
      <c r="AR104" s="60">
        <f>[2]Fran2!J104</f>
        <v>1</v>
      </c>
      <c r="AS104" s="97">
        <f>[2]Fran2!L104</f>
        <v>1</v>
      </c>
      <c r="AT104" s="64">
        <f>[2]Angl2!I104</f>
        <v>10</v>
      </c>
      <c r="AU104" s="60">
        <f>[2]Angl2!J104</f>
        <v>1</v>
      </c>
      <c r="AV104" s="97">
        <f>[2]Angl2!L104</f>
        <v>1</v>
      </c>
      <c r="AW104" s="102">
        <f>[2]UET12!M104</f>
        <v>10</v>
      </c>
      <c r="AX104" s="99">
        <f>[2]UET12!N104</f>
        <v>2</v>
      </c>
      <c r="AY104" s="104">
        <f>[2]UET12!P104</f>
        <v>1</v>
      </c>
      <c r="AZ104" s="65">
        <f t="shared" si="4"/>
        <v>9.5852941176470576</v>
      </c>
      <c r="BA104" s="105">
        <f t="shared" si="5"/>
        <v>24</v>
      </c>
      <c r="BB104" s="114" t="e">
        <f t="shared" si="6"/>
        <v>#REF!</v>
      </c>
      <c r="BC104" s="115" t="str">
        <f t="shared" si="7"/>
        <v xml:space="preserve"> </v>
      </c>
    </row>
    <row r="105" spans="1:55" ht="13.5" customHeight="1">
      <c r="A105" s="94">
        <v>93</v>
      </c>
      <c r="B105" s="152">
        <v>123016442</v>
      </c>
      <c r="C105" s="70" t="s">
        <v>142</v>
      </c>
      <c r="D105" s="70" t="s">
        <v>143</v>
      </c>
      <c r="E105" s="153" t="s">
        <v>704</v>
      </c>
      <c r="F105" s="153" t="s">
        <v>526</v>
      </c>
      <c r="G105" s="151" t="s">
        <v>513</v>
      </c>
      <c r="H105" s="72" t="s">
        <v>52</v>
      </c>
      <c r="I105" s="95">
        <v>8.4411764705882355</v>
      </c>
      <c r="J105" s="96">
        <f>[2]Maths2!J105</f>
        <v>7.4</v>
      </c>
      <c r="K105" s="60">
        <f>[2]Maths2!K105</f>
        <v>0</v>
      </c>
      <c r="L105" s="97">
        <f>[2]Maths2!M105</f>
        <v>1</v>
      </c>
      <c r="M105" s="63">
        <f>[2]Phys2!J105</f>
        <v>6.55</v>
      </c>
      <c r="N105" s="60">
        <f>[2]Phys2!K105</f>
        <v>0</v>
      </c>
      <c r="O105" s="97">
        <f>[2]Phys2!M105</f>
        <v>0</v>
      </c>
      <c r="P105" s="63">
        <f>[2]Chim2!J105</f>
        <v>7.1</v>
      </c>
      <c r="Q105" s="60">
        <f>[2]Chim2!K105</f>
        <v>0</v>
      </c>
      <c r="R105" s="97">
        <f>[2]Chim2!M105</f>
        <v>1</v>
      </c>
      <c r="S105" s="98">
        <f>[2]UEF12!P105</f>
        <v>7.0166666666666666</v>
      </c>
      <c r="T105" s="99">
        <f>[2]UEF12!Q105</f>
        <v>0</v>
      </c>
      <c r="U105" s="103" t="e">
        <f>[2]UEF12!S105</f>
        <v>#REF!</v>
      </c>
      <c r="V105" s="101">
        <f>[2]TPPhys2!H105</f>
        <v>10.629999999999999</v>
      </c>
      <c r="W105" s="60">
        <f>[2]TPPhys2!I105</f>
        <v>2</v>
      </c>
      <c r="X105" s="97">
        <f>[2]TPPhys2!K105</f>
        <v>1</v>
      </c>
      <c r="Y105" s="64">
        <f>[2]TPChim2!H105</f>
        <v>12</v>
      </c>
      <c r="Z105" s="60">
        <f>[2]TPChim2!I105</f>
        <v>2</v>
      </c>
      <c r="AA105" s="97">
        <f>[2]TPChim2!K105</f>
        <v>1</v>
      </c>
      <c r="AB105" s="64">
        <f>[2]Info2!J105</f>
        <v>10</v>
      </c>
      <c r="AC105" s="60">
        <f>[2]Info2!K105</f>
        <v>4</v>
      </c>
      <c r="AD105" s="97">
        <f>[2]Info2!M105</f>
        <v>1</v>
      </c>
      <c r="AE105" s="64">
        <f>[2]MP!I105</f>
        <v>10</v>
      </c>
      <c r="AF105" s="60">
        <f>[2]MP!J105</f>
        <v>1</v>
      </c>
      <c r="AG105" s="97">
        <f>[2]MP!L105</f>
        <v>1</v>
      </c>
      <c r="AH105" s="102">
        <f>[2]UEM12!S105</f>
        <v>10.526</v>
      </c>
      <c r="AI105" s="99">
        <f>[2]UEM12!T105</f>
        <v>9</v>
      </c>
      <c r="AJ105" s="103">
        <f>[2]UEM12!V105</f>
        <v>1</v>
      </c>
      <c r="AK105" s="101">
        <f>[2]MST2!I105</f>
        <v>14</v>
      </c>
      <c r="AL105" s="60">
        <f>[2]MST2!J105</f>
        <v>1</v>
      </c>
      <c r="AM105" s="97">
        <f>[2]MST2!L105</f>
        <v>1</v>
      </c>
      <c r="AN105" s="102">
        <f>[2]UED12!J105</f>
        <v>14</v>
      </c>
      <c r="AO105" s="99">
        <f>[2]UED12!K105</f>
        <v>1</v>
      </c>
      <c r="AP105" s="103">
        <f>[2]UED12!M105</f>
        <v>1</v>
      </c>
      <c r="AQ105" s="101">
        <f>[2]Fran2!I105</f>
        <v>10</v>
      </c>
      <c r="AR105" s="60">
        <f>[2]Fran2!J105</f>
        <v>1</v>
      </c>
      <c r="AS105" s="97">
        <f>[2]Fran2!L105</f>
        <v>1</v>
      </c>
      <c r="AT105" s="64">
        <f>[2]Angl2!I105</f>
        <v>12.25</v>
      </c>
      <c r="AU105" s="60">
        <f>[2]Angl2!J105</f>
        <v>1</v>
      </c>
      <c r="AV105" s="97">
        <f>[2]Angl2!L105</f>
        <v>1</v>
      </c>
      <c r="AW105" s="102">
        <f>[2]UET12!M105</f>
        <v>11.125</v>
      </c>
      <c r="AX105" s="99">
        <f>[2]UET12!N105</f>
        <v>2</v>
      </c>
      <c r="AY105" s="104">
        <f>[2]UET12!P105</f>
        <v>1</v>
      </c>
      <c r="AZ105" s="65">
        <f t="shared" si="4"/>
        <v>8.9429411764705886</v>
      </c>
      <c r="BA105" s="105">
        <f t="shared" si="5"/>
        <v>12</v>
      </c>
      <c r="BB105" s="114" t="e">
        <f t="shared" si="6"/>
        <v>#REF!</v>
      </c>
      <c r="BC105" s="115" t="str">
        <f t="shared" si="7"/>
        <v xml:space="preserve"> </v>
      </c>
    </row>
    <row r="106" spans="1:55" ht="13.5" customHeight="1">
      <c r="A106" s="94">
        <v>94</v>
      </c>
      <c r="B106" s="147">
        <v>1531090856</v>
      </c>
      <c r="C106" s="148" t="s">
        <v>705</v>
      </c>
      <c r="D106" s="148" t="s">
        <v>706</v>
      </c>
      <c r="E106" s="149" t="s">
        <v>707</v>
      </c>
      <c r="F106" s="149" t="s">
        <v>708</v>
      </c>
      <c r="G106" s="146" t="s">
        <v>506</v>
      </c>
      <c r="H106" s="72" t="s">
        <v>42</v>
      </c>
      <c r="I106" s="95">
        <v>9.0684313725490213</v>
      </c>
      <c r="J106" s="96">
        <f>[2]Maths2!J106</f>
        <v>10</v>
      </c>
      <c r="K106" s="60">
        <f>[2]Maths2!K106</f>
        <v>6</v>
      </c>
      <c r="L106" s="97">
        <f>[2]Maths2!M106</f>
        <v>1</v>
      </c>
      <c r="M106" s="63">
        <f>[2]Phys2!J106</f>
        <v>4.0999999999999996</v>
      </c>
      <c r="N106" s="60">
        <f>[2]Phys2!K106</f>
        <v>0</v>
      </c>
      <c r="O106" s="97">
        <f>[2]Phys2!M106</f>
        <v>0</v>
      </c>
      <c r="P106" s="63">
        <f>[2]Chim2!J106</f>
        <v>8.25</v>
      </c>
      <c r="Q106" s="60">
        <f>[2]Chim2!K106</f>
        <v>0</v>
      </c>
      <c r="R106" s="97">
        <f>[2]Chim2!M106</f>
        <v>1</v>
      </c>
      <c r="S106" s="98">
        <f>[2]UEF12!P106</f>
        <v>7.4499999999999993</v>
      </c>
      <c r="T106" s="99">
        <f>[2]UEF12!Q106</f>
        <v>6</v>
      </c>
      <c r="U106" s="103" t="e">
        <f>[2]UEF12!S106</f>
        <v>#REF!</v>
      </c>
      <c r="V106" s="101">
        <f>[2]TPPhys2!H106</f>
        <v>11.333333333333334</v>
      </c>
      <c r="W106" s="60">
        <f>[2]TPPhys2!I106</f>
        <v>2</v>
      </c>
      <c r="X106" s="97">
        <f>[2]TPPhys2!K106</f>
        <v>1</v>
      </c>
      <c r="Y106" s="64">
        <f>[2]TPChim2!H106</f>
        <v>11.25</v>
      </c>
      <c r="Z106" s="60">
        <f>[2]TPChim2!I106</f>
        <v>2</v>
      </c>
      <c r="AA106" s="97">
        <f>[2]TPChim2!K106</f>
        <v>1</v>
      </c>
      <c r="AB106" s="64">
        <f>[2]Info2!J106</f>
        <v>10.001999999999999</v>
      </c>
      <c r="AC106" s="60">
        <f>[2]Info2!K106</f>
        <v>4</v>
      </c>
      <c r="AD106" s="97">
        <f>[2]Info2!M106</f>
        <v>1</v>
      </c>
      <c r="AE106" s="64">
        <f>[2]MP!I106</f>
        <v>12</v>
      </c>
      <c r="AF106" s="60">
        <f>[2]MP!J106</f>
        <v>1</v>
      </c>
      <c r="AG106" s="97">
        <f>[2]MP!L106</f>
        <v>1</v>
      </c>
      <c r="AH106" s="102">
        <f>[2]UEM12!S106</f>
        <v>10.917466666666666</v>
      </c>
      <c r="AI106" s="99">
        <f>[2]UEM12!T106</f>
        <v>9</v>
      </c>
      <c r="AJ106" s="103">
        <f>[2]UEM12!V106</f>
        <v>1</v>
      </c>
      <c r="AK106" s="101">
        <f>[2]MST2!I106</f>
        <v>11</v>
      </c>
      <c r="AL106" s="60">
        <f>[2]MST2!J106</f>
        <v>1</v>
      </c>
      <c r="AM106" s="97">
        <f>[2]MST2!L106</f>
        <v>1</v>
      </c>
      <c r="AN106" s="102">
        <f>[2]UED12!J106</f>
        <v>11</v>
      </c>
      <c r="AO106" s="99">
        <f>[2]UED12!K106</f>
        <v>1</v>
      </c>
      <c r="AP106" s="103">
        <f>[2]UED12!M106</f>
        <v>1</v>
      </c>
      <c r="AQ106" s="101">
        <f>[2]Fran2!I106</f>
        <v>9</v>
      </c>
      <c r="AR106" s="60">
        <f>[2]Fran2!J106</f>
        <v>0</v>
      </c>
      <c r="AS106" s="97">
        <f>[2]Fran2!L106</f>
        <v>1</v>
      </c>
      <c r="AT106" s="64">
        <f>[2]Angl2!I106</f>
        <v>11</v>
      </c>
      <c r="AU106" s="60">
        <f>[2]Angl2!J106</f>
        <v>1</v>
      </c>
      <c r="AV106" s="97">
        <f>[2]Angl2!L106</f>
        <v>1</v>
      </c>
      <c r="AW106" s="102">
        <f>[2]UET12!M106</f>
        <v>10</v>
      </c>
      <c r="AX106" s="99">
        <f>[2]UET12!N106</f>
        <v>2</v>
      </c>
      <c r="AY106" s="104">
        <f>[2]UET12!P106</f>
        <v>1</v>
      </c>
      <c r="AZ106" s="65">
        <f t="shared" si="4"/>
        <v>8.9786666666666672</v>
      </c>
      <c r="BA106" s="105">
        <f t="shared" si="5"/>
        <v>18</v>
      </c>
      <c r="BB106" s="114" t="e">
        <f t="shared" si="6"/>
        <v>#REF!</v>
      </c>
      <c r="BC106" s="115" t="str">
        <f t="shared" si="7"/>
        <v xml:space="preserve"> </v>
      </c>
    </row>
    <row r="107" spans="1:55" ht="13.5" customHeight="1">
      <c r="A107" s="94">
        <v>95</v>
      </c>
      <c r="B107" s="147">
        <v>1533003764</v>
      </c>
      <c r="C107" s="148" t="s">
        <v>705</v>
      </c>
      <c r="D107" s="148" t="s">
        <v>709</v>
      </c>
      <c r="E107" s="149" t="s">
        <v>710</v>
      </c>
      <c r="F107" s="149" t="s">
        <v>510</v>
      </c>
      <c r="G107" s="146" t="s">
        <v>506</v>
      </c>
      <c r="H107" s="72" t="s">
        <v>42</v>
      </c>
      <c r="I107" s="108">
        <v>8.2880392156862754</v>
      </c>
      <c r="J107" s="96">
        <f>[2]Maths2!J107</f>
        <v>10</v>
      </c>
      <c r="K107" s="60">
        <f>[2]Maths2!K107</f>
        <v>6</v>
      </c>
      <c r="L107" s="97">
        <f>[2]Maths2!M107</f>
        <v>1</v>
      </c>
      <c r="M107" s="63">
        <f>[2]Phys2!J107</f>
        <v>6.2</v>
      </c>
      <c r="N107" s="60">
        <f>[2]Phys2!K107</f>
        <v>0</v>
      </c>
      <c r="O107" s="97">
        <f>[2]Phys2!M107</f>
        <v>0</v>
      </c>
      <c r="P107" s="63">
        <f>[2]Chim2!J107</f>
        <v>11.8</v>
      </c>
      <c r="Q107" s="60">
        <f>[2]Chim2!K107</f>
        <v>6</v>
      </c>
      <c r="R107" s="97">
        <f>[2]Chim2!M107</f>
        <v>1</v>
      </c>
      <c r="S107" s="98">
        <f>[2]UEF12!P107</f>
        <v>9.3333333333333339</v>
      </c>
      <c r="T107" s="99">
        <f>[2]UEF12!Q107</f>
        <v>12</v>
      </c>
      <c r="U107" s="103" t="e">
        <f>[2]UEF12!S107</f>
        <v>#REF!</v>
      </c>
      <c r="V107" s="101">
        <f>[2]TPPhys2!H107</f>
        <v>12.16</v>
      </c>
      <c r="W107" s="60">
        <f>[2]TPPhys2!I107</f>
        <v>2</v>
      </c>
      <c r="X107" s="97">
        <f>[2]TPPhys2!K107</f>
        <v>1</v>
      </c>
      <c r="Y107" s="64">
        <f>[2]TPChim2!H107</f>
        <v>11.07</v>
      </c>
      <c r="Z107" s="60">
        <f>[2]TPChim2!I107</f>
        <v>2</v>
      </c>
      <c r="AA107" s="97">
        <f>[2]TPChim2!K107</f>
        <v>1</v>
      </c>
      <c r="AB107" s="64">
        <f>[2]Info2!J107</f>
        <v>8.35</v>
      </c>
      <c r="AC107" s="60">
        <f>[2]Info2!K107</f>
        <v>0</v>
      </c>
      <c r="AD107" s="97">
        <f>[2]Info2!M107</f>
        <v>1</v>
      </c>
      <c r="AE107" s="64">
        <f>[2]MP!I107</f>
        <v>10.5</v>
      </c>
      <c r="AF107" s="60">
        <f>[2]MP!J107</f>
        <v>1</v>
      </c>
      <c r="AG107" s="97">
        <f>[2]MP!L107</f>
        <v>1</v>
      </c>
      <c r="AH107" s="102">
        <f>[2]UEM12!S107</f>
        <v>10.086</v>
      </c>
      <c r="AI107" s="99">
        <f>[2]UEM12!T107</f>
        <v>9</v>
      </c>
      <c r="AJ107" s="103">
        <f>[2]UEM12!V107</f>
        <v>1</v>
      </c>
      <c r="AK107" s="101">
        <f>[2]MST2!I107</f>
        <v>11</v>
      </c>
      <c r="AL107" s="60">
        <f>[2]MST2!J107</f>
        <v>1</v>
      </c>
      <c r="AM107" s="97">
        <f>[2]MST2!L107</f>
        <v>1</v>
      </c>
      <c r="AN107" s="102">
        <f>[2]UED12!J107</f>
        <v>11</v>
      </c>
      <c r="AO107" s="99">
        <f>[2]UED12!K107</f>
        <v>1</v>
      </c>
      <c r="AP107" s="103">
        <f>[2]UED12!M107</f>
        <v>1</v>
      </c>
      <c r="AQ107" s="101">
        <f>[2]Fran2!I107</f>
        <v>9.75</v>
      </c>
      <c r="AR107" s="60">
        <f>[2]Fran2!J107</f>
        <v>0</v>
      </c>
      <c r="AS107" s="97">
        <f>[2]Fran2!L107</f>
        <v>1</v>
      </c>
      <c r="AT107" s="64">
        <f>[2]Angl2!I107</f>
        <v>15</v>
      </c>
      <c r="AU107" s="60">
        <f>[2]Angl2!J107</f>
        <v>1</v>
      </c>
      <c r="AV107" s="97">
        <f>[2]Angl2!L107</f>
        <v>1</v>
      </c>
      <c r="AW107" s="102">
        <f>[2]UET12!M107</f>
        <v>12.375</v>
      </c>
      <c r="AX107" s="99">
        <f>[2]UET12!N107</f>
        <v>2</v>
      </c>
      <c r="AY107" s="104">
        <f>[2]UET12!P107</f>
        <v>1</v>
      </c>
      <c r="AZ107" s="65">
        <f t="shared" si="4"/>
        <v>10.010588235294119</v>
      </c>
      <c r="BA107" s="105">
        <f t="shared" si="5"/>
        <v>30</v>
      </c>
      <c r="BB107" s="114" t="e">
        <f t="shared" si="6"/>
        <v>#REF!</v>
      </c>
      <c r="BC107" s="115" t="str">
        <f t="shared" si="7"/>
        <v>S2 validé</v>
      </c>
    </row>
    <row r="108" spans="1:55" ht="13.5" customHeight="1">
      <c r="A108" s="94">
        <v>96</v>
      </c>
      <c r="B108" s="143">
        <v>1433013964</v>
      </c>
      <c r="C108" s="144" t="s">
        <v>711</v>
      </c>
      <c r="D108" s="144" t="s">
        <v>278</v>
      </c>
      <c r="E108" s="149" t="s">
        <v>712</v>
      </c>
      <c r="F108" s="149" t="s">
        <v>713</v>
      </c>
      <c r="G108" s="146" t="s">
        <v>506</v>
      </c>
      <c r="H108" s="72" t="s">
        <v>37</v>
      </c>
      <c r="I108" s="95">
        <v>9.0586274509803921</v>
      </c>
      <c r="J108" s="96">
        <f>[2]Maths2!J108</f>
        <v>7.3</v>
      </c>
      <c r="K108" s="60">
        <f>[2]Maths2!K108</f>
        <v>0</v>
      </c>
      <c r="L108" s="97">
        <f>[2]Maths2!M108</f>
        <v>1</v>
      </c>
      <c r="M108" s="63">
        <f>[2]Phys2!J108</f>
        <v>3.8</v>
      </c>
      <c r="N108" s="60">
        <f>[2]Phys2!K108</f>
        <v>0</v>
      </c>
      <c r="O108" s="97">
        <f>[2]Phys2!M108</f>
        <v>0</v>
      </c>
      <c r="P108" s="63">
        <f>[2]Chim2!J108</f>
        <v>12.85</v>
      </c>
      <c r="Q108" s="60">
        <f>[2]Chim2!K108</f>
        <v>6</v>
      </c>
      <c r="R108" s="97">
        <f>[2]Chim2!M108</f>
        <v>1</v>
      </c>
      <c r="S108" s="98">
        <f>[2]UEF12!P108</f>
        <v>7.9833333333333325</v>
      </c>
      <c r="T108" s="99">
        <f>[2]UEF12!Q108</f>
        <v>6</v>
      </c>
      <c r="U108" s="103" t="e">
        <f>[2]UEF12!S108</f>
        <v>#REF!</v>
      </c>
      <c r="V108" s="101">
        <f>[2]TPPhys2!H108</f>
        <v>7.4</v>
      </c>
      <c r="W108" s="60">
        <f>[2]TPPhys2!I108</f>
        <v>0</v>
      </c>
      <c r="X108" s="97">
        <f>[2]TPPhys2!K108</f>
        <v>1</v>
      </c>
      <c r="Y108" s="64">
        <f>[2]TPChim2!H108</f>
        <v>11.666666666666666</v>
      </c>
      <c r="Z108" s="60">
        <f>[2]TPChim2!I108</f>
        <v>2</v>
      </c>
      <c r="AA108" s="97">
        <f>[2]TPChim2!K108</f>
        <v>1</v>
      </c>
      <c r="AB108" s="64">
        <f>[2]Info2!J108</f>
        <v>6.5</v>
      </c>
      <c r="AC108" s="60">
        <f>[2]Info2!K108</f>
        <v>0</v>
      </c>
      <c r="AD108" s="97">
        <f>[2]Info2!M108</f>
        <v>1</v>
      </c>
      <c r="AE108" s="64">
        <f>[2]MP!I108</f>
        <v>15</v>
      </c>
      <c r="AF108" s="60">
        <f>[2]MP!J108</f>
        <v>1</v>
      </c>
      <c r="AG108" s="97">
        <f>[2]MP!L108</f>
        <v>1</v>
      </c>
      <c r="AH108" s="102">
        <f>[2]UEM12!S108</f>
        <v>9.4133333333333322</v>
      </c>
      <c r="AI108" s="99">
        <f>[2]UEM12!T108</f>
        <v>3</v>
      </c>
      <c r="AJ108" s="103">
        <f>[2]UEM12!V108</f>
        <v>1</v>
      </c>
      <c r="AK108" s="101">
        <f>[2]MST2!I108</f>
        <v>10.5</v>
      </c>
      <c r="AL108" s="60">
        <f>[2]MST2!J108</f>
        <v>1</v>
      </c>
      <c r="AM108" s="97">
        <f>[2]MST2!L108</f>
        <v>1</v>
      </c>
      <c r="AN108" s="102">
        <f>[2]UED12!J108</f>
        <v>10.5</v>
      </c>
      <c r="AO108" s="99">
        <f>[2]UED12!K108</f>
        <v>1</v>
      </c>
      <c r="AP108" s="103">
        <f>[2]UED12!M108</f>
        <v>1</v>
      </c>
      <c r="AQ108" s="101">
        <f>[2]Fran2!I108</f>
        <v>7</v>
      </c>
      <c r="AR108" s="60">
        <f>[2]Fran2!J108</f>
        <v>0</v>
      </c>
      <c r="AS108" s="97">
        <f>[2]Fran2!L108</f>
        <v>1</v>
      </c>
      <c r="AT108" s="64">
        <f>[2]Angl2!I108</f>
        <v>13.5</v>
      </c>
      <c r="AU108" s="60">
        <f>[2]Angl2!J108</f>
        <v>1</v>
      </c>
      <c r="AV108" s="97">
        <f>[2]Angl2!L108</f>
        <v>1</v>
      </c>
      <c r="AW108" s="102">
        <f>[2]UET12!M108</f>
        <v>10.25</v>
      </c>
      <c r="AX108" s="99">
        <f>[2]UET12!N108</f>
        <v>2</v>
      </c>
      <c r="AY108" s="104">
        <f>[2]UET12!P108</f>
        <v>1</v>
      </c>
      <c r="AZ108" s="65">
        <f t="shared" si="4"/>
        <v>8.8186274509803919</v>
      </c>
      <c r="BA108" s="105">
        <f t="shared" si="5"/>
        <v>12</v>
      </c>
      <c r="BB108" s="114" t="e">
        <f t="shared" si="6"/>
        <v>#REF!</v>
      </c>
      <c r="BC108" s="115" t="str">
        <f t="shared" si="7"/>
        <v xml:space="preserve"> </v>
      </c>
    </row>
    <row r="109" spans="1:55" ht="13.5" customHeight="1">
      <c r="A109" s="94">
        <v>97</v>
      </c>
      <c r="B109" s="152">
        <v>1433009474</v>
      </c>
      <c r="C109" s="70" t="s">
        <v>144</v>
      </c>
      <c r="D109" s="70" t="s">
        <v>145</v>
      </c>
      <c r="E109" s="153" t="s">
        <v>714</v>
      </c>
      <c r="F109" s="153" t="s">
        <v>510</v>
      </c>
      <c r="G109" s="151" t="s">
        <v>513</v>
      </c>
      <c r="H109" s="74" t="s">
        <v>37</v>
      </c>
      <c r="I109" s="95">
        <v>8.9747058823529411</v>
      </c>
      <c r="J109" s="96">
        <f>[2]Maths2!J109</f>
        <v>7.8</v>
      </c>
      <c r="K109" s="60">
        <f>[2]Maths2!K109</f>
        <v>0</v>
      </c>
      <c r="L109" s="97">
        <f>[2]Maths2!M109</f>
        <v>1</v>
      </c>
      <c r="M109" s="63">
        <f>[2]Phys2!J109</f>
        <v>5</v>
      </c>
      <c r="N109" s="60">
        <f>[2]Phys2!K109</f>
        <v>0</v>
      </c>
      <c r="O109" s="97">
        <f>[2]Phys2!M109</f>
        <v>0</v>
      </c>
      <c r="P109" s="63">
        <f>[2]Chim2!J109</f>
        <v>5.85</v>
      </c>
      <c r="Q109" s="60">
        <f>[2]Chim2!K109</f>
        <v>0</v>
      </c>
      <c r="R109" s="97">
        <f>[2]Chim2!M109</f>
        <v>1</v>
      </c>
      <c r="S109" s="98">
        <f>[2]UEF12!P109</f>
        <v>6.2166666666666659</v>
      </c>
      <c r="T109" s="99">
        <f>[2]UEF12!Q109</f>
        <v>0</v>
      </c>
      <c r="U109" s="103" t="e">
        <f>[2]UEF12!S109</f>
        <v>#REF!</v>
      </c>
      <c r="V109" s="101">
        <f>[2]TPPhys2!H109</f>
        <v>12.26</v>
      </c>
      <c r="W109" s="60">
        <f>[2]TPPhys2!I109</f>
        <v>2</v>
      </c>
      <c r="X109" s="97">
        <f>[2]TPPhys2!K109</f>
        <v>1</v>
      </c>
      <c r="Y109" s="64">
        <f>[2]TPChim2!H109</f>
        <v>13.25</v>
      </c>
      <c r="Z109" s="60">
        <f>[2]TPChim2!I109</f>
        <v>2</v>
      </c>
      <c r="AA109" s="97">
        <f>[2]TPChim2!K109</f>
        <v>1</v>
      </c>
      <c r="AB109" s="64">
        <f>[2]Info2!J109</f>
        <v>10.8</v>
      </c>
      <c r="AC109" s="60">
        <f>[2]Info2!K109</f>
        <v>4</v>
      </c>
      <c r="AD109" s="97">
        <f>[2]Info2!M109</f>
        <v>1</v>
      </c>
      <c r="AE109" s="64">
        <f>[2]MP!I109</f>
        <v>7.5</v>
      </c>
      <c r="AF109" s="60">
        <f>[2]MP!J109</f>
        <v>0</v>
      </c>
      <c r="AG109" s="97">
        <f>[2]MP!L109</f>
        <v>1</v>
      </c>
      <c r="AH109" s="102">
        <f>[2]UEM12!S109</f>
        <v>10.922000000000001</v>
      </c>
      <c r="AI109" s="99">
        <f>[2]UEM12!T109</f>
        <v>9</v>
      </c>
      <c r="AJ109" s="103">
        <f>[2]UEM12!V109</f>
        <v>1</v>
      </c>
      <c r="AK109" s="101">
        <f>[2]MST2!I109</f>
        <v>12</v>
      </c>
      <c r="AL109" s="60">
        <f>[2]MST2!J109</f>
        <v>1</v>
      </c>
      <c r="AM109" s="97">
        <f>[2]MST2!L109</f>
        <v>1</v>
      </c>
      <c r="AN109" s="102">
        <f>[2]UED12!J109</f>
        <v>12</v>
      </c>
      <c r="AO109" s="99">
        <f>[2]UED12!K109</f>
        <v>1</v>
      </c>
      <c r="AP109" s="103">
        <f>[2]UED12!M109</f>
        <v>1</v>
      </c>
      <c r="AQ109" s="101">
        <f>[2]Fran2!I109</f>
        <v>11.75</v>
      </c>
      <c r="AR109" s="60">
        <f>[2]Fran2!J109</f>
        <v>1</v>
      </c>
      <c r="AS109" s="97">
        <f>[2]Fran2!L109</f>
        <v>1</v>
      </c>
      <c r="AT109" s="64">
        <f>[2]Angl2!I109</f>
        <v>4.5</v>
      </c>
      <c r="AU109" s="60">
        <f>[2]Angl2!J109</f>
        <v>0</v>
      </c>
      <c r="AV109" s="97">
        <f>[2]Angl2!L109</f>
        <v>1</v>
      </c>
      <c r="AW109" s="102">
        <f>[2]UET12!M109</f>
        <v>8.125</v>
      </c>
      <c r="AX109" s="99">
        <f>[2]UET12!N109</f>
        <v>1</v>
      </c>
      <c r="AY109" s="104">
        <f>[2]UET12!P109</f>
        <v>1</v>
      </c>
      <c r="AZ109" s="65">
        <f t="shared" si="4"/>
        <v>8.1652941176470595</v>
      </c>
      <c r="BA109" s="105">
        <f t="shared" si="5"/>
        <v>11</v>
      </c>
      <c r="BB109" s="114" t="e">
        <f t="shared" si="6"/>
        <v>#REF!</v>
      </c>
      <c r="BC109" s="115" t="str">
        <f t="shared" si="7"/>
        <v xml:space="preserve"> </v>
      </c>
    </row>
    <row r="110" spans="1:55" ht="13.5" customHeight="1">
      <c r="A110" s="94">
        <v>98</v>
      </c>
      <c r="B110" s="165">
        <v>1333004969</v>
      </c>
      <c r="C110" s="29" t="s">
        <v>146</v>
      </c>
      <c r="D110" s="29" t="s">
        <v>147</v>
      </c>
      <c r="E110" s="150" t="s">
        <v>715</v>
      </c>
      <c r="F110" s="150" t="s">
        <v>516</v>
      </c>
      <c r="G110" s="151" t="s">
        <v>513</v>
      </c>
      <c r="H110" s="226" t="s">
        <v>52</v>
      </c>
      <c r="I110" s="95">
        <v>8.6468627450980389</v>
      </c>
      <c r="J110" s="96">
        <f>[2]Maths2!J110</f>
        <v>11.666666666666666</v>
      </c>
      <c r="K110" s="60">
        <f>[2]Maths2!K110</f>
        <v>6</v>
      </c>
      <c r="L110" s="97">
        <f>[2]Maths2!M110</f>
        <v>1</v>
      </c>
      <c r="M110" s="63">
        <f>[2]Phys2!J110</f>
        <v>10.666666666666666</v>
      </c>
      <c r="N110" s="60">
        <f>[2]Phys2!K110</f>
        <v>6</v>
      </c>
      <c r="O110" s="97">
        <f>[2]Phys2!M110</f>
        <v>0</v>
      </c>
      <c r="P110" s="63">
        <f>[2]Chim2!J110</f>
        <v>7.666666666666667</v>
      </c>
      <c r="Q110" s="60">
        <f>[2]Chim2!K110</f>
        <v>0</v>
      </c>
      <c r="R110" s="97">
        <f>[2]Chim2!M110</f>
        <v>1</v>
      </c>
      <c r="S110" s="98">
        <f>[2]UEF12!P110</f>
        <v>10</v>
      </c>
      <c r="T110" s="99">
        <f>[2]UEF12!Q110</f>
        <v>18</v>
      </c>
      <c r="U110" s="103" t="e">
        <f>[2]UEF12!S110</f>
        <v>#REF!</v>
      </c>
      <c r="V110" s="101">
        <f>[2]TPPhys2!H110</f>
        <v>10.08</v>
      </c>
      <c r="W110" s="60">
        <f>[2]TPPhys2!I110</f>
        <v>2</v>
      </c>
      <c r="X110" s="97">
        <f>[2]TPPhys2!K110</f>
        <v>1</v>
      </c>
      <c r="Y110" s="64">
        <f>[2]TPChim2!H110</f>
        <v>9.16</v>
      </c>
      <c r="Z110" s="60">
        <f>[2]TPChim2!I110</f>
        <v>0</v>
      </c>
      <c r="AA110" s="97">
        <f>[2]TPChim2!K110</f>
        <v>1</v>
      </c>
      <c r="AB110" s="64">
        <f>[2]Info2!J110</f>
        <v>5</v>
      </c>
      <c r="AC110" s="60">
        <f>[2]Info2!K110</f>
        <v>0</v>
      </c>
      <c r="AD110" s="97">
        <f>[2]Info2!M110</f>
        <v>1</v>
      </c>
      <c r="AE110" s="64">
        <f>[2]MP!I110</f>
        <v>10</v>
      </c>
      <c r="AF110" s="60">
        <f>[2]MP!J110</f>
        <v>1</v>
      </c>
      <c r="AG110" s="97">
        <f>[2]MP!L110</f>
        <v>1</v>
      </c>
      <c r="AH110" s="102">
        <f>[2]UEM12!S110</f>
        <v>7.8480000000000008</v>
      </c>
      <c r="AI110" s="99">
        <f>[2]UEM12!T110</f>
        <v>3</v>
      </c>
      <c r="AJ110" s="103">
        <f>[2]UEM12!V110</f>
        <v>1</v>
      </c>
      <c r="AK110" s="101">
        <f>[2]MST2!I110</f>
        <v>10</v>
      </c>
      <c r="AL110" s="60">
        <f>[2]MST2!J110</f>
        <v>1</v>
      </c>
      <c r="AM110" s="97">
        <f>[2]MST2!L110</f>
        <v>1</v>
      </c>
      <c r="AN110" s="102">
        <f>[2]UED12!J110</f>
        <v>10</v>
      </c>
      <c r="AO110" s="99">
        <f>[2]UED12!K110</f>
        <v>1</v>
      </c>
      <c r="AP110" s="103">
        <f>[2]UED12!M110</f>
        <v>1</v>
      </c>
      <c r="AQ110" s="101">
        <f>[2]Fran2!I110</f>
        <v>14.5</v>
      </c>
      <c r="AR110" s="60">
        <f>[2]Fran2!J110</f>
        <v>1</v>
      </c>
      <c r="AS110" s="97">
        <f>[2]Fran2!L110</f>
        <v>1</v>
      </c>
      <c r="AT110" s="64">
        <f>[2]Angl2!I110</f>
        <v>8</v>
      </c>
      <c r="AU110" s="60">
        <f>[2]Angl2!J110</f>
        <v>0</v>
      </c>
      <c r="AV110" s="97">
        <f>[2]Angl2!L110</f>
        <v>1</v>
      </c>
      <c r="AW110" s="102">
        <f>[2]UET12!M110</f>
        <v>11.25</v>
      </c>
      <c r="AX110" s="99">
        <f>[2]UET12!N110</f>
        <v>2</v>
      </c>
      <c r="AY110" s="104">
        <f>[2]UET12!P110</f>
        <v>1</v>
      </c>
      <c r="AZ110" s="65">
        <f t="shared" si="4"/>
        <v>9.5141176470588249</v>
      </c>
      <c r="BA110" s="105">
        <f t="shared" si="5"/>
        <v>24</v>
      </c>
      <c r="BB110" s="114" t="e">
        <f t="shared" si="6"/>
        <v>#REF!</v>
      </c>
      <c r="BC110" s="115" t="str">
        <f t="shared" si="7"/>
        <v xml:space="preserve"> </v>
      </c>
    </row>
    <row r="111" spans="1:55" ht="13.5" customHeight="1">
      <c r="A111" s="94">
        <v>99</v>
      </c>
      <c r="B111" s="143">
        <v>1433007062</v>
      </c>
      <c r="C111" s="144" t="s">
        <v>146</v>
      </c>
      <c r="D111" s="144" t="s">
        <v>130</v>
      </c>
      <c r="E111" s="149" t="s">
        <v>716</v>
      </c>
      <c r="F111" s="149" t="s">
        <v>674</v>
      </c>
      <c r="G111" s="146" t="s">
        <v>506</v>
      </c>
      <c r="H111" s="72" t="s">
        <v>42</v>
      </c>
      <c r="I111" s="108">
        <v>9.1852941176470573</v>
      </c>
      <c r="J111" s="96">
        <f>[2]Maths2!J111</f>
        <v>10.3</v>
      </c>
      <c r="K111" s="60">
        <f>[2]Maths2!K111</f>
        <v>6</v>
      </c>
      <c r="L111" s="97">
        <f>[2]Maths2!M111</f>
        <v>1</v>
      </c>
      <c r="M111" s="63">
        <f>[2]Phys2!J111</f>
        <v>4.1500000000000004</v>
      </c>
      <c r="N111" s="60">
        <f>[2]Phys2!K111</f>
        <v>0</v>
      </c>
      <c r="O111" s="97">
        <f>[2]Phys2!M111</f>
        <v>0</v>
      </c>
      <c r="P111" s="63">
        <f>[2]Chim2!J111</f>
        <v>6.55</v>
      </c>
      <c r="Q111" s="60">
        <f>[2]Chim2!K111</f>
        <v>0</v>
      </c>
      <c r="R111" s="97">
        <f>[2]Chim2!M111</f>
        <v>1</v>
      </c>
      <c r="S111" s="98">
        <f>[2]UEF12!P111</f>
        <v>7</v>
      </c>
      <c r="T111" s="99">
        <f>[2]UEF12!Q111</f>
        <v>6</v>
      </c>
      <c r="U111" s="103" t="e">
        <f>[2]UEF12!S111</f>
        <v>#REF!</v>
      </c>
      <c r="V111" s="101">
        <f>[2]TPPhys2!H111</f>
        <v>10.01</v>
      </c>
      <c r="W111" s="60">
        <f>[2]TPPhys2!I111</f>
        <v>2</v>
      </c>
      <c r="X111" s="97">
        <f>[2]TPPhys2!K111</f>
        <v>1</v>
      </c>
      <c r="Y111" s="64">
        <f>[2]TPChim2!H111</f>
        <v>11</v>
      </c>
      <c r="Z111" s="60">
        <f>[2]TPChim2!I111</f>
        <v>2</v>
      </c>
      <c r="AA111" s="97">
        <f>[2]TPChim2!K111</f>
        <v>1</v>
      </c>
      <c r="AB111" s="64">
        <f>[2]Info2!J111</f>
        <v>6.4</v>
      </c>
      <c r="AC111" s="60">
        <f>[2]Info2!K111</f>
        <v>0</v>
      </c>
      <c r="AD111" s="97">
        <f>[2]Info2!M111</f>
        <v>1</v>
      </c>
      <c r="AE111" s="64">
        <f>[2]MP!I111</f>
        <v>10</v>
      </c>
      <c r="AF111" s="60">
        <f>[2]MP!J111</f>
        <v>1</v>
      </c>
      <c r="AG111" s="97">
        <f>[2]MP!L111</f>
        <v>1</v>
      </c>
      <c r="AH111" s="102">
        <f>[2]UEM12!S111</f>
        <v>8.7620000000000005</v>
      </c>
      <c r="AI111" s="99">
        <f>[2]UEM12!T111</f>
        <v>5</v>
      </c>
      <c r="AJ111" s="103">
        <f>[2]UEM12!V111</f>
        <v>1</v>
      </c>
      <c r="AK111" s="101">
        <f>[2]MST2!I111</f>
        <v>14</v>
      </c>
      <c r="AL111" s="60">
        <f>[2]MST2!J111</f>
        <v>1</v>
      </c>
      <c r="AM111" s="97">
        <f>[2]MST2!L111</f>
        <v>1</v>
      </c>
      <c r="AN111" s="102">
        <f>[2]UED12!J111</f>
        <v>14</v>
      </c>
      <c r="AO111" s="99">
        <f>[2]UED12!K111</f>
        <v>1</v>
      </c>
      <c r="AP111" s="103">
        <f>[2]UED12!M111</f>
        <v>1</v>
      </c>
      <c r="AQ111" s="101">
        <f>[2]Fran2!I111</f>
        <v>15.5</v>
      </c>
      <c r="AR111" s="60">
        <f>[2]Fran2!J111</f>
        <v>1</v>
      </c>
      <c r="AS111" s="97">
        <f>[2]Fran2!L111</f>
        <v>1</v>
      </c>
      <c r="AT111" s="64">
        <f>[2]Angl2!I111</f>
        <v>15</v>
      </c>
      <c r="AU111" s="60">
        <f>[2]Angl2!J111</f>
        <v>1</v>
      </c>
      <c r="AV111" s="97">
        <f>[2]Angl2!L111</f>
        <v>1</v>
      </c>
      <c r="AW111" s="102">
        <f>[2]UET12!M111</f>
        <v>15.25</v>
      </c>
      <c r="AX111" s="99">
        <f>[2]UET12!N111</f>
        <v>2</v>
      </c>
      <c r="AY111" s="104">
        <f>[2]UET12!P111</f>
        <v>1</v>
      </c>
      <c r="AZ111" s="65">
        <f t="shared" si="4"/>
        <v>8.9005882352941175</v>
      </c>
      <c r="BA111" s="105">
        <f t="shared" si="5"/>
        <v>14</v>
      </c>
      <c r="BB111" s="114" t="e">
        <f t="shared" si="6"/>
        <v>#REF!</v>
      </c>
      <c r="BC111" s="115" t="str">
        <f t="shared" si="7"/>
        <v xml:space="preserve"> </v>
      </c>
    </row>
    <row r="112" spans="1:55" ht="13.5" customHeight="1">
      <c r="A112" s="94">
        <v>100</v>
      </c>
      <c r="B112" s="180" t="s">
        <v>717</v>
      </c>
      <c r="C112" s="169" t="s">
        <v>148</v>
      </c>
      <c r="D112" s="169" t="s">
        <v>51</v>
      </c>
      <c r="E112" s="181">
        <v>32235</v>
      </c>
      <c r="F112" s="182" t="s">
        <v>608</v>
      </c>
      <c r="G112" s="159" t="s">
        <v>537</v>
      </c>
      <c r="H112" s="175" t="s">
        <v>1267</v>
      </c>
      <c r="I112" s="108">
        <v>8.4469411764705882</v>
      </c>
      <c r="J112" s="96">
        <f>[2]Maths2!J112</f>
        <v>8</v>
      </c>
      <c r="K112" s="60">
        <f>[2]Maths2!K112</f>
        <v>0</v>
      </c>
      <c r="L112" s="97">
        <f>[2]Maths2!M112</f>
        <v>1</v>
      </c>
      <c r="M112" s="63">
        <f>[2]Phys2!J112</f>
        <v>3.7</v>
      </c>
      <c r="N112" s="60">
        <f>[2]Phys2!K112</f>
        <v>0</v>
      </c>
      <c r="O112" s="97">
        <f>[2]Phys2!M112</f>
        <v>0</v>
      </c>
      <c r="P112" s="63">
        <f>[2]Chim2!J112</f>
        <v>11.5</v>
      </c>
      <c r="Q112" s="60">
        <f>[2]Chim2!K112</f>
        <v>6</v>
      </c>
      <c r="R112" s="97">
        <f>[2]Chim2!M112</f>
        <v>1</v>
      </c>
      <c r="S112" s="98">
        <f>[2]UEF12!P112</f>
        <v>7.7333333333333325</v>
      </c>
      <c r="T112" s="99">
        <f>[2]UEF12!Q112</f>
        <v>6</v>
      </c>
      <c r="U112" s="103" t="e">
        <f>[2]UEF12!S112</f>
        <v>#REF!</v>
      </c>
      <c r="V112" s="101">
        <f>[2]TPPhys2!H112</f>
        <v>10</v>
      </c>
      <c r="W112" s="60">
        <f>[2]TPPhys2!I112</f>
        <v>2</v>
      </c>
      <c r="X112" s="97">
        <f>[2]TPPhys2!K112</f>
        <v>1</v>
      </c>
      <c r="Y112" s="64">
        <f>[2]TPChim2!H112</f>
        <v>13.25</v>
      </c>
      <c r="Z112" s="60">
        <f>[2]TPChim2!I112</f>
        <v>2</v>
      </c>
      <c r="AA112" s="97">
        <f>[2]TPChim2!K112</f>
        <v>1</v>
      </c>
      <c r="AB112" s="64">
        <f>[2]Info2!J112</f>
        <v>9.625</v>
      </c>
      <c r="AC112" s="60">
        <f>[2]Info2!K112</f>
        <v>0</v>
      </c>
      <c r="AD112" s="97">
        <f>[2]Info2!M112</f>
        <v>1</v>
      </c>
      <c r="AE112" s="64">
        <f>[2]MP!I112</f>
        <v>14.5</v>
      </c>
      <c r="AF112" s="60">
        <f>[2]MP!J112</f>
        <v>1</v>
      </c>
      <c r="AG112" s="97">
        <f>[2]MP!L112</f>
        <v>1</v>
      </c>
      <c r="AH112" s="102">
        <f>[2]UEM12!S112</f>
        <v>11.4</v>
      </c>
      <c r="AI112" s="99">
        <f>[2]UEM12!T112</f>
        <v>9</v>
      </c>
      <c r="AJ112" s="103">
        <f>[2]UEM12!V112</f>
        <v>1</v>
      </c>
      <c r="AK112" s="101">
        <f>[2]MST2!I112</f>
        <v>10</v>
      </c>
      <c r="AL112" s="60">
        <f>[2]MST2!J112</f>
        <v>1</v>
      </c>
      <c r="AM112" s="97">
        <f>[2]MST2!L112</f>
        <v>1</v>
      </c>
      <c r="AN112" s="102">
        <f>[2]UED12!J112</f>
        <v>10</v>
      </c>
      <c r="AO112" s="99">
        <f>[2]UED12!K112</f>
        <v>1</v>
      </c>
      <c r="AP112" s="103">
        <f>[2]UED12!M112</f>
        <v>1</v>
      </c>
      <c r="AQ112" s="101">
        <f>[2]Fran2!I112</f>
        <v>14.5</v>
      </c>
      <c r="AR112" s="60">
        <f>[2]Fran2!J112</f>
        <v>1</v>
      </c>
      <c r="AS112" s="97">
        <f>[2]Fran2!L112</f>
        <v>1</v>
      </c>
      <c r="AT112" s="64">
        <f>[2]Angl2!I112</f>
        <v>14.5</v>
      </c>
      <c r="AU112" s="60">
        <f>[2]Angl2!J112</f>
        <v>1</v>
      </c>
      <c r="AV112" s="97">
        <f>[2]Angl2!L112</f>
        <v>1</v>
      </c>
      <c r="AW112" s="102">
        <f>[2]UET12!M112</f>
        <v>14.5</v>
      </c>
      <c r="AX112" s="99">
        <f>[2]UET12!N112</f>
        <v>2</v>
      </c>
      <c r="AY112" s="104">
        <f>[2]UET12!P112</f>
        <v>1</v>
      </c>
      <c r="AZ112" s="65">
        <f t="shared" si="4"/>
        <v>9.7411764705882344</v>
      </c>
      <c r="BA112" s="105">
        <f t="shared" si="5"/>
        <v>18</v>
      </c>
      <c r="BB112" s="114" t="e">
        <f t="shared" si="6"/>
        <v>#REF!</v>
      </c>
      <c r="BC112" s="115" t="str">
        <f t="shared" si="7"/>
        <v xml:space="preserve"> </v>
      </c>
    </row>
    <row r="113" spans="1:55" ht="13.5" customHeight="1">
      <c r="A113" s="94">
        <v>101</v>
      </c>
      <c r="B113" s="152">
        <v>1333007462</v>
      </c>
      <c r="C113" s="70" t="s">
        <v>148</v>
      </c>
      <c r="D113" s="70" t="s">
        <v>149</v>
      </c>
      <c r="E113" s="153" t="s">
        <v>576</v>
      </c>
      <c r="F113" s="153" t="s">
        <v>608</v>
      </c>
      <c r="G113" s="151" t="s">
        <v>513</v>
      </c>
      <c r="H113" s="72" t="s">
        <v>52</v>
      </c>
      <c r="I113" s="108">
        <v>10.137745098039217</v>
      </c>
      <c r="J113" s="96">
        <f>[2]Maths2!J113</f>
        <v>10.583333333333334</v>
      </c>
      <c r="K113" s="60">
        <f>[2]Maths2!K113</f>
        <v>6</v>
      </c>
      <c r="L113" s="97">
        <f>[2]Maths2!M113</f>
        <v>1</v>
      </c>
      <c r="M113" s="63">
        <f>[2]Phys2!J113</f>
        <v>5.22</v>
      </c>
      <c r="N113" s="60">
        <f>[2]Phys2!K113</f>
        <v>0</v>
      </c>
      <c r="O113" s="97">
        <f>[2]Phys2!M113</f>
        <v>0</v>
      </c>
      <c r="P113" s="63">
        <f>[2]Chim2!J113</f>
        <v>14.2</v>
      </c>
      <c r="Q113" s="60">
        <f>[2]Chim2!K113</f>
        <v>6</v>
      </c>
      <c r="R113" s="97">
        <f>[2]Chim2!M113</f>
        <v>1</v>
      </c>
      <c r="S113" s="98">
        <f>[2]UEF12!P113</f>
        <v>10.00111111111111</v>
      </c>
      <c r="T113" s="99">
        <f>[2]UEF12!Q113</f>
        <v>18</v>
      </c>
      <c r="U113" s="103" t="e">
        <f>[2]UEF12!S113</f>
        <v>#REF!</v>
      </c>
      <c r="V113" s="101">
        <f>[2]TPPhys2!H113</f>
        <v>10.166666666666668</v>
      </c>
      <c r="W113" s="60">
        <f>[2]TPPhys2!I113</f>
        <v>2</v>
      </c>
      <c r="X113" s="97">
        <f>[2]TPPhys2!K113</f>
        <v>1</v>
      </c>
      <c r="Y113" s="64">
        <f>[2]TPChim2!H113</f>
        <v>10.638888888888889</v>
      </c>
      <c r="Z113" s="60">
        <f>[2]TPChim2!I113</f>
        <v>2</v>
      </c>
      <c r="AA113" s="97">
        <f>[2]TPChim2!K113</f>
        <v>1</v>
      </c>
      <c r="AB113" s="64">
        <f>[2]Info2!J113</f>
        <v>8.1666666666666661</v>
      </c>
      <c r="AC113" s="60">
        <f>[2]Info2!K113</f>
        <v>0</v>
      </c>
      <c r="AD113" s="97">
        <f>[2]Info2!M113</f>
        <v>1</v>
      </c>
      <c r="AE113" s="64">
        <f>[2]MP!I113</f>
        <v>13</v>
      </c>
      <c r="AF113" s="60">
        <f>[2]MP!J113</f>
        <v>1</v>
      </c>
      <c r="AG113" s="97">
        <f>[2]MP!L113</f>
        <v>1</v>
      </c>
      <c r="AH113" s="102">
        <f>[2]UEM12!S113</f>
        <v>10.027777777777777</v>
      </c>
      <c r="AI113" s="99">
        <f>[2]UEM12!T113</f>
        <v>9</v>
      </c>
      <c r="AJ113" s="103">
        <f>[2]UEM12!V113</f>
        <v>1</v>
      </c>
      <c r="AK113" s="101">
        <f>[2]MST2!I113</f>
        <v>14</v>
      </c>
      <c r="AL113" s="60">
        <f>[2]MST2!J113</f>
        <v>1</v>
      </c>
      <c r="AM113" s="97">
        <f>[2]MST2!L113</f>
        <v>1</v>
      </c>
      <c r="AN113" s="102">
        <f>[2]UED12!J113</f>
        <v>14</v>
      </c>
      <c r="AO113" s="99">
        <f>[2]UED12!K113</f>
        <v>1</v>
      </c>
      <c r="AP113" s="103">
        <f>[2]UED12!M113</f>
        <v>1</v>
      </c>
      <c r="AQ113" s="101">
        <f>[2]Fran2!I113</f>
        <v>10</v>
      </c>
      <c r="AR113" s="60">
        <f>[2]Fran2!J113</f>
        <v>1</v>
      </c>
      <c r="AS113" s="97">
        <f>[2]Fran2!L113</f>
        <v>1</v>
      </c>
      <c r="AT113" s="64">
        <f>[2]Angl2!I113</f>
        <v>14.5</v>
      </c>
      <c r="AU113" s="60">
        <f>[2]Angl2!J113</f>
        <v>1</v>
      </c>
      <c r="AV113" s="97">
        <f>[2]Angl2!L113</f>
        <v>1</v>
      </c>
      <c r="AW113" s="102">
        <f>[2]UET12!M113</f>
        <v>12.25</v>
      </c>
      <c r="AX113" s="99">
        <f>[2]UET12!N113</f>
        <v>2</v>
      </c>
      <c r="AY113" s="104">
        <f>[2]UET12!P113</f>
        <v>1</v>
      </c>
      <c r="AZ113" s="65">
        <f t="shared" si="4"/>
        <v>10.508758169934639</v>
      </c>
      <c r="BA113" s="105">
        <f t="shared" si="5"/>
        <v>30</v>
      </c>
      <c r="BB113" s="114" t="e">
        <f t="shared" si="6"/>
        <v>#REF!</v>
      </c>
      <c r="BC113" s="115" t="str">
        <f t="shared" si="7"/>
        <v>S2 validé</v>
      </c>
    </row>
    <row r="114" spans="1:55" ht="13.5" customHeight="1">
      <c r="A114" s="94">
        <v>102</v>
      </c>
      <c r="B114" s="150" t="s">
        <v>150</v>
      </c>
      <c r="C114" s="29" t="s">
        <v>151</v>
      </c>
      <c r="D114" s="29" t="s">
        <v>152</v>
      </c>
      <c r="E114" s="150" t="s">
        <v>718</v>
      </c>
      <c r="F114" s="150" t="s">
        <v>713</v>
      </c>
      <c r="G114" s="151" t="s">
        <v>513</v>
      </c>
      <c r="H114" s="74" t="s">
        <v>49</v>
      </c>
      <c r="I114" s="95">
        <v>9.6172549019607843</v>
      </c>
      <c r="J114" s="96">
        <f>[2]Maths2!J114</f>
        <v>10</v>
      </c>
      <c r="K114" s="60">
        <f>[2]Maths2!K114</f>
        <v>6</v>
      </c>
      <c r="L114" s="97">
        <f>[2]Maths2!M114</f>
        <v>1</v>
      </c>
      <c r="M114" s="63">
        <f>[2]Phys2!J114</f>
        <v>4.8</v>
      </c>
      <c r="N114" s="60">
        <f>[2]Phys2!K114</f>
        <v>0</v>
      </c>
      <c r="O114" s="97">
        <f>[2]Phys2!M114</f>
        <v>0</v>
      </c>
      <c r="P114" s="63">
        <f>[2]Chim2!J114</f>
        <v>10.5</v>
      </c>
      <c r="Q114" s="60">
        <f>[2]Chim2!K114</f>
        <v>6</v>
      </c>
      <c r="R114" s="97">
        <f>[2]Chim2!M114</f>
        <v>1</v>
      </c>
      <c r="S114" s="98">
        <f>[2]UEF12!P114</f>
        <v>8.4333333333333336</v>
      </c>
      <c r="T114" s="99">
        <f>[2]UEF12!Q114</f>
        <v>12</v>
      </c>
      <c r="U114" s="103" t="e">
        <f>[2]UEF12!S114</f>
        <v>#REF!</v>
      </c>
      <c r="V114" s="101">
        <f>[2]TPPhys2!H114</f>
        <v>12.66</v>
      </c>
      <c r="W114" s="60">
        <f>[2]TPPhys2!I114</f>
        <v>2</v>
      </c>
      <c r="X114" s="97">
        <f>[2]TPPhys2!K114</f>
        <v>1</v>
      </c>
      <c r="Y114" s="64">
        <f>[2]TPChim2!H114</f>
        <v>12.06</v>
      </c>
      <c r="Z114" s="60">
        <f>[2]TPChim2!I114</f>
        <v>2</v>
      </c>
      <c r="AA114" s="97">
        <f>[2]TPChim2!K114</f>
        <v>1</v>
      </c>
      <c r="AB114" s="64">
        <f>[2]Info2!J114</f>
        <v>5.833333333333333</v>
      </c>
      <c r="AC114" s="60">
        <f>[2]Info2!K114</f>
        <v>0</v>
      </c>
      <c r="AD114" s="97">
        <f>[2]Info2!M114</f>
        <v>1</v>
      </c>
      <c r="AE114" s="64">
        <f>[2]MP!I114</f>
        <v>10</v>
      </c>
      <c r="AF114" s="60">
        <f>[2]MP!J114</f>
        <v>1</v>
      </c>
      <c r="AG114" s="97">
        <f>[2]MP!L114</f>
        <v>1</v>
      </c>
      <c r="AH114" s="102">
        <f>[2]UEM12!S114</f>
        <v>9.277333333333333</v>
      </c>
      <c r="AI114" s="99">
        <f>[2]UEM12!T114</f>
        <v>5</v>
      </c>
      <c r="AJ114" s="103">
        <f>[2]UEM12!V114</f>
        <v>1</v>
      </c>
      <c r="AK114" s="101">
        <f>[2]MST2!I114</f>
        <v>11</v>
      </c>
      <c r="AL114" s="60">
        <f>[2]MST2!J114</f>
        <v>1</v>
      </c>
      <c r="AM114" s="97">
        <f>[2]MST2!L114</f>
        <v>1</v>
      </c>
      <c r="AN114" s="102">
        <f>[2]UED12!J114</f>
        <v>11</v>
      </c>
      <c r="AO114" s="99">
        <f>[2]UED12!K114</f>
        <v>1</v>
      </c>
      <c r="AP114" s="103">
        <f>[2]UED12!M114</f>
        <v>1</v>
      </c>
      <c r="AQ114" s="101">
        <f>[2]Fran2!I114</f>
        <v>10</v>
      </c>
      <c r="AR114" s="60">
        <f>[2]Fran2!J114</f>
        <v>1</v>
      </c>
      <c r="AS114" s="97">
        <f>[2]Fran2!L114</f>
        <v>1</v>
      </c>
      <c r="AT114" s="64">
        <f>[2]Angl2!I114</f>
        <v>6.5</v>
      </c>
      <c r="AU114" s="60">
        <f>[2]Angl2!J114</f>
        <v>0</v>
      </c>
      <c r="AV114" s="97">
        <f>[2]Angl2!L114</f>
        <v>1</v>
      </c>
      <c r="AW114" s="102">
        <f>[2]UET12!M114</f>
        <v>8.25</v>
      </c>
      <c r="AX114" s="99">
        <f>[2]UET12!N114</f>
        <v>1</v>
      </c>
      <c r="AY114" s="104">
        <f>[2]UET12!P114</f>
        <v>1</v>
      </c>
      <c r="AZ114" s="65">
        <f t="shared" si="4"/>
        <v>8.8109803921568624</v>
      </c>
      <c r="BA114" s="105">
        <f t="shared" si="5"/>
        <v>19</v>
      </c>
      <c r="BB114" s="114" t="e">
        <f t="shared" si="6"/>
        <v>#REF!</v>
      </c>
      <c r="BC114" s="115" t="str">
        <f t="shared" si="7"/>
        <v xml:space="preserve"> </v>
      </c>
    </row>
    <row r="115" spans="1:55" ht="13.5" customHeight="1">
      <c r="A115" s="94">
        <v>103</v>
      </c>
      <c r="B115" s="176">
        <v>123012055</v>
      </c>
      <c r="C115" s="156" t="s">
        <v>719</v>
      </c>
      <c r="D115" s="156" t="s">
        <v>51</v>
      </c>
      <c r="E115" s="177" t="s">
        <v>720</v>
      </c>
      <c r="F115" s="158" t="s">
        <v>721</v>
      </c>
      <c r="G115" s="159" t="s">
        <v>537</v>
      </c>
      <c r="H115" s="164" t="s">
        <v>228</v>
      </c>
      <c r="I115" s="108">
        <v>8.1509803921568622</v>
      </c>
      <c r="J115" s="96">
        <f>[2]Maths2!J115</f>
        <v>11</v>
      </c>
      <c r="K115" s="60">
        <f>[2]Maths2!K115</f>
        <v>6</v>
      </c>
      <c r="L115" s="97">
        <f>[2]Maths2!M115</f>
        <v>1</v>
      </c>
      <c r="M115" s="63">
        <f>[2]Phys2!J115</f>
        <v>4.8</v>
      </c>
      <c r="N115" s="60">
        <f>[2]Phys2!K115</f>
        <v>0</v>
      </c>
      <c r="O115" s="97">
        <f>[2]Phys2!M115</f>
        <v>0</v>
      </c>
      <c r="P115" s="63">
        <f>[2]Chim2!J115</f>
        <v>14</v>
      </c>
      <c r="Q115" s="60">
        <f>[2]Chim2!K115</f>
        <v>6</v>
      </c>
      <c r="R115" s="97">
        <f>[2]Chim2!M115</f>
        <v>1</v>
      </c>
      <c r="S115" s="98">
        <f>[2]UEF12!P115</f>
        <v>9.9333333333333336</v>
      </c>
      <c r="T115" s="99">
        <f>[2]UEF12!Q115</f>
        <v>12</v>
      </c>
      <c r="U115" s="103" t="e">
        <f>[2]UEF12!S115</f>
        <v>#REF!</v>
      </c>
      <c r="V115" s="101">
        <f>[2]TPPhys2!H115</f>
        <v>9.67</v>
      </c>
      <c r="W115" s="60">
        <f>[2]TPPhys2!I115</f>
        <v>0</v>
      </c>
      <c r="X115" s="97">
        <f>[2]TPPhys2!K115</f>
        <v>1</v>
      </c>
      <c r="Y115" s="64">
        <f>[2]TPChim2!H115</f>
        <v>13.08</v>
      </c>
      <c r="Z115" s="60">
        <f>[2]TPChim2!I115</f>
        <v>2</v>
      </c>
      <c r="AA115" s="97">
        <f>[2]TPChim2!K115</f>
        <v>1</v>
      </c>
      <c r="AB115" s="64">
        <f>[2]Info2!J115</f>
        <v>9</v>
      </c>
      <c r="AC115" s="60">
        <f>[2]Info2!K115</f>
        <v>0</v>
      </c>
      <c r="AD115" s="97">
        <f>[2]Info2!M115</f>
        <v>1</v>
      </c>
      <c r="AE115" s="64">
        <f>[2]MP!I115</f>
        <v>10</v>
      </c>
      <c r="AF115" s="60">
        <f>[2]MP!J115</f>
        <v>1</v>
      </c>
      <c r="AG115" s="97">
        <f>[2]MP!L115</f>
        <v>1</v>
      </c>
      <c r="AH115" s="102">
        <f>[2]UEM12!S115</f>
        <v>10.15</v>
      </c>
      <c r="AI115" s="99">
        <f>[2]UEM12!T115</f>
        <v>9</v>
      </c>
      <c r="AJ115" s="103">
        <f>[2]UEM12!V115</f>
        <v>1</v>
      </c>
      <c r="AK115" s="101">
        <f>[2]MST2!I115</f>
        <v>10</v>
      </c>
      <c r="AL115" s="60">
        <f>[2]MST2!J115</f>
        <v>1</v>
      </c>
      <c r="AM115" s="97">
        <f>[2]MST2!L115</f>
        <v>1</v>
      </c>
      <c r="AN115" s="102">
        <f>[2]UED12!J115</f>
        <v>10</v>
      </c>
      <c r="AO115" s="99">
        <f>[2]UED12!K115</f>
        <v>1</v>
      </c>
      <c r="AP115" s="103">
        <f>[2]UED12!M115</f>
        <v>1</v>
      </c>
      <c r="AQ115" s="101">
        <f>[2]Fran2!I115</f>
        <v>10</v>
      </c>
      <c r="AR115" s="60">
        <f>[2]Fran2!J115</f>
        <v>1</v>
      </c>
      <c r="AS115" s="97">
        <f>[2]Fran2!L115</f>
        <v>1</v>
      </c>
      <c r="AT115" s="64">
        <f>[2]Angl2!I115</f>
        <v>10</v>
      </c>
      <c r="AU115" s="60">
        <f>[2]Angl2!J115</f>
        <v>1</v>
      </c>
      <c r="AV115" s="97">
        <f>[2]Angl2!L115</f>
        <v>1</v>
      </c>
      <c r="AW115" s="102">
        <f>[2]UET12!M115</f>
        <v>10</v>
      </c>
      <c r="AX115" s="99">
        <f>[2]UET12!N115</f>
        <v>2</v>
      </c>
      <c r="AY115" s="104">
        <f>[2]UET12!P115</f>
        <v>1</v>
      </c>
      <c r="AZ115" s="65">
        <f t="shared" si="4"/>
        <v>10.008823529411766</v>
      </c>
      <c r="BA115" s="105">
        <f t="shared" si="5"/>
        <v>30</v>
      </c>
      <c r="BB115" s="114" t="e">
        <f t="shared" si="6"/>
        <v>#REF!</v>
      </c>
      <c r="BC115" s="115" t="str">
        <f t="shared" si="7"/>
        <v>S2 validé</v>
      </c>
    </row>
    <row r="116" spans="1:55" ht="13.5" customHeight="1">
      <c r="A116" s="94">
        <v>104</v>
      </c>
      <c r="B116" s="143">
        <v>1433000987</v>
      </c>
      <c r="C116" s="144" t="s">
        <v>722</v>
      </c>
      <c r="D116" s="144" t="s">
        <v>723</v>
      </c>
      <c r="E116" s="149" t="s">
        <v>724</v>
      </c>
      <c r="F116" s="149" t="s">
        <v>582</v>
      </c>
      <c r="G116" s="146" t="s">
        <v>506</v>
      </c>
      <c r="H116" s="72" t="s">
        <v>1265</v>
      </c>
      <c r="I116" s="95">
        <v>7.9982352941176469</v>
      </c>
      <c r="J116" s="96">
        <f>[2]Maths2!J116</f>
        <v>10</v>
      </c>
      <c r="K116" s="60">
        <f>[2]Maths2!K116</f>
        <v>6</v>
      </c>
      <c r="L116" s="97">
        <f>[2]Maths2!M116</f>
        <v>1</v>
      </c>
      <c r="M116" s="63">
        <f>[2]Phys2!J116</f>
        <v>2.35</v>
      </c>
      <c r="N116" s="60">
        <f>[2]Phys2!K116</f>
        <v>0</v>
      </c>
      <c r="O116" s="97">
        <f>[2]Phys2!M116</f>
        <v>0</v>
      </c>
      <c r="P116" s="63">
        <f>[2]Chim2!J116</f>
        <v>5.8</v>
      </c>
      <c r="Q116" s="60">
        <f>[2]Chim2!K116</f>
        <v>0</v>
      </c>
      <c r="R116" s="97">
        <f>[2]Chim2!M116</f>
        <v>1</v>
      </c>
      <c r="S116" s="98">
        <f>[2]UEF12!P116</f>
        <v>6.05</v>
      </c>
      <c r="T116" s="99">
        <f>[2]UEF12!Q116</f>
        <v>6</v>
      </c>
      <c r="U116" s="103" t="e">
        <f>[2]UEF12!S116</f>
        <v>#REF!</v>
      </c>
      <c r="V116" s="101">
        <f>[2]TPPhys2!H116</f>
        <v>11.5</v>
      </c>
      <c r="W116" s="60">
        <f>[2]TPPhys2!I116</f>
        <v>2</v>
      </c>
      <c r="X116" s="97">
        <f>[2]TPPhys2!K116</f>
        <v>1</v>
      </c>
      <c r="Y116" s="64">
        <f>[2]TPChim2!H116</f>
        <v>15</v>
      </c>
      <c r="Z116" s="60">
        <f>[2]TPChim2!I116</f>
        <v>2</v>
      </c>
      <c r="AA116" s="97">
        <f>[2]TPChim2!K116</f>
        <v>1</v>
      </c>
      <c r="AB116" s="64">
        <f>[2]Info2!J116</f>
        <v>4.4000000000000004</v>
      </c>
      <c r="AC116" s="60">
        <f>[2]Info2!K116</f>
        <v>0</v>
      </c>
      <c r="AD116" s="97">
        <f>[2]Info2!M116</f>
        <v>1</v>
      </c>
      <c r="AE116" s="64">
        <f>[2]MP!I116</f>
        <v>14</v>
      </c>
      <c r="AF116" s="60">
        <f>[2]MP!J116</f>
        <v>1</v>
      </c>
      <c r="AG116" s="97">
        <f>[2]MP!L116</f>
        <v>1</v>
      </c>
      <c r="AH116" s="102">
        <f>[2]UEM12!S116</f>
        <v>9.86</v>
      </c>
      <c r="AI116" s="99">
        <f>[2]UEM12!T116</f>
        <v>5</v>
      </c>
      <c r="AJ116" s="103">
        <f>[2]UEM12!V116</f>
        <v>1</v>
      </c>
      <c r="AK116" s="101">
        <f>[2]MST2!I116</f>
        <v>11</v>
      </c>
      <c r="AL116" s="60">
        <f>[2]MST2!J116</f>
        <v>1</v>
      </c>
      <c r="AM116" s="97">
        <f>[2]MST2!L116</f>
        <v>1</v>
      </c>
      <c r="AN116" s="102">
        <f>[2]UED12!J116</f>
        <v>11</v>
      </c>
      <c r="AO116" s="99">
        <f>[2]UED12!K116</f>
        <v>1</v>
      </c>
      <c r="AP116" s="103">
        <f>[2]UED12!M116</f>
        <v>1</v>
      </c>
      <c r="AQ116" s="101">
        <f>[2]Fran2!I116</f>
        <v>15.5</v>
      </c>
      <c r="AR116" s="60">
        <f>[2]Fran2!J116</f>
        <v>1</v>
      </c>
      <c r="AS116" s="97">
        <f>[2]Fran2!L116</f>
        <v>1</v>
      </c>
      <c r="AT116" s="64">
        <f>[2]Angl2!I116</f>
        <v>9</v>
      </c>
      <c r="AU116" s="60">
        <f>[2]Angl2!J116</f>
        <v>0</v>
      </c>
      <c r="AV116" s="97">
        <f>[2]Angl2!L116</f>
        <v>1</v>
      </c>
      <c r="AW116" s="102">
        <f>[2]UET12!M116</f>
        <v>12.25</v>
      </c>
      <c r="AX116" s="99">
        <f>[2]UET12!N116</f>
        <v>2</v>
      </c>
      <c r="AY116" s="104">
        <f>[2]UET12!P116</f>
        <v>1</v>
      </c>
      <c r="AZ116" s="65">
        <f t="shared" si="4"/>
        <v>8.1911764705882355</v>
      </c>
      <c r="BA116" s="105">
        <f t="shared" si="5"/>
        <v>14</v>
      </c>
      <c r="BB116" s="114" t="e">
        <f t="shared" si="6"/>
        <v>#REF!</v>
      </c>
      <c r="BC116" s="115" t="str">
        <f t="shared" si="7"/>
        <v xml:space="preserve"> </v>
      </c>
    </row>
    <row r="117" spans="1:55" ht="13.5" customHeight="1">
      <c r="A117" s="94">
        <v>105</v>
      </c>
      <c r="B117" s="152">
        <v>1433009252</v>
      </c>
      <c r="C117" s="70" t="s">
        <v>153</v>
      </c>
      <c r="D117" s="70" t="s">
        <v>154</v>
      </c>
      <c r="E117" s="153" t="s">
        <v>725</v>
      </c>
      <c r="F117" s="153" t="s">
        <v>616</v>
      </c>
      <c r="G117" s="151" t="s">
        <v>513</v>
      </c>
      <c r="H117" s="72" t="s">
        <v>52</v>
      </c>
      <c r="I117" s="95">
        <v>9.4213725490196083</v>
      </c>
      <c r="J117" s="96">
        <f>[2]Maths2!J117</f>
        <v>8</v>
      </c>
      <c r="K117" s="60">
        <f>[2]Maths2!K117</f>
        <v>0</v>
      </c>
      <c r="L117" s="97">
        <f>[2]Maths2!M117</f>
        <v>1</v>
      </c>
      <c r="M117" s="63">
        <f>[2]Phys2!J117</f>
        <v>7.1</v>
      </c>
      <c r="N117" s="60">
        <f>[2]Phys2!K117</f>
        <v>0</v>
      </c>
      <c r="O117" s="97">
        <f>[2]Phys2!M117</f>
        <v>0</v>
      </c>
      <c r="P117" s="63">
        <f>[2]Chim2!J117</f>
        <v>14.9</v>
      </c>
      <c r="Q117" s="60">
        <f>[2]Chim2!K117</f>
        <v>6</v>
      </c>
      <c r="R117" s="97">
        <f>[2]Chim2!M117</f>
        <v>1</v>
      </c>
      <c r="S117" s="98">
        <f>[2]UEF12!P117</f>
        <v>10</v>
      </c>
      <c r="T117" s="99">
        <f>[2]UEF12!Q117</f>
        <v>18</v>
      </c>
      <c r="U117" s="103" t="e">
        <f>[2]UEF12!S117</f>
        <v>#REF!</v>
      </c>
      <c r="V117" s="101">
        <f>[2]TPPhys2!H117</f>
        <v>8.24</v>
      </c>
      <c r="W117" s="60">
        <f>[2]TPPhys2!I117</f>
        <v>0</v>
      </c>
      <c r="X117" s="97">
        <f>[2]TPPhys2!K117</f>
        <v>1</v>
      </c>
      <c r="Y117" s="64">
        <f>[2]TPChim2!H117</f>
        <v>13.83</v>
      </c>
      <c r="Z117" s="60">
        <f>[2]TPChim2!I117</f>
        <v>2</v>
      </c>
      <c r="AA117" s="97">
        <f>[2]TPChim2!K117</f>
        <v>1</v>
      </c>
      <c r="AB117" s="64">
        <f>[2]Info2!J117</f>
        <v>6.3</v>
      </c>
      <c r="AC117" s="60">
        <f>[2]Info2!K117</f>
        <v>0</v>
      </c>
      <c r="AD117" s="97">
        <f>[2]Info2!M117</f>
        <v>1</v>
      </c>
      <c r="AE117" s="64">
        <f>[2]MP!I117</f>
        <v>7.5</v>
      </c>
      <c r="AF117" s="60">
        <f>[2]MP!J117</f>
        <v>0</v>
      </c>
      <c r="AG117" s="97">
        <f>[2]MP!L117</f>
        <v>1</v>
      </c>
      <c r="AH117" s="102">
        <f>[2]UEM12!S117</f>
        <v>8.4340000000000011</v>
      </c>
      <c r="AI117" s="99">
        <f>[2]UEM12!T117</f>
        <v>2</v>
      </c>
      <c r="AJ117" s="103">
        <f>[2]UEM12!V117</f>
        <v>1</v>
      </c>
      <c r="AK117" s="101">
        <f>[2]MST2!I117</f>
        <v>11</v>
      </c>
      <c r="AL117" s="60">
        <f>[2]MST2!J117</f>
        <v>1</v>
      </c>
      <c r="AM117" s="97">
        <f>[2]MST2!L117</f>
        <v>1</v>
      </c>
      <c r="AN117" s="102">
        <f>[2]UED12!J117</f>
        <v>11</v>
      </c>
      <c r="AO117" s="99">
        <f>[2]UED12!K117</f>
        <v>1</v>
      </c>
      <c r="AP117" s="103">
        <f>[2]UED12!M117</f>
        <v>1</v>
      </c>
      <c r="AQ117" s="101">
        <f>[2]Fran2!I117</f>
        <v>9</v>
      </c>
      <c r="AR117" s="60">
        <f>[2]Fran2!J117</f>
        <v>0</v>
      </c>
      <c r="AS117" s="97">
        <f>[2]Fran2!L117</f>
        <v>1</v>
      </c>
      <c r="AT117" s="64">
        <f>[2]Angl2!I117</f>
        <v>11</v>
      </c>
      <c r="AU117" s="60">
        <f>[2]Angl2!J117</f>
        <v>1</v>
      </c>
      <c r="AV117" s="97">
        <f>[2]Angl2!L117</f>
        <v>1</v>
      </c>
      <c r="AW117" s="102">
        <f>[2]UET12!M117</f>
        <v>10</v>
      </c>
      <c r="AX117" s="99">
        <f>[2]UET12!N117</f>
        <v>2</v>
      </c>
      <c r="AY117" s="104">
        <f>[2]UET12!P117</f>
        <v>1</v>
      </c>
      <c r="AZ117" s="65">
        <f t="shared" si="4"/>
        <v>9.5982352941176483</v>
      </c>
      <c r="BA117" s="105">
        <f t="shared" si="5"/>
        <v>23</v>
      </c>
      <c r="BB117" s="114" t="e">
        <f t="shared" si="6"/>
        <v>#REF!</v>
      </c>
      <c r="BC117" s="115" t="str">
        <f t="shared" si="7"/>
        <v xml:space="preserve"> </v>
      </c>
    </row>
    <row r="118" spans="1:55" ht="13.5" customHeight="1">
      <c r="A118" s="94">
        <v>106</v>
      </c>
      <c r="B118" s="165">
        <v>1333012941</v>
      </c>
      <c r="C118" s="29" t="s">
        <v>155</v>
      </c>
      <c r="D118" s="29" t="s">
        <v>156</v>
      </c>
      <c r="E118" s="150" t="s">
        <v>726</v>
      </c>
      <c r="F118" s="150" t="s">
        <v>505</v>
      </c>
      <c r="G118" s="151" t="s">
        <v>513</v>
      </c>
      <c r="H118" s="74" t="s">
        <v>49</v>
      </c>
      <c r="I118" s="108">
        <v>9.1611764705882361</v>
      </c>
      <c r="J118" s="96">
        <f>[2]Maths2!J118</f>
        <v>10.333333333333334</v>
      </c>
      <c r="K118" s="60">
        <f>[2]Maths2!K118</f>
        <v>6</v>
      </c>
      <c r="L118" s="97">
        <f>[2]Maths2!M118</f>
        <v>1</v>
      </c>
      <c r="M118" s="63">
        <f>[2]Phys2!J118</f>
        <v>4.333333333333333</v>
      </c>
      <c r="N118" s="60">
        <f>[2]Phys2!K118</f>
        <v>0</v>
      </c>
      <c r="O118" s="97">
        <f>[2]Phys2!M118</f>
        <v>0</v>
      </c>
      <c r="P118" s="63">
        <f>[2]Chim2!J118</f>
        <v>7</v>
      </c>
      <c r="Q118" s="60">
        <f>[2]Chim2!K118</f>
        <v>0</v>
      </c>
      <c r="R118" s="97">
        <f>[2]Chim2!M118</f>
        <v>1</v>
      </c>
      <c r="S118" s="98">
        <f>[2]UEF12!P118</f>
        <v>7.2222222222222223</v>
      </c>
      <c r="T118" s="99">
        <f>[2]UEF12!Q118</f>
        <v>6</v>
      </c>
      <c r="U118" s="103" t="e">
        <f>[2]UEF12!S118</f>
        <v>#REF!</v>
      </c>
      <c r="V118" s="101">
        <f>[2]TPPhys2!H118</f>
        <v>11.33</v>
      </c>
      <c r="W118" s="60">
        <f>[2]TPPhys2!I118</f>
        <v>2</v>
      </c>
      <c r="X118" s="97">
        <f>[2]TPPhys2!K118</f>
        <v>1</v>
      </c>
      <c r="Y118" s="64">
        <f>[2]TPChim2!H118</f>
        <v>13.33</v>
      </c>
      <c r="Z118" s="60">
        <f>[2]TPChim2!I118</f>
        <v>2</v>
      </c>
      <c r="AA118" s="97">
        <f>[2]TPChim2!K118</f>
        <v>1</v>
      </c>
      <c r="AB118" s="64">
        <f>[2]Info2!J118</f>
        <v>8.1666666666666661</v>
      </c>
      <c r="AC118" s="60">
        <f>[2]Info2!K118</f>
        <v>0</v>
      </c>
      <c r="AD118" s="97">
        <f>[2]Info2!M118</f>
        <v>1</v>
      </c>
      <c r="AE118" s="64">
        <f>[2]MP!I118</f>
        <v>12.5</v>
      </c>
      <c r="AF118" s="60">
        <f>[2]MP!J118</f>
        <v>1</v>
      </c>
      <c r="AG118" s="97">
        <f>[2]MP!L118</f>
        <v>1</v>
      </c>
      <c r="AH118" s="102">
        <f>[2]UEM12!S118</f>
        <v>10.698666666666666</v>
      </c>
      <c r="AI118" s="99">
        <f>[2]UEM12!T118</f>
        <v>9</v>
      </c>
      <c r="AJ118" s="103">
        <f>[2]UEM12!V118</f>
        <v>1</v>
      </c>
      <c r="AK118" s="101">
        <f>[2]MST2!I118</f>
        <v>13.5</v>
      </c>
      <c r="AL118" s="60">
        <f>[2]MST2!J118</f>
        <v>1</v>
      </c>
      <c r="AM118" s="97">
        <f>[2]MST2!L118</f>
        <v>1</v>
      </c>
      <c r="AN118" s="102">
        <f>[2]UED12!J118</f>
        <v>13.5</v>
      </c>
      <c r="AO118" s="99">
        <f>[2]UED12!K118</f>
        <v>1</v>
      </c>
      <c r="AP118" s="103">
        <f>[2]UED12!M118</f>
        <v>1</v>
      </c>
      <c r="AQ118" s="101">
        <f>[2]Fran2!I118</f>
        <v>11.5</v>
      </c>
      <c r="AR118" s="60">
        <f>[2]Fran2!J118</f>
        <v>1</v>
      </c>
      <c r="AS118" s="97">
        <f>[2]Fran2!L118</f>
        <v>1</v>
      </c>
      <c r="AT118" s="64">
        <f>[2]Angl2!I118</f>
        <v>12</v>
      </c>
      <c r="AU118" s="60">
        <f>[2]Angl2!J118</f>
        <v>1</v>
      </c>
      <c r="AV118" s="97">
        <f>[2]Angl2!L118</f>
        <v>1</v>
      </c>
      <c r="AW118" s="102">
        <f>[2]UET12!M118</f>
        <v>11.75</v>
      </c>
      <c r="AX118" s="99">
        <f>[2]UET12!N118</f>
        <v>2</v>
      </c>
      <c r="AY118" s="104">
        <f>[2]UET12!P118</f>
        <v>1</v>
      </c>
      <c r="AZ118" s="65">
        <f t="shared" si="4"/>
        <v>9.1466666666666665</v>
      </c>
      <c r="BA118" s="105">
        <f t="shared" si="5"/>
        <v>18</v>
      </c>
      <c r="BB118" s="114" t="e">
        <f t="shared" si="6"/>
        <v>#REF!</v>
      </c>
      <c r="BC118" s="115" t="str">
        <f t="shared" si="7"/>
        <v xml:space="preserve"> </v>
      </c>
    </row>
    <row r="119" spans="1:55" ht="13.5" customHeight="1">
      <c r="A119" s="94">
        <v>107</v>
      </c>
      <c r="B119" s="152">
        <v>1433007023</v>
      </c>
      <c r="C119" s="70" t="s">
        <v>158</v>
      </c>
      <c r="D119" s="70" t="s">
        <v>159</v>
      </c>
      <c r="E119" s="153" t="s">
        <v>727</v>
      </c>
      <c r="F119" s="153" t="s">
        <v>512</v>
      </c>
      <c r="G119" s="151" t="s">
        <v>513</v>
      </c>
      <c r="H119" s="74" t="s">
        <v>49</v>
      </c>
      <c r="I119" s="95">
        <v>9.5717647058823534</v>
      </c>
      <c r="J119" s="96">
        <f>[2]Maths2!J119</f>
        <v>10.1</v>
      </c>
      <c r="K119" s="60">
        <f>[2]Maths2!K119</f>
        <v>6</v>
      </c>
      <c r="L119" s="97">
        <f>[2]Maths2!M119</f>
        <v>1</v>
      </c>
      <c r="M119" s="63">
        <f>[2]Phys2!J119</f>
        <v>9.9</v>
      </c>
      <c r="N119" s="60">
        <f>[2]Phys2!K119</f>
        <v>0</v>
      </c>
      <c r="O119" s="97">
        <f>[2]Phys2!M119</f>
        <v>0</v>
      </c>
      <c r="P119" s="63">
        <f>[2]Chim2!J119</f>
        <v>10</v>
      </c>
      <c r="Q119" s="60">
        <f>[2]Chim2!K119</f>
        <v>6</v>
      </c>
      <c r="R119" s="97">
        <f>[2]Chim2!M119</f>
        <v>1</v>
      </c>
      <c r="S119" s="98">
        <f>[2]UEF12!P119</f>
        <v>10</v>
      </c>
      <c r="T119" s="99">
        <f>[2]UEF12!Q119</f>
        <v>18</v>
      </c>
      <c r="U119" s="103" t="e">
        <f>[2]UEF12!S119</f>
        <v>#REF!</v>
      </c>
      <c r="V119" s="101">
        <f>[2]TPPhys2!H119</f>
        <v>7.91</v>
      </c>
      <c r="W119" s="60">
        <f>[2]TPPhys2!I119</f>
        <v>0</v>
      </c>
      <c r="X119" s="97">
        <f>[2]TPPhys2!K119</f>
        <v>1</v>
      </c>
      <c r="Y119" s="64">
        <f>[2]TPChim2!H119</f>
        <v>15</v>
      </c>
      <c r="Z119" s="60">
        <f>[2]TPChim2!I119</f>
        <v>2</v>
      </c>
      <c r="AA119" s="97">
        <f>[2]TPChim2!K119</f>
        <v>1</v>
      </c>
      <c r="AB119" s="64">
        <f>[2]Info2!J119</f>
        <v>7.3</v>
      </c>
      <c r="AC119" s="60">
        <f>[2]Info2!K119</f>
        <v>0</v>
      </c>
      <c r="AD119" s="97">
        <f>[2]Info2!M119</f>
        <v>1</v>
      </c>
      <c r="AE119" s="64">
        <f>[2]MP!I119</f>
        <v>12.5</v>
      </c>
      <c r="AF119" s="60">
        <f>[2]MP!J119</f>
        <v>1</v>
      </c>
      <c r="AG119" s="97">
        <f>[2]MP!L119</f>
        <v>1</v>
      </c>
      <c r="AH119" s="102">
        <f>[2]UEM12!S119</f>
        <v>10.001999999999999</v>
      </c>
      <c r="AI119" s="99">
        <f>[2]UEM12!T119</f>
        <v>9</v>
      </c>
      <c r="AJ119" s="103">
        <f>[2]UEM12!V119</f>
        <v>1</v>
      </c>
      <c r="AK119" s="101">
        <f>[2]MST2!I119</f>
        <v>10.5</v>
      </c>
      <c r="AL119" s="60">
        <f>[2]MST2!J119</f>
        <v>1</v>
      </c>
      <c r="AM119" s="97">
        <f>[2]MST2!L119</f>
        <v>1</v>
      </c>
      <c r="AN119" s="102">
        <f>[2]UED12!J119</f>
        <v>10.5</v>
      </c>
      <c r="AO119" s="99">
        <f>[2]UED12!K119</f>
        <v>1</v>
      </c>
      <c r="AP119" s="103">
        <f>[2]UED12!M119</f>
        <v>1</v>
      </c>
      <c r="AQ119" s="101">
        <f>[2]Fran2!I119</f>
        <v>11.5</v>
      </c>
      <c r="AR119" s="60">
        <f>[2]Fran2!J119</f>
        <v>1</v>
      </c>
      <c r="AS119" s="97">
        <f>[2]Fran2!L119</f>
        <v>1</v>
      </c>
      <c r="AT119" s="64">
        <f>[2]Angl2!I119</f>
        <v>10</v>
      </c>
      <c r="AU119" s="60">
        <f>[2]Angl2!J119</f>
        <v>1</v>
      </c>
      <c r="AV119" s="97">
        <f>[2]Angl2!L119</f>
        <v>1</v>
      </c>
      <c r="AW119" s="102">
        <f>[2]UET12!M119</f>
        <v>10.75</v>
      </c>
      <c r="AX119" s="99">
        <f>[2]UET12!N119</f>
        <v>2</v>
      </c>
      <c r="AY119" s="104">
        <f>[2]UET12!P119</f>
        <v>1</v>
      </c>
      <c r="AZ119" s="65">
        <f t="shared" si="4"/>
        <v>10.118235294117646</v>
      </c>
      <c r="BA119" s="105">
        <f t="shared" si="5"/>
        <v>30</v>
      </c>
      <c r="BB119" s="114" t="e">
        <f t="shared" si="6"/>
        <v>#REF!</v>
      </c>
      <c r="BC119" s="115" t="str">
        <f t="shared" si="7"/>
        <v>S2 validé</v>
      </c>
    </row>
    <row r="120" spans="1:55" ht="13.5" customHeight="1">
      <c r="A120" s="94">
        <v>108</v>
      </c>
      <c r="B120" s="147">
        <v>1533015363</v>
      </c>
      <c r="C120" s="148" t="s">
        <v>728</v>
      </c>
      <c r="D120" s="148" t="s">
        <v>729</v>
      </c>
      <c r="E120" s="149" t="s">
        <v>730</v>
      </c>
      <c r="F120" s="149" t="s">
        <v>713</v>
      </c>
      <c r="G120" s="146" t="s">
        <v>506</v>
      </c>
      <c r="H120" s="72" t="s">
        <v>37</v>
      </c>
      <c r="I120" s="95">
        <v>9.7007843137254905</v>
      </c>
      <c r="J120" s="96">
        <f>[2]Maths2!J120</f>
        <v>10</v>
      </c>
      <c r="K120" s="60">
        <f>[2]Maths2!K120</f>
        <v>6</v>
      </c>
      <c r="L120" s="97">
        <f>[2]Maths2!M120</f>
        <v>1</v>
      </c>
      <c r="M120" s="63">
        <f>[2]Phys2!J120</f>
        <v>4.5999999999999996</v>
      </c>
      <c r="N120" s="60">
        <f>[2]Phys2!K120</f>
        <v>0</v>
      </c>
      <c r="O120" s="97">
        <f>[2]Phys2!M120</f>
        <v>0</v>
      </c>
      <c r="P120" s="63">
        <f>[2]Chim2!J120</f>
        <v>10</v>
      </c>
      <c r="Q120" s="60">
        <f>[2]Chim2!K120</f>
        <v>6</v>
      </c>
      <c r="R120" s="97">
        <f>[2]Chim2!M120</f>
        <v>1</v>
      </c>
      <c r="S120" s="98">
        <f>[2]UEF12!P120</f>
        <v>8.1999999999999993</v>
      </c>
      <c r="T120" s="99">
        <f>[2]UEF12!Q120</f>
        <v>12</v>
      </c>
      <c r="U120" s="103" t="e">
        <f>[2]UEF12!S120</f>
        <v>#REF!</v>
      </c>
      <c r="V120" s="101">
        <f>[2]TPPhys2!H120</f>
        <v>8.91</v>
      </c>
      <c r="W120" s="60">
        <f>[2]TPPhys2!I120</f>
        <v>0</v>
      </c>
      <c r="X120" s="97">
        <f>[2]TPPhys2!K120</f>
        <v>1</v>
      </c>
      <c r="Y120" s="64">
        <f>[2]TPChim2!H120</f>
        <v>14.08</v>
      </c>
      <c r="Z120" s="60">
        <f>[2]TPChim2!I120</f>
        <v>2</v>
      </c>
      <c r="AA120" s="97">
        <f>[2]TPChim2!K120</f>
        <v>1</v>
      </c>
      <c r="AB120" s="64">
        <f>[2]Info2!J120</f>
        <v>8.1999999999999993</v>
      </c>
      <c r="AC120" s="60">
        <f>[2]Info2!K120</f>
        <v>0</v>
      </c>
      <c r="AD120" s="97">
        <f>[2]Info2!M120</f>
        <v>1</v>
      </c>
      <c r="AE120" s="64">
        <f>[2]MP!I120</f>
        <v>14.75</v>
      </c>
      <c r="AF120" s="60">
        <f>[2]MP!J120</f>
        <v>1</v>
      </c>
      <c r="AG120" s="97">
        <f>[2]MP!L120</f>
        <v>1</v>
      </c>
      <c r="AH120" s="102">
        <f>[2]UEM12!S120</f>
        <v>10.827999999999999</v>
      </c>
      <c r="AI120" s="99">
        <f>[2]UEM12!T120</f>
        <v>9</v>
      </c>
      <c r="AJ120" s="103">
        <f>[2]UEM12!V120</f>
        <v>1</v>
      </c>
      <c r="AK120" s="101">
        <f>[2]MST2!I120</f>
        <v>8</v>
      </c>
      <c r="AL120" s="60">
        <f>[2]MST2!J120</f>
        <v>0</v>
      </c>
      <c r="AM120" s="97">
        <f>[2]MST2!L120</f>
        <v>1</v>
      </c>
      <c r="AN120" s="102">
        <f>[2]UED12!J120</f>
        <v>8</v>
      </c>
      <c r="AO120" s="99">
        <f>[2]UED12!K120</f>
        <v>0</v>
      </c>
      <c r="AP120" s="103">
        <f>[2]UED12!M120</f>
        <v>1</v>
      </c>
      <c r="AQ120" s="101">
        <f>[2]Fran2!I120</f>
        <v>11.5</v>
      </c>
      <c r="AR120" s="60">
        <f>[2]Fran2!J120</f>
        <v>1</v>
      </c>
      <c r="AS120" s="97">
        <f>[2]Fran2!L120</f>
        <v>1</v>
      </c>
      <c r="AT120" s="64">
        <f>[2]Angl2!I120</f>
        <v>14</v>
      </c>
      <c r="AU120" s="60">
        <f>[2]Angl2!J120</f>
        <v>1</v>
      </c>
      <c r="AV120" s="97">
        <f>[2]Angl2!L120</f>
        <v>1</v>
      </c>
      <c r="AW120" s="102">
        <f>[2]UET12!M120</f>
        <v>12.75</v>
      </c>
      <c r="AX120" s="99">
        <f>[2]UET12!N120</f>
        <v>2</v>
      </c>
      <c r="AY120" s="104">
        <f>[2]UET12!P120</f>
        <v>1</v>
      </c>
      <c r="AZ120" s="65">
        <f t="shared" si="4"/>
        <v>9.4964705882352938</v>
      </c>
      <c r="BA120" s="105">
        <f t="shared" si="5"/>
        <v>23</v>
      </c>
      <c r="BB120" s="114" t="e">
        <f t="shared" si="6"/>
        <v>#REF!</v>
      </c>
      <c r="BC120" s="115" t="str">
        <f t="shared" si="7"/>
        <v xml:space="preserve"> </v>
      </c>
    </row>
    <row r="121" spans="1:55" ht="13.5" customHeight="1">
      <c r="A121" s="94">
        <v>109</v>
      </c>
      <c r="B121" s="155">
        <v>123009823</v>
      </c>
      <c r="C121" s="156" t="s">
        <v>731</v>
      </c>
      <c r="D121" s="156" t="s">
        <v>732</v>
      </c>
      <c r="E121" s="177" t="s">
        <v>733</v>
      </c>
      <c r="F121" s="158" t="s">
        <v>542</v>
      </c>
      <c r="G121" s="159" t="s">
        <v>537</v>
      </c>
      <c r="H121" s="173" t="s">
        <v>52</v>
      </c>
      <c r="I121" s="95">
        <v>9.3390196078431362</v>
      </c>
      <c r="J121" s="96">
        <f>[2]Maths2!J121</f>
        <v>10.5</v>
      </c>
      <c r="K121" s="60">
        <f>[2]Maths2!K121</f>
        <v>6</v>
      </c>
      <c r="L121" s="97">
        <f>[2]Maths2!M121</f>
        <v>1</v>
      </c>
      <c r="M121" s="63">
        <f>[2]Phys2!J121</f>
        <v>3.4</v>
      </c>
      <c r="N121" s="60">
        <f>[2]Phys2!K121</f>
        <v>0</v>
      </c>
      <c r="O121" s="97">
        <f>[2]Phys2!M121</f>
        <v>0</v>
      </c>
      <c r="P121" s="63">
        <f>[2]Chim2!J121</f>
        <v>8.85</v>
      </c>
      <c r="Q121" s="60">
        <f>[2]Chim2!K121</f>
        <v>0</v>
      </c>
      <c r="R121" s="97">
        <f>[2]Chim2!M121</f>
        <v>1</v>
      </c>
      <c r="S121" s="98">
        <f>[2]UEF12!P121</f>
        <v>7.583333333333333</v>
      </c>
      <c r="T121" s="99">
        <f>[2]UEF12!Q121</f>
        <v>6</v>
      </c>
      <c r="U121" s="103" t="e">
        <f>[2]UEF12!S121</f>
        <v>#REF!</v>
      </c>
      <c r="V121" s="101">
        <f>[2]TPPhys2!H121</f>
        <v>11.41</v>
      </c>
      <c r="W121" s="60">
        <f>[2]TPPhys2!I121</f>
        <v>2</v>
      </c>
      <c r="X121" s="97">
        <f>[2]TPPhys2!K121</f>
        <v>1</v>
      </c>
      <c r="Y121" s="64">
        <f>[2]TPChim2!H121</f>
        <v>12.25</v>
      </c>
      <c r="Z121" s="60">
        <f>[2]TPChim2!I121</f>
        <v>2</v>
      </c>
      <c r="AA121" s="97">
        <f>[2]TPChim2!K121</f>
        <v>1</v>
      </c>
      <c r="AB121" s="64">
        <f>[2]Info2!J121</f>
        <v>8.75</v>
      </c>
      <c r="AC121" s="60">
        <f>[2]Info2!K121</f>
        <v>0</v>
      </c>
      <c r="AD121" s="97">
        <f>[2]Info2!M121</f>
        <v>1</v>
      </c>
      <c r="AE121" s="64">
        <f>[2]MP!I121</f>
        <v>13.5</v>
      </c>
      <c r="AF121" s="60">
        <f>[2]MP!J121</f>
        <v>1</v>
      </c>
      <c r="AG121" s="97">
        <f>[2]MP!L121</f>
        <v>1</v>
      </c>
      <c r="AH121" s="102">
        <f>[2]UEM12!S121</f>
        <v>10.931999999999999</v>
      </c>
      <c r="AI121" s="99">
        <f>[2]UEM12!T121</f>
        <v>9</v>
      </c>
      <c r="AJ121" s="103">
        <f>[2]UEM12!V121</f>
        <v>1</v>
      </c>
      <c r="AK121" s="101">
        <f>[2]MST2!I121</f>
        <v>16</v>
      </c>
      <c r="AL121" s="60">
        <f>[2]MST2!J121</f>
        <v>1</v>
      </c>
      <c r="AM121" s="97">
        <f>[2]MST2!L121</f>
        <v>1</v>
      </c>
      <c r="AN121" s="102">
        <f>[2]UED12!J121</f>
        <v>16</v>
      </c>
      <c r="AO121" s="99">
        <f>[2]UED12!K121</f>
        <v>1</v>
      </c>
      <c r="AP121" s="103">
        <f>[2]UED12!M121</f>
        <v>1</v>
      </c>
      <c r="AQ121" s="101">
        <f>[2]Fran2!I121</f>
        <v>13.5</v>
      </c>
      <c r="AR121" s="60">
        <f>[2]Fran2!J121</f>
        <v>1</v>
      </c>
      <c r="AS121" s="97">
        <f>[2]Fran2!L121</f>
        <v>1</v>
      </c>
      <c r="AT121" s="64">
        <f>[2]Angl2!I121</f>
        <v>13.5</v>
      </c>
      <c r="AU121" s="60">
        <f>[2]Angl2!J121</f>
        <v>1</v>
      </c>
      <c r="AV121" s="97">
        <f>[2]Angl2!L121</f>
        <v>1</v>
      </c>
      <c r="AW121" s="102">
        <f>[2]UET12!M121</f>
        <v>13.5</v>
      </c>
      <c r="AX121" s="99">
        <f>[2]UET12!N121</f>
        <v>2</v>
      </c>
      <c r="AY121" s="104">
        <f>[2]UET12!P121</f>
        <v>1</v>
      </c>
      <c r="AZ121" s="65">
        <f t="shared" si="4"/>
        <v>9.7594117647058827</v>
      </c>
      <c r="BA121" s="105">
        <f t="shared" si="5"/>
        <v>18</v>
      </c>
      <c r="BB121" s="114" t="e">
        <f t="shared" si="6"/>
        <v>#REF!</v>
      </c>
      <c r="BC121" s="115" t="str">
        <f t="shared" si="7"/>
        <v xml:space="preserve"> </v>
      </c>
    </row>
    <row r="122" spans="1:55" ht="13.5" customHeight="1">
      <c r="A122" s="94">
        <v>110</v>
      </c>
      <c r="B122" s="143">
        <v>1433004674</v>
      </c>
      <c r="C122" s="144" t="s">
        <v>734</v>
      </c>
      <c r="D122" s="144" t="s">
        <v>735</v>
      </c>
      <c r="E122" s="149" t="s">
        <v>736</v>
      </c>
      <c r="F122" s="149" t="s">
        <v>510</v>
      </c>
      <c r="G122" s="146" t="s">
        <v>506</v>
      </c>
      <c r="H122" s="72" t="s">
        <v>37</v>
      </c>
      <c r="I122" s="95">
        <v>8.2405882352941191</v>
      </c>
      <c r="J122" s="96">
        <f>[2]Maths2!J122</f>
        <v>3.2</v>
      </c>
      <c r="K122" s="60">
        <f>[2]Maths2!K122</f>
        <v>0</v>
      </c>
      <c r="L122" s="97">
        <f>[2]Maths2!M122</f>
        <v>1</v>
      </c>
      <c r="M122" s="63">
        <f>[2]Phys2!J122</f>
        <v>4</v>
      </c>
      <c r="N122" s="60">
        <f>[2]Phys2!K122</f>
        <v>0</v>
      </c>
      <c r="O122" s="97">
        <f>[2]Phys2!M122</f>
        <v>0</v>
      </c>
      <c r="P122" s="63">
        <f>[2]Chim2!J122</f>
        <v>10.3</v>
      </c>
      <c r="Q122" s="60">
        <f>[2]Chim2!K122</f>
        <v>6</v>
      </c>
      <c r="R122" s="97">
        <f>[2]Chim2!M122</f>
        <v>1</v>
      </c>
      <c r="S122" s="98">
        <f>[2]UEF12!P122</f>
        <v>5.833333333333333</v>
      </c>
      <c r="T122" s="99">
        <f>[2]UEF12!Q122</f>
        <v>6</v>
      </c>
      <c r="U122" s="103" t="e">
        <f>[2]UEF12!S122</f>
        <v>#REF!</v>
      </c>
      <c r="V122" s="101">
        <f>[2]TPPhys2!H122</f>
        <v>6.66</v>
      </c>
      <c r="W122" s="60">
        <f>[2]TPPhys2!I122</f>
        <v>0</v>
      </c>
      <c r="X122" s="97">
        <f>[2]TPPhys2!K122</f>
        <v>1</v>
      </c>
      <c r="Y122" s="64">
        <f>[2]TPChim2!H122</f>
        <v>15.5</v>
      </c>
      <c r="Z122" s="60">
        <f>[2]TPChim2!I122</f>
        <v>2</v>
      </c>
      <c r="AA122" s="97">
        <f>[2]TPChim2!K122</f>
        <v>1</v>
      </c>
      <c r="AB122" s="64">
        <f>[2]Info2!J122</f>
        <v>10.7</v>
      </c>
      <c r="AC122" s="60">
        <f>[2]Info2!K122</f>
        <v>4</v>
      </c>
      <c r="AD122" s="97">
        <f>[2]Info2!M122</f>
        <v>1</v>
      </c>
      <c r="AE122" s="64">
        <f>[2]MP!I122</f>
        <v>12.25</v>
      </c>
      <c r="AF122" s="60">
        <f>[2]MP!J122</f>
        <v>1</v>
      </c>
      <c r="AG122" s="97">
        <f>[2]MP!L122</f>
        <v>1</v>
      </c>
      <c r="AH122" s="102">
        <f>[2]UEM12!S122</f>
        <v>11.162000000000001</v>
      </c>
      <c r="AI122" s="99">
        <f>[2]UEM12!T122</f>
        <v>9</v>
      </c>
      <c r="AJ122" s="103">
        <f>[2]UEM12!V122</f>
        <v>1</v>
      </c>
      <c r="AK122" s="101">
        <f>[2]MST2!I122</f>
        <v>11</v>
      </c>
      <c r="AL122" s="60">
        <f>[2]MST2!J122</f>
        <v>1</v>
      </c>
      <c r="AM122" s="97">
        <f>[2]MST2!L122</f>
        <v>1</v>
      </c>
      <c r="AN122" s="102">
        <f>[2]UED12!J122</f>
        <v>11</v>
      </c>
      <c r="AO122" s="99">
        <f>[2]UED12!K122</f>
        <v>1</v>
      </c>
      <c r="AP122" s="103">
        <f>[2]UED12!M122</f>
        <v>1</v>
      </c>
      <c r="AQ122" s="101">
        <f>[2]Fran2!I122</f>
        <v>18.5</v>
      </c>
      <c r="AR122" s="60">
        <f>[2]Fran2!J122</f>
        <v>1</v>
      </c>
      <c r="AS122" s="97">
        <f>[2]Fran2!L122</f>
        <v>1</v>
      </c>
      <c r="AT122" s="64">
        <f>[2]Angl2!I122</f>
        <v>12.5</v>
      </c>
      <c r="AU122" s="60">
        <f>[2]Angl2!J122</f>
        <v>1</v>
      </c>
      <c r="AV122" s="97">
        <f>[2]Angl2!L122</f>
        <v>1</v>
      </c>
      <c r="AW122" s="102">
        <f>[2]UET12!M122</f>
        <v>15.5</v>
      </c>
      <c r="AX122" s="99">
        <f>[2]UET12!N122</f>
        <v>2</v>
      </c>
      <c r="AY122" s="104">
        <f>[2]UET12!P122</f>
        <v>1</v>
      </c>
      <c r="AZ122" s="65">
        <f t="shared" si="4"/>
        <v>8.841764705882353</v>
      </c>
      <c r="BA122" s="105">
        <f t="shared" si="5"/>
        <v>18</v>
      </c>
      <c r="BB122" s="114" t="e">
        <f t="shared" si="6"/>
        <v>#REF!</v>
      </c>
      <c r="BC122" s="115" t="str">
        <f t="shared" si="7"/>
        <v xml:space="preserve"> </v>
      </c>
    </row>
    <row r="123" spans="1:55" ht="13.5" customHeight="1">
      <c r="A123" s="94">
        <v>111</v>
      </c>
      <c r="B123" s="147">
        <v>1533010441</v>
      </c>
      <c r="C123" s="148" t="s">
        <v>737</v>
      </c>
      <c r="D123" s="148" t="s">
        <v>64</v>
      </c>
      <c r="E123" s="149" t="s">
        <v>738</v>
      </c>
      <c r="F123" s="149" t="s">
        <v>616</v>
      </c>
      <c r="G123" s="146" t="s">
        <v>506</v>
      </c>
      <c r="H123" s="72" t="s">
        <v>37</v>
      </c>
      <c r="I123" s="95">
        <v>9.4460784313725501</v>
      </c>
      <c r="J123" s="96">
        <f>[2]Maths2!J123</f>
        <v>10.001999999999999</v>
      </c>
      <c r="K123" s="60">
        <f>[2]Maths2!K123</f>
        <v>6</v>
      </c>
      <c r="L123" s="97">
        <f>[2]Maths2!M123</f>
        <v>1</v>
      </c>
      <c r="M123" s="63">
        <f>[2]Phys2!J123</f>
        <v>4.75</v>
      </c>
      <c r="N123" s="60">
        <f>[2]Phys2!K123</f>
        <v>0</v>
      </c>
      <c r="O123" s="97">
        <f>[2]Phys2!M123</f>
        <v>0</v>
      </c>
      <c r="P123" s="63">
        <f>[2]Chim2!J123</f>
        <v>9.9980000000000011</v>
      </c>
      <c r="Q123" s="60">
        <f>[2]Chim2!K123</f>
        <v>6</v>
      </c>
      <c r="R123" s="97">
        <f>[2]Chim2!M123</f>
        <v>1</v>
      </c>
      <c r="S123" s="98">
        <f>[2]UEF12!P123</f>
        <v>8.25</v>
      </c>
      <c r="T123" s="99">
        <f>[2]UEF12!Q123</f>
        <v>12</v>
      </c>
      <c r="U123" s="103" t="e">
        <f>[2]UEF12!S123</f>
        <v>#REF!</v>
      </c>
      <c r="V123" s="101">
        <f>[2]TPPhys2!H123</f>
        <v>11.17</v>
      </c>
      <c r="W123" s="60">
        <f>[2]TPPhys2!I123</f>
        <v>2</v>
      </c>
      <c r="X123" s="97">
        <f>[2]TPPhys2!K123</f>
        <v>1</v>
      </c>
      <c r="Y123" s="64">
        <f>[2]TPChim2!H123</f>
        <v>12.5</v>
      </c>
      <c r="Z123" s="60">
        <f>[2]TPChim2!I123</f>
        <v>2</v>
      </c>
      <c r="AA123" s="97">
        <f>[2]TPChim2!K123</f>
        <v>1</v>
      </c>
      <c r="AB123" s="64">
        <f>[2]Info2!J123</f>
        <v>10.001999999999999</v>
      </c>
      <c r="AC123" s="60">
        <f>[2]Info2!K123</f>
        <v>4</v>
      </c>
      <c r="AD123" s="97">
        <f>[2]Info2!M123</f>
        <v>1</v>
      </c>
      <c r="AE123" s="64">
        <f>[2]MP!I123</f>
        <v>5.5</v>
      </c>
      <c r="AF123" s="60">
        <f>[2]MP!J123</f>
        <v>0</v>
      </c>
      <c r="AG123" s="97">
        <f>[2]MP!L123</f>
        <v>1</v>
      </c>
      <c r="AH123" s="102">
        <f>[2]UEM12!S123</f>
        <v>9.8347999999999995</v>
      </c>
      <c r="AI123" s="99">
        <f>[2]UEM12!T123</f>
        <v>8</v>
      </c>
      <c r="AJ123" s="103">
        <f>[2]UEM12!V123</f>
        <v>1</v>
      </c>
      <c r="AK123" s="101">
        <f>[2]MST2!I123</f>
        <v>12</v>
      </c>
      <c r="AL123" s="60">
        <f>[2]MST2!J123</f>
        <v>1</v>
      </c>
      <c r="AM123" s="97">
        <f>[2]MST2!L123</f>
        <v>1</v>
      </c>
      <c r="AN123" s="102">
        <f>[2]UED12!J123</f>
        <v>12</v>
      </c>
      <c r="AO123" s="99">
        <f>[2]UED12!K123</f>
        <v>1</v>
      </c>
      <c r="AP123" s="103">
        <f>[2]UED12!M123</f>
        <v>1</v>
      </c>
      <c r="AQ123" s="101">
        <f>[2]Fran2!I123</f>
        <v>7</v>
      </c>
      <c r="AR123" s="60">
        <f>[2]Fran2!J123</f>
        <v>0</v>
      </c>
      <c r="AS123" s="97">
        <f>[2]Fran2!L123</f>
        <v>1</v>
      </c>
      <c r="AT123" s="64">
        <f>[2]Angl2!I123</f>
        <v>15.5</v>
      </c>
      <c r="AU123" s="60">
        <f>[2]Angl2!J123</f>
        <v>1</v>
      </c>
      <c r="AV123" s="97">
        <f>[2]Angl2!L123</f>
        <v>1</v>
      </c>
      <c r="AW123" s="102">
        <f>[2]UET12!M123</f>
        <v>11.25</v>
      </c>
      <c r="AX123" s="99">
        <f>[2]UET12!N123</f>
        <v>2</v>
      </c>
      <c r="AY123" s="104">
        <f>[2]UET12!P123</f>
        <v>1</v>
      </c>
      <c r="AZ123" s="65">
        <f t="shared" si="4"/>
        <v>9.2896470588235296</v>
      </c>
      <c r="BA123" s="105">
        <f t="shared" si="5"/>
        <v>23</v>
      </c>
      <c r="BB123" s="114" t="e">
        <f t="shared" si="6"/>
        <v>#REF!</v>
      </c>
      <c r="BC123" s="115" t="str">
        <f t="shared" si="7"/>
        <v xml:space="preserve"> </v>
      </c>
    </row>
    <row r="124" spans="1:55" ht="13.5" customHeight="1">
      <c r="A124" s="94">
        <v>112</v>
      </c>
      <c r="B124" s="176" t="s">
        <v>739</v>
      </c>
      <c r="C124" s="156" t="s">
        <v>740</v>
      </c>
      <c r="D124" s="156" t="s">
        <v>68</v>
      </c>
      <c r="E124" s="177" t="s">
        <v>741</v>
      </c>
      <c r="F124" s="158" t="s">
        <v>616</v>
      </c>
      <c r="G124" s="159" t="s">
        <v>537</v>
      </c>
      <c r="H124" s="178" t="s">
        <v>1267</v>
      </c>
      <c r="I124" s="108">
        <v>9.0152941176470591</v>
      </c>
      <c r="J124" s="96">
        <f>[2]Maths2!J124</f>
        <v>8.8333333333333339</v>
      </c>
      <c r="K124" s="60">
        <f>[2]Maths2!K124</f>
        <v>0</v>
      </c>
      <c r="L124" s="97">
        <f>[2]Maths2!M124</f>
        <v>1</v>
      </c>
      <c r="M124" s="63">
        <f>[2]Phys2!J124</f>
        <v>3.9166666666666665</v>
      </c>
      <c r="N124" s="60">
        <f>[2]Phys2!K124</f>
        <v>0</v>
      </c>
      <c r="O124" s="97">
        <f>[2]Phys2!M124</f>
        <v>0</v>
      </c>
      <c r="P124" s="63">
        <f>[2]Chim2!J124</f>
        <v>13.833333333333334</v>
      </c>
      <c r="Q124" s="60">
        <f>[2]Chim2!K124</f>
        <v>6</v>
      </c>
      <c r="R124" s="97">
        <f>[2]Chim2!M124</f>
        <v>1</v>
      </c>
      <c r="S124" s="98">
        <f>[2]UEF12!P124</f>
        <v>8.8611111111111107</v>
      </c>
      <c r="T124" s="99">
        <f>[2]UEF12!Q124</f>
        <v>6</v>
      </c>
      <c r="U124" s="103" t="e">
        <f>[2]UEF12!S124</f>
        <v>#REF!</v>
      </c>
      <c r="V124" s="101">
        <f>[2]TPPhys2!H124</f>
        <v>10</v>
      </c>
      <c r="W124" s="60">
        <f>[2]TPPhys2!I124</f>
        <v>2</v>
      </c>
      <c r="X124" s="97">
        <f>[2]TPPhys2!K124</f>
        <v>1</v>
      </c>
      <c r="Y124" s="64">
        <f>[2]TPChim2!H124</f>
        <v>14.66</v>
      </c>
      <c r="Z124" s="60">
        <f>[2]TPChim2!I124</f>
        <v>2</v>
      </c>
      <c r="AA124" s="97">
        <f>[2]TPChim2!K124</f>
        <v>1</v>
      </c>
      <c r="AB124" s="64">
        <f>[2]Info2!J124</f>
        <v>9.75</v>
      </c>
      <c r="AC124" s="60">
        <f>[2]Info2!K124</f>
        <v>0</v>
      </c>
      <c r="AD124" s="97">
        <f>[2]Info2!M124</f>
        <v>1</v>
      </c>
      <c r="AE124" s="64">
        <f>[2]MP!I124</f>
        <v>13.25</v>
      </c>
      <c r="AF124" s="60">
        <f>[2]MP!J124</f>
        <v>1</v>
      </c>
      <c r="AG124" s="97">
        <f>[2]MP!L124</f>
        <v>1</v>
      </c>
      <c r="AH124" s="102">
        <f>[2]UEM12!S124</f>
        <v>11.481999999999999</v>
      </c>
      <c r="AI124" s="99">
        <f>[2]UEM12!T124</f>
        <v>9</v>
      </c>
      <c r="AJ124" s="103">
        <f>[2]UEM12!V124</f>
        <v>1</v>
      </c>
      <c r="AK124" s="101">
        <f>[2]MST2!I124</f>
        <v>10</v>
      </c>
      <c r="AL124" s="60">
        <f>[2]MST2!J124</f>
        <v>1</v>
      </c>
      <c r="AM124" s="97">
        <f>[2]MST2!L124</f>
        <v>1</v>
      </c>
      <c r="AN124" s="102">
        <f>[2]UED12!J124</f>
        <v>10</v>
      </c>
      <c r="AO124" s="99">
        <f>[2]UED12!K124</f>
        <v>1</v>
      </c>
      <c r="AP124" s="103">
        <f>[2]UED12!M124</f>
        <v>1</v>
      </c>
      <c r="AQ124" s="101">
        <f>[2]Fran2!I124</f>
        <v>13.25</v>
      </c>
      <c r="AR124" s="60">
        <f>[2]Fran2!J124</f>
        <v>1</v>
      </c>
      <c r="AS124" s="97">
        <f>[2]Fran2!L124</f>
        <v>1</v>
      </c>
      <c r="AT124" s="64">
        <f>[2]Angl2!I124</f>
        <v>0</v>
      </c>
      <c r="AU124" s="60">
        <f>[2]Angl2!J124</f>
        <v>0</v>
      </c>
      <c r="AV124" s="97">
        <f>[2]Angl2!L124</f>
        <v>1</v>
      </c>
      <c r="AW124" s="102">
        <f>[2]UET12!M124</f>
        <v>6.625</v>
      </c>
      <c r="AX124" s="99">
        <f>[2]UET12!N124</f>
        <v>1</v>
      </c>
      <c r="AY124" s="104">
        <f>[2]UET12!P124</f>
        <v>1</v>
      </c>
      <c r="AZ124" s="65">
        <f t="shared" si="4"/>
        <v>9.4358823529411762</v>
      </c>
      <c r="BA124" s="105">
        <f t="shared" si="5"/>
        <v>17</v>
      </c>
      <c r="BB124" s="114" t="e">
        <f t="shared" si="6"/>
        <v>#REF!</v>
      </c>
      <c r="BC124" s="115" t="str">
        <f t="shared" si="7"/>
        <v xml:space="preserve"> </v>
      </c>
    </row>
    <row r="125" spans="1:55" ht="13.5" customHeight="1">
      <c r="A125" s="94">
        <v>113</v>
      </c>
      <c r="B125" s="147">
        <v>1533014512</v>
      </c>
      <c r="C125" s="148" t="s">
        <v>742</v>
      </c>
      <c r="D125" s="148" t="s">
        <v>353</v>
      </c>
      <c r="E125" s="149" t="s">
        <v>743</v>
      </c>
      <c r="F125" s="149" t="s">
        <v>512</v>
      </c>
      <c r="G125" s="146" t="s">
        <v>506</v>
      </c>
      <c r="H125" s="72" t="s">
        <v>1265</v>
      </c>
      <c r="I125" s="95">
        <v>9.5488235294117629</v>
      </c>
      <c r="J125" s="96">
        <f>[2]Maths2!J125</f>
        <v>5.6</v>
      </c>
      <c r="K125" s="60">
        <f>[2]Maths2!K125</f>
        <v>0</v>
      </c>
      <c r="L125" s="97">
        <f>[2]Maths2!M125</f>
        <v>1</v>
      </c>
      <c r="M125" s="63">
        <f>[2]Phys2!J125</f>
        <v>5.9</v>
      </c>
      <c r="N125" s="60">
        <f>[2]Phys2!K125</f>
        <v>0</v>
      </c>
      <c r="O125" s="97">
        <f>[2]Phys2!M125</f>
        <v>0</v>
      </c>
      <c r="P125" s="63">
        <f>[2]Chim2!J125</f>
        <v>10.001999999999999</v>
      </c>
      <c r="Q125" s="60">
        <f>[2]Chim2!K125</f>
        <v>6</v>
      </c>
      <c r="R125" s="97">
        <f>[2]Chim2!M125</f>
        <v>1</v>
      </c>
      <c r="S125" s="98">
        <f>[2]UEF12!P125</f>
        <v>7.1673333333333336</v>
      </c>
      <c r="T125" s="99">
        <f>[2]UEF12!Q125</f>
        <v>6</v>
      </c>
      <c r="U125" s="103" t="e">
        <f>[2]UEF12!S125</f>
        <v>#REF!</v>
      </c>
      <c r="V125" s="101">
        <f>[2]TPPhys2!H125</f>
        <v>11.82</v>
      </c>
      <c r="W125" s="60">
        <f>[2]TPPhys2!I125</f>
        <v>2</v>
      </c>
      <c r="X125" s="97">
        <f>[2]TPPhys2!K125</f>
        <v>1</v>
      </c>
      <c r="Y125" s="64">
        <f>[2]TPChim2!H125</f>
        <v>11.83</v>
      </c>
      <c r="Z125" s="60">
        <f>[2]TPChim2!I125</f>
        <v>2</v>
      </c>
      <c r="AA125" s="97">
        <f>[2]TPChim2!K125</f>
        <v>1</v>
      </c>
      <c r="AB125" s="64">
        <f>[2]Info2!J125</f>
        <v>10.199999999999999</v>
      </c>
      <c r="AC125" s="60">
        <f>[2]Info2!K125</f>
        <v>4</v>
      </c>
      <c r="AD125" s="97">
        <f>[2]Info2!M125</f>
        <v>1</v>
      </c>
      <c r="AE125" s="64">
        <f>[2]MP!I125</f>
        <v>8.5</v>
      </c>
      <c r="AF125" s="60">
        <f>[2]MP!J125</f>
        <v>0</v>
      </c>
      <c r="AG125" s="97">
        <f>[2]MP!L125</f>
        <v>1</v>
      </c>
      <c r="AH125" s="102">
        <f>[2]UEM12!S125</f>
        <v>10.51</v>
      </c>
      <c r="AI125" s="99">
        <f>[2]UEM12!T125</f>
        <v>9</v>
      </c>
      <c r="AJ125" s="103">
        <f>[2]UEM12!V125</f>
        <v>1</v>
      </c>
      <c r="AK125" s="101">
        <f>[2]MST2!I125</f>
        <v>10</v>
      </c>
      <c r="AL125" s="60">
        <f>[2]MST2!J125</f>
        <v>1</v>
      </c>
      <c r="AM125" s="97">
        <f>[2]MST2!L125</f>
        <v>1</v>
      </c>
      <c r="AN125" s="102">
        <f>[2]UED12!J125</f>
        <v>10</v>
      </c>
      <c r="AO125" s="99">
        <f>[2]UED12!K125</f>
        <v>1</v>
      </c>
      <c r="AP125" s="103">
        <f>[2]UED12!M125</f>
        <v>1</v>
      </c>
      <c r="AQ125" s="101">
        <f>[2]Fran2!I125</f>
        <v>8.5</v>
      </c>
      <c r="AR125" s="60">
        <f>[2]Fran2!J125</f>
        <v>0</v>
      </c>
      <c r="AS125" s="97">
        <f>[2]Fran2!L125</f>
        <v>1</v>
      </c>
      <c r="AT125" s="64">
        <f>[2]Angl2!I125</f>
        <v>13.5</v>
      </c>
      <c r="AU125" s="60">
        <f>[2]Angl2!J125</f>
        <v>1</v>
      </c>
      <c r="AV125" s="97">
        <f>[2]Angl2!L125</f>
        <v>1</v>
      </c>
      <c r="AW125" s="102">
        <f>[2]UET12!M125</f>
        <v>11</v>
      </c>
      <c r="AX125" s="99">
        <f>[2]UET12!N125</f>
        <v>2</v>
      </c>
      <c r="AY125" s="104">
        <f>[2]UET12!P125</f>
        <v>1</v>
      </c>
      <c r="AZ125" s="65">
        <f t="shared" si="4"/>
        <v>8.7679999999999989</v>
      </c>
      <c r="BA125" s="105">
        <f t="shared" si="5"/>
        <v>18</v>
      </c>
      <c r="BB125" s="114" t="e">
        <f t="shared" si="6"/>
        <v>#REF!</v>
      </c>
      <c r="BC125" s="115" t="str">
        <f t="shared" si="7"/>
        <v xml:space="preserve"> </v>
      </c>
    </row>
    <row r="126" spans="1:55" ht="13.5" customHeight="1">
      <c r="A126" s="94">
        <v>114</v>
      </c>
      <c r="B126" s="150" t="s">
        <v>160</v>
      </c>
      <c r="C126" s="29" t="s">
        <v>161</v>
      </c>
      <c r="D126" s="29" t="s">
        <v>162</v>
      </c>
      <c r="E126" s="150" t="s">
        <v>744</v>
      </c>
      <c r="F126" s="150" t="s">
        <v>505</v>
      </c>
      <c r="G126" s="151" t="s">
        <v>513</v>
      </c>
      <c r="H126" s="72" t="s">
        <v>42</v>
      </c>
      <c r="I126" s="95">
        <v>9.9691666666666663</v>
      </c>
      <c r="J126" s="96">
        <f>[2]Maths2!J126</f>
        <v>11.333333333333334</v>
      </c>
      <c r="K126" s="60">
        <f>[2]Maths2!K126</f>
        <v>6</v>
      </c>
      <c r="L126" s="97">
        <f>[2]Maths2!M126</f>
        <v>1</v>
      </c>
      <c r="M126" s="63">
        <f>[2]Phys2!J126</f>
        <v>2</v>
      </c>
      <c r="N126" s="60">
        <f>[2]Phys2!K126</f>
        <v>0</v>
      </c>
      <c r="O126" s="97">
        <f>[2]Phys2!M126</f>
        <v>0</v>
      </c>
      <c r="P126" s="63">
        <f>[2]Chim2!J126</f>
        <v>10</v>
      </c>
      <c r="Q126" s="60">
        <f>[2]Chim2!K126</f>
        <v>6</v>
      </c>
      <c r="R126" s="97">
        <f>[2]Chim2!M126</f>
        <v>1</v>
      </c>
      <c r="S126" s="98">
        <f>[2]UEF12!P126</f>
        <v>7.7777777777777777</v>
      </c>
      <c r="T126" s="99">
        <f>[2]UEF12!Q126</f>
        <v>12</v>
      </c>
      <c r="U126" s="103" t="e">
        <f>[2]UEF12!S126</f>
        <v>#REF!</v>
      </c>
      <c r="V126" s="101">
        <f>[2]TPPhys2!H126</f>
        <v>11.379999999999999</v>
      </c>
      <c r="W126" s="60">
        <f>[2]TPPhys2!I126</f>
        <v>2</v>
      </c>
      <c r="X126" s="97">
        <f>[2]TPPhys2!K126</f>
        <v>1</v>
      </c>
      <c r="Y126" s="64">
        <f>[2]TPChim2!H126</f>
        <v>11.63</v>
      </c>
      <c r="Z126" s="60">
        <f>[2]TPChim2!I126</f>
        <v>2</v>
      </c>
      <c r="AA126" s="97">
        <f>[2]TPChim2!K126</f>
        <v>1</v>
      </c>
      <c r="AB126" s="64">
        <f>[2]Info2!J126</f>
        <v>10</v>
      </c>
      <c r="AC126" s="60">
        <f>[2]Info2!K126</f>
        <v>4</v>
      </c>
      <c r="AD126" s="97">
        <f>[2]Info2!M126</f>
        <v>1</v>
      </c>
      <c r="AE126" s="64">
        <f>[2]MP!I126</f>
        <v>10</v>
      </c>
      <c r="AF126" s="60">
        <f>[2]MP!J126</f>
        <v>1</v>
      </c>
      <c r="AG126" s="97">
        <f>[2]MP!L126</f>
        <v>1</v>
      </c>
      <c r="AH126" s="102">
        <f>[2]UEM12!S126</f>
        <v>10.602</v>
      </c>
      <c r="AI126" s="99">
        <f>[2]UEM12!T126</f>
        <v>9</v>
      </c>
      <c r="AJ126" s="103">
        <f>[2]UEM12!V126</f>
        <v>1</v>
      </c>
      <c r="AK126" s="101">
        <f>[2]MST2!I126</f>
        <v>10</v>
      </c>
      <c r="AL126" s="60">
        <f>[2]MST2!J126</f>
        <v>1</v>
      </c>
      <c r="AM126" s="97">
        <f>[2]MST2!L126</f>
        <v>1</v>
      </c>
      <c r="AN126" s="102">
        <f>[2]UED12!J126</f>
        <v>10</v>
      </c>
      <c r="AO126" s="99">
        <f>[2]UED12!K126</f>
        <v>1</v>
      </c>
      <c r="AP126" s="103">
        <f>[2]UED12!M126</f>
        <v>1</v>
      </c>
      <c r="AQ126" s="101">
        <f>[2]Fran2!I126</f>
        <v>10</v>
      </c>
      <c r="AR126" s="60">
        <f>[2]Fran2!J126</f>
        <v>1</v>
      </c>
      <c r="AS126" s="97">
        <f>[2]Fran2!L126</f>
        <v>1</v>
      </c>
      <c r="AT126" s="64">
        <f>[2]Angl2!I126</f>
        <v>10</v>
      </c>
      <c r="AU126" s="60">
        <f>[2]Angl2!J126</f>
        <v>1</v>
      </c>
      <c r="AV126" s="97">
        <f>[2]Angl2!L126</f>
        <v>1</v>
      </c>
      <c r="AW126" s="102">
        <f>[2]UET12!M126</f>
        <v>10</v>
      </c>
      <c r="AX126" s="99">
        <f>[2]UET12!N126</f>
        <v>2</v>
      </c>
      <c r="AY126" s="104">
        <f>[2]UET12!P126</f>
        <v>1</v>
      </c>
      <c r="AZ126" s="65">
        <f t="shared" si="4"/>
        <v>9.0005882352941171</v>
      </c>
      <c r="BA126" s="105">
        <f t="shared" si="5"/>
        <v>24</v>
      </c>
      <c r="BB126" s="114" t="e">
        <f t="shared" si="6"/>
        <v>#REF!</v>
      </c>
      <c r="BC126" s="115" t="str">
        <f t="shared" si="7"/>
        <v xml:space="preserve"> </v>
      </c>
    </row>
    <row r="127" spans="1:55" ht="13.5" customHeight="1">
      <c r="A127" s="94">
        <v>115</v>
      </c>
      <c r="B127" s="165">
        <v>123014723</v>
      </c>
      <c r="C127" s="29" t="s">
        <v>163</v>
      </c>
      <c r="D127" s="29" t="s">
        <v>164</v>
      </c>
      <c r="E127" s="150" t="s">
        <v>745</v>
      </c>
      <c r="F127" s="150" t="s">
        <v>505</v>
      </c>
      <c r="G127" s="151" t="s">
        <v>513</v>
      </c>
      <c r="H127" s="72" t="s">
        <v>52</v>
      </c>
      <c r="I127" s="108">
        <v>9.9639215686274518</v>
      </c>
      <c r="J127" s="96">
        <f>[2]Maths2!J127</f>
        <v>10</v>
      </c>
      <c r="K127" s="60">
        <f>[2]Maths2!K127</f>
        <v>6</v>
      </c>
      <c r="L127" s="97">
        <f>[2]Maths2!M127</f>
        <v>1</v>
      </c>
      <c r="M127" s="63">
        <f>[2]Phys2!J127</f>
        <v>5.666666666666667</v>
      </c>
      <c r="N127" s="60">
        <f>[2]Phys2!K127</f>
        <v>0</v>
      </c>
      <c r="O127" s="97">
        <f>[2]Phys2!M127</f>
        <v>0</v>
      </c>
      <c r="P127" s="63">
        <f>[2]Chim2!J127</f>
        <v>3.6</v>
      </c>
      <c r="Q127" s="60">
        <f>[2]Chim2!K127</f>
        <v>0</v>
      </c>
      <c r="R127" s="97">
        <f>[2]Chim2!M127</f>
        <v>1</v>
      </c>
      <c r="S127" s="98">
        <f>[2]UEF12!P127</f>
        <v>6.4222222222222216</v>
      </c>
      <c r="T127" s="99">
        <f>[2]UEF12!Q127</f>
        <v>6</v>
      </c>
      <c r="U127" s="103" t="e">
        <f>[2]UEF12!S127</f>
        <v>#REF!</v>
      </c>
      <c r="V127" s="101">
        <f>[2]TPPhys2!H127</f>
        <v>12</v>
      </c>
      <c r="W127" s="60">
        <f>[2]TPPhys2!I127</f>
        <v>2</v>
      </c>
      <c r="X127" s="97">
        <f>[2]TPPhys2!K127</f>
        <v>1</v>
      </c>
      <c r="Y127" s="64">
        <f>[2]TPChim2!H127</f>
        <v>13.66</v>
      </c>
      <c r="Z127" s="60">
        <f>[2]TPChim2!I127</f>
        <v>2</v>
      </c>
      <c r="AA127" s="97">
        <f>[2]TPChim2!K127</f>
        <v>1</v>
      </c>
      <c r="AB127" s="64">
        <f>[2]Info2!J127</f>
        <v>7.666666666666667</v>
      </c>
      <c r="AC127" s="60">
        <f>[2]Info2!K127</f>
        <v>0</v>
      </c>
      <c r="AD127" s="97">
        <f>[2]Info2!M127</f>
        <v>1</v>
      </c>
      <c r="AE127" s="64">
        <f>[2]MP!I127</f>
        <v>10</v>
      </c>
      <c r="AF127" s="60">
        <f>[2]MP!J127</f>
        <v>1</v>
      </c>
      <c r="AG127" s="97">
        <f>[2]MP!L127</f>
        <v>1</v>
      </c>
      <c r="AH127" s="102">
        <f>[2]UEM12!S127</f>
        <v>10.198666666666666</v>
      </c>
      <c r="AI127" s="99">
        <f>[2]UEM12!T127</f>
        <v>9</v>
      </c>
      <c r="AJ127" s="103">
        <f>[2]UEM12!V127</f>
        <v>1</v>
      </c>
      <c r="AK127" s="101">
        <f>[2]MST2!I127</f>
        <v>10</v>
      </c>
      <c r="AL127" s="60">
        <f>[2]MST2!J127</f>
        <v>1</v>
      </c>
      <c r="AM127" s="97">
        <f>[2]MST2!L127</f>
        <v>1</v>
      </c>
      <c r="AN127" s="102">
        <f>[2]UED12!J127</f>
        <v>10</v>
      </c>
      <c r="AO127" s="99">
        <f>[2]UED12!K127</f>
        <v>1</v>
      </c>
      <c r="AP127" s="103">
        <f>[2]UED12!M127</f>
        <v>1</v>
      </c>
      <c r="AQ127" s="101">
        <f>[2]Fran2!I127</f>
        <v>14</v>
      </c>
      <c r="AR127" s="60">
        <f>[2]Fran2!J127</f>
        <v>1</v>
      </c>
      <c r="AS127" s="97">
        <f>[2]Fran2!L127</f>
        <v>1</v>
      </c>
      <c r="AT127" s="64">
        <f>[2]Angl2!I127</f>
        <v>10.25</v>
      </c>
      <c r="AU127" s="60">
        <f>[2]Angl2!J127</f>
        <v>1</v>
      </c>
      <c r="AV127" s="97">
        <f>[2]Angl2!L127</f>
        <v>1</v>
      </c>
      <c r="AW127" s="102">
        <f>[2]UET12!M127</f>
        <v>12.125</v>
      </c>
      <c r="AX127" s="99">
        <f>[2]UET12!N127</f>
        <v>2</v>
      </c>
      <c r="AY127" s="104">
        <f>[2]UET12!P127</f>
        <v>1</v>
      </c>
      <c r="AZ127" s="65">
        <f t="shared" si="4"/>
        <v>8.4143137254901958</v>
      </c>
      <c r="BA127" s="105">
        <f t="shared" si="5"/>
        <v>18</v>
      </c>
      <c r="BB127" s="114" t="e">
        <f t="shared" si="6"/>
        <v>#REF!</v>
      </c>
      <c r="BC127" s="115" t="str">
        <f t="shared" si="7"/>
        <v xml:space="preserve"> </v>
      </c>
    </row>
    <row r="128" spans="1:55" ht="13.5" customHeight="1">
      <c r="A128" s="94">
        <v>116</v>
      </c>
      <c r="B128" s="152">
        <v>123000650</v>
      </c>
      <c r="C128" s="70" t="s">
        <v>163</v>
      </c>
      <c r="D128" s="70" t="s">
        <v>141</v>
      </c>
      <c r="E128" s="153" t="s">
        <v>746</v>
      </c>
      <c r="F128" s="153" t="s">
        <v>505</v>
      </c>
      <c r="G128" s="151" t="s">
        <v>513</v>
      </c>
      <c r="H128" s="72" t="s">
        <v>42</v>
      </c>
      <c r="I128" s="95">
        <v>8.7841176470588227</v>
      </c>
      <c r="J128" s="96">
        <f>[2]Maths2!J128</f>
        <v>10.166666666666666</v>
      </c>
      <c r="K128" s="60">
        <f>[2]Maths2!K128</f>
        <v>6</v>
      </c>
      <c r="L128" s="97">
        <f>[2]Maths2!M128</f>
        <v>1</v>
      </c>
      <c r="M128" s="63">
        <f>[2]Phys2!J128</f>
        <v>2.85</v>
      </c>
      <c r="N128" s="60">
        <f>[2]Phys2!K128</f>
        <v>0</v>
      </c>
      <c r="O128" s="97">
        <f>[2]Phys2!M128</f>
        <v>0</v>
      </c>
      <c r="P128" s="63">
        <f>[2]Chim2!J128</f>
        <v>3.35</v>
      </c>
      <c r="Q128" s="60">
        <f>[2]Chim2!K128</f>
        <v>0</v>
      </c>
      <c r="R128" s="97">
        <f>[2]Chim2!M128</f>
        <v>1</v>
      </c>
      <c r="S128" s="98">
        <f>[2]UEF12!P128</f>
        <v>5.4555555555555548</v>
      </c>
      <c r="T128" s="99">
        <f>[2]UEF12!Q128</f>
        <v>6</v>
      </c>
      <c r="U128" s="103" t="e">
        <f>[2]UEF12!S128</f>
        <v>#REF!</v>
      </c>
      <c r="V128" s="101">
        <f>[2]TPPhys2!H128</f>
        <v>10.5</v>
      </c>
      <c r="W128" s="60">
        <f>[2]TPPhys2!I128</f>
        <v>2</v>
      </c>
      <c r="X128" s="97">
        <f>[2]TPPhys2!K128</f>
        <v>1</v>
      </c>
      <c r="Y128" s="64">
        <f>[2]TPChim2!H128</f>
        <v>0</v>
      </c>
      <c r="Z128" s="60">
        <f>[2]TPChim2!I128</f>
        <v>0</v>
      </c>
      <c r="AA128" s="97">
        <f>[2]TPChim2!K128</f>
        <v>1</v>
      </c>
      <c r="AB128" s="64">
        <f>[2]Info2!J128</f>
        <v>6.5</v>
      </c>
      <c r="AC128" s="60">
        <f>[2]Info2!K128</f>
        <v>0</v>
      </c>
      <c r="AD128" s="97">
        <f>[2]Info2!M128</f>
        <v>1</v>
      </c>
      <c r="AE128" s="64">
        <f>[2]MP!I128</f>
        <v>10</v>
      </c>
      <c r="AF128" s="60">
        <f>[2]MP!J128</f>
        <v>1</v>
      </c>
      <c r="AG128" s="97">
        <f>[2]MP!L128</f>
        <v>1</v>
      </c>
      <c r="AH128" s="102">
        <f>[2]UEM12!S128</f>
        <v>6.7</v>
      </c>
      <c r="AI128" s="99">
        <f>[2]UEM12!T128</f>
        <v>3</v>
      </c>
      <c r="AJ128" s="103">
        <f>[2]UEM12!V128</f>
        <v>1</v>
      </c>
      <c r="AK128" s="101">
        <f>[2]MST2!I128</f>
        <v>10</v>
      </c>
      <c r="AL128" s="60">
        <f>[2]MST2!J128</f>
        <v>1</v>
      </c>
      <c r="AM128" s="97">
        <f>[2]MST2!L128</f>
        <v>1</v>
      </c>
      <c r="AN128" s="102">
        <f>[2]UED12!J128</f>
        <v>10</v>
      </c>
      <c r="AO128" s="99">
        <f>[2]UED12!K128</f>
        <v>1</v>
      </c>
      <c r="AP128" s="103">
        <f>[2]UED12!M128</f>
        <v>1</v>
      </c>
      <c r="AQ128" s="101">
        <f>[2]Fran2!I128</f>
        <v>14.5</v>
      </c>
      <c r="AR128" s="60">
        <f>[2]Fran2!J128</f>
        <v>1</v>
      </c>
      <c r="AS128" s="97">
        <f>[2]Fran2!L128</f>
        <v>1</v>
      </c>
      <c r="AT128" s="64">
        <f>[2]Angl2!I128</f>
        <v>10</v>
      </c>
      <c r="AU128" s="60">
        <f>[2]Angl2!J128</f>
        <v>1</v>
      </c>
      <c r="AV128" s="97">
        <f>[2]Angl2!L128</f>
        <v>1</v>
      </c>
      <c r="AW128" s="102">
        <f>[2]UET12!M128</f>
        <v>12.25</v>
      </c>
      <c r="AX128" s="99">
        <f>[2]UET12!N128</f>
        <v>2</v>
      </c>
      <c r="AY128" s="104">
        <f>[2]UET12!P128</f>
        <v>1</v>
      </c>
      <c r="AZ128" s="65">
        <f t="shared" si="4"/>
        <v>6.8882352941176466</v>
      </c>
      <c r="BA128" s="105">
        <f t="shared" si="5"/>
        <v>12</v>
      </c>
      <c r="BB128" s="114" t="e">
        <f t="shared" si="6"/>
        <v>#REF!</v>
      </c>
      <c r="BC128" s="115" t="str">
        <f t="shared" si="7"/>
        <v xml:space="preserve"> </v>
      </c>
    </row>
    <row r="129" spans="1:55" ht="13.5" customHeight="1">
      <c r="A129" s="94">
        <v>117</v>
      </c>
      <c r="B129" s="165">
        <v>1333014992</v>
      </c>
      <c r="C129" s="29" t="s">
        <v>165</v>
      </c>
      <c r="D129" s="29" t="s">
        <v>105</v>
      </c>
      <c r="E129" s="150" t="s">
        <v>747</v>
      </c>
      <c r="F129" s="150" t="s">
        <v>505</v>
      </c>
      <c r="G129" s="151" t="s">
        <v>513</v>
      </c>
      <c r="H129" s="74" t="s">
        <v>37</v>
      </c>
      <c r="I129" s="108">
        <v>8.8488235294117654</v>
      </c>
      <c r="J129" s="96">
        <f>[2]Maths2!J129</f>
        <v>11.5</v>
      </c>
      <c r="K129" s="60">
        <f>[2]Maths2!K129</f>
        <v>6</v>
      </c>
      <c r="L129" s="97">
        <f>[2]Maths2!M129</f>
        <v>1</v>
      </c>
      <c r="M129" s="63">
        <f>[2]Phys2!J129</f>
        <v>3.8333333333333335</v>
      </c>
      <c r="N129" s="60">
        <f>[2]Phys2!K129</f>
        <v>0</v>
      </c>
      <c r="O129" s="97">
        <f>[2]Phys2!M129</f>
        <v>0</v>
      </c>
      <c r="P129" s="63">
        <f>[2]Chim2!J129</f>
        <v>4.5</v>
      </c>
      <c r="Q129" s="60">
        <f>[2]Chim2!K129</f>
        <v>0</v>
      </c>
      <c r="R129" s="97">
        <f>[2]Chim2!M129</f>
        <v>1</v>
      </c>
      <c r="S129" s="98">
        <f>[2]UEF12!P129</f>
        <v>6.6111111111111107</v>
      </c>
      <c r="T129" s="99">
        <f>[2]UEF12!Q129</f>
        <v>6</v>
      </c>
      <c r="U129" s="103" t="e">
        <f>[2]UEF12!S129</f>
        <v>#REF!</v>
      </c>
      <c r="V129" s="101">
        <f>[2]TPPhys2!H129</f>
        <v>10</v>
      </c>
      <c r="W129" s="60">
        <f>[2]TPPhys2!I129</f>
        <v>2</v>
      </c>
      <c r="X129" s="97">
        <f>[2]TPPhys2!K129</f>
        <v>1</v>
      </c>
      <c r="Y129" s="64">
        <f>[2]TPChim2!H129</f>
        <v>14.8</v>
      </c>
      <c r="Z129" s="60">
        <f>[2]TPChim2!I129</f>
        <v>2</v>
      </c>
      <c r="AA129" s="97">
        <f>[2]TPChim2!K129</f>
        <v>1</v>
      </c>
      <c r="AB129" s="64">
        <f>[2]Info2!J129</f>
        <v>8.3333333333333339</v>
      </c>
      <c r="AC129" s="60">
        <f>[2]Info2!K129</f>
        <v>0</v>
      </c>
      <c r="AD129" s="97">
        <f>[2]Info2!M129</f>
        <v>1</v>
      </c>
      <c r="AE129" s="64">
        <f>[2]MP!I129</f>
        <v>12.5</v>
      </c>
      <c r="AF129" s="60">
        <f>[2]MP!J129</f>
        <v>1</v>
      </c>
      <c r="AG129" s="97">
        <f>[2]MP!L129</f>
        <v>1</v>
      </c>
      <c r="AH129" s="102">
        <f>[2]UEM12!S129</f>
        <v>10.793333333333333</v>
      </c>
      <c r="AI129" s="99">
        <f>[2]UEM12!T129</f>
        <v>9</v>
      </c>
      <c r="AJ129" s="103">
        <f>[2]UEM12!V129</f>
        <v>1</v>
      </c>
      <c r="AK129" s="101">
        <f>[2]MST2!I129</f>
        <v>12</v>
      </c>
      <c r="AL129" s="60">
        <f>[2]MST2!J129</f>
        <v>1</v>
      </c>
      <c r="AM129" s="97">
        <f>[2]MST2!L129</f>
        <v>1</v>
      </c>
      <c r="AN129" s="102">
        <f>[2]UED12!J129</f>
        <v>12</v>
      </c>
      <c r="AO129" s="99">
        <f>[2]UED12!K129</f>
        <v>1</v>
      </c>
      <c r="AP129" s="103">
        <f>[2]UED12!M129</f>
        <v>1</v>
      </c>
      <c r="AQ129" s="101">
        <f>[2]Fran2!I129</f>
        <v>14</v>
      </c>
      <c r="AR129" s="60">
        <f>[2]Fran2!J129</f>
        <v>1</v>
      </c>
      <c r="AS129" s="97">
        <f>[2]Fran2!L129</f>
        <v>1</v>
      </c>
      <c r="AT129" s="64">
        <f>[2]Angl2!I129</f>
        <v>6</v>
      </c>
      <c r="AU129" s="60">
        <f>[2]Angl2!J129</f>
        <v>0</v>
      </c>
      <c r="AV129" s="97">
        <f>[2]Angl2!L129</f>
        <v>1</v>
      </c>
      <c r="AW129" s="102">
        <f>[2]UET12!M129</f>
        <v>10</v>
      </c>
      <c r="AX129" s="99">
        <f>[2]UET12!N129</f>
        <v>2</v>
      </c>
      <c r="AY129" s="104">
        <f>[2]UET12!P129</f>
        <v>1</v>
      </c>
      <c r="AZ129" s="65">
        <f t="shared" si="4"/>
        <v>8.556862745098039</v>
      </c>
      <c r="BA129" s="105">
        <f t="shared" si="5"/>
        <v>18</v>
      </c>
      <c r="BB129" s="114" t="e">
        <f t="shared" si="6"/>
        <v>#REF!</v>
      </c>
      <c r="BC129" s="115" t="str">
        <f t="shared" si="7"/>
        <v xml:space="preserve"> </v>
      </c>
    </row>
    <row r="130" spans="1:55" ht="13.5" customHeight="1">
      <c r="A130" s="94">
        <v>118</v>
      </c>
      <c r="B130" s="165">
        <v>1333009392</v>
      </c>
      <c r="C130" s="29" t="s">
        <v>166</v>
      </c>
      <c r="D130" s="29" t="s">
        <v>167</v>
      </c>
      <c r="E130" s="150" t="s">
        <v>748</v>
      </c>
      <c r="F130" s="150" t="s">
        <v>582</v>
      </c>
      <c r="G130" s="151" t="s">
        <v>513</v>
      </c>
      <c r="H130" s="72" t="s">
        <v>52</v>
      </c>
      <c r="I130" s="108">
        <v>8.1652941176470595</v>
      </c>
      <c r="J130" s="96">
        <f>[2]Maths2!J130</f>
        <v>11.666666666666666</v>
      </c>
      <c r="K130" s="60">
        <f>[2]Maths2!K130</f>
        <v>6</v>
      </c>
      <c r="L130" s="97">
        <f>[2]Maths2!M130</f>
        <v>1</v>
      </c>
      <c r="M130" s="63">
        <f>[2]Phys2!J130</f>
        <v>4</v>
      </c>
      <c r="N130" s="60">
        <f>[2]Phys2!K130</f>
        <v>0</v>
      </c>
      <c r="O130" s="97">
        <f>[2]Phys2!M130</f>
        <v>0</v>
      </c>
      <c r="P130" s="63">
        <f>[2]Chim2!J130</f>
        <v>10</v>
      </c>
      <c r="Q130" s="60">
        <f>[2]Chim2!K130</f>
        <v>6</v>
      </c>
      <c r="R130" s="97">
        <f>[2]Chim2!M130</f>
        <v>1</v>
      </c>
      <c r="S130" s="98">
        <f>[2]UEF12!P130</f>
        <v>8.5555555555555554</v>
      </c>
      <c r="T130" s="99">
        <f>[2]UEF12!Q130</f>
        <v>12</v>
      </c>
      <c r="U130" s="103" t="e">
        <f>[2]UEF12!S130</f>
        <v>#REF!</v>
      </c>
      <c r="V130" s="101">
        <f>[2]TPPhys2!H130</f>
        <v>9.25</v>
      </c>
      <c r="W130" s="60">
        <f>[2]TPPhys2!I130</f>
        <v>0</v>
      </c>
      <c r="X130" s="97">
        <f>[2]TPPhys2!K130</f>
        <v>1</v>
      </c>
      <c r="Y130" s="64">
        <f>[2]TPChim2!H130</f>
        <v>14.5</v>
      </c>
      <c r="Z130" s="60">
        <f>[2]TPChim2!I130</f>
        <v>2</v>
      </c>
      <c r="AA130" s="97">
        <f>[2]TPChim2!K130</f>
        <v>1</v>
      </c>
      <c r="AB130" s="64">
        <f>[2]Info2!J130</f>
        <v>8.1233333333333331</v>
      </c>
      <c r="AC130" s="60">
        <f>[2]Info2!K130</f>
        <v>0</v>
      </c>
      <c r="AD130" s="97">
        <f>[2]Info2!M130</f>
        <v>1</v>
      </c>
      <c r="AE130" s="64">
        <f>[2]MP!I130</f>
        <v>10</v>
      </c>
      <c r="AF130" s="60">
        <f>[2]MP!J130</f>
        <v>1</v>
      </c>
      <c r="AG130" s="97">
        <f>[2]MP!L130</f>
        <v>1</v>
      </c>
      <c r="AH130" s="102">
        <f>[2]UEM12!S130</f>
        <v>9.9993333333333343</v>
      </c>
      <c r="AI130" s="99">
        <f>[2]UEM12!T130</f>
        <v>9</v>
      </c>
      <c r="AJ130" s="103">
        <f>[2]UEM12!V130</f>
        <v>1</v>
      </c>
      <c r="AK130" s="101">
        <f>[2]MST2!I130</f>
        <v>8</v>
      </c>
      <c r="AL130" s="60">
        <f>[2]MST2!J130</f>
        <v>0</v>
      </c>
      <c r="AM130" s="97">
        <f>[2]MST2!L130</f>
        <v>1</v>
      </c>
      <c r="AN130" s="102">
        <f>[2]UED12!J130</f>
        <v>8</v>
      </c>
      <c r="AO130" s="99">
        <f>[2]UED12!K130</f>
        <v>0</v>
      </c>
      <c r="AP130" s="103">
        <f>[2]UED12!M130</f>
        <v>1</v>
      </c>
      <c r="AQ130" s="101">
        <f>[2]Fran2!I130</f>
        <v>10</v>
      </c>
      <c r="AR130" s="60">
        <f>[2]Fran2!J130</f>
        <v>1</v>
      </c>
      <c r="AS130" s="97">
        <f>[2]Fran2!L130</f>
        <v>1</v>
      </c>
      <c r="AT130" s="64">
        <f>[2]Angl2!I130</f>
        <v>4.5</v>
      </c>
      <c r="AU130" s="60">
        <f>[2]Angl2!J130</f>
        <v>0</v>
      </c>
      <c r="AV130" s="97">
        <f>[2]Angl2!L130</f>
        <v>1</v>
      </c>
      <c r="AW130" s="102">
        <f>[2]UET12!M130</f>
        <v>7.25</v>
      </c>
      <c r="AX130" s="99">
        <f>[2]UET12!N130</f>
        <v>1</v>
      </c>
      <c r="AY130" s="104">
        <f>[2]UET12!P130</f>
        <v>1</v>
      </c>
      <c r="AZ130" s="65">
        <f t="shared" si="4"/>
        <v>8.7939215686274519</v>
      </c>
      <c r="BA130" s="105">
        <f t="shared" si="5"/>
        <v>22</v>
      </c>
      <c r="BB130" s="114" t="e">
        <f t="shared" si="6"/>
        <v>#REF!</v>
      </c>
      <c r="BC130" s="115" t="str">
        <f t="shared" si="7"/>
        <v xml:space="preserve"> </v>
      </c>
    </row>
    <row r="131" spans="1:55" ht="13.5" customHeight="1">
      <c r="A131" s="94">
        <v>119</v>
      </c>
      <c r="B131" s="147">
        <v>1533014506</v>
      </c>
      <c r="C131" s="148" t="s">
        <v>749</v>
      </c>
      <c r="D131" s="148" t="s">
        <v>535</v>
      </c>
      <c r="E131" s="149" t="s">
        <v>750</v>
      </c>
      <c r="F131" s="149" t="s">
        <v>751</v>
      </c>
      <c r="G131" s="146" t="s">
        <v>506</v>
      </c>
      <c r="H131" s="72" t="s">
        <v>42</v>
      </c>
      <c r="I131" s="95">
        <v>9.4905882352941173</v>
      </c>
      <c r="J131" s="96">
        <f>[2]Maths2!J131</f>
        <v>7.8</v>
      </c>
      <c r="K131" s="60">
        <f>[2]Maths2!K131</f>
        <v>0</v>
      </c>
      <c r="L131" s="97">
        <f>[2]Maths2!M131</f>
        <v>1</v>
      </c>
      <c r="M131" s="63">
        <f>[2]Phys2!J131</f>
        <v>4.0999999999999996</v>
      </c>
      <c r="N131" s="60">
        <f>[2]Phys2!K131</f>
        <v>0</v>
      </c>
      <c r="O131" s="97">
        <f>[2]Phys2!M131</f>
        <v>0</v>
      </c>
      <c r="P131" s="63">
        <f>[2]Chim2!J131</f>
        <v>10.001999999999999</v>
      </c>
      <c r="Q131" s="60">
        <f>[2]Chim2!K131</f>
        <v>6</v>
      </c>
      <c r="R131" s="97">
        <f>[2]Chim2!M131</f>
        <v>1</v>
      </c>
      <c r="S131" s="98">
        <f>[2]UEF12!P131</f>
        <v>7.3006666666666655</v>
      </c>
      <c r="T131" s="99">
        <f>[2]UEF12!Q131</f>
        <v>6</v>
      </c>
      <c r="U131" s="103" t="e">
        <f>[2]UEF12!S131</f>
        <v>#REF!</v>
      </c>
      <c r="V131" s="101">
        <f>[2]TPPhys2!H131</f>
        <v>8.5</v>
      </c>
      <c r="W131" s="60">
        <f>[2]TPPhys2!I131</f>
        <v>0</v>
      </c>
      <c r="X131" s="97">
        <f>[2]TPPhys2!K131</f>
        <v>1</v>
      </c>
      <c r="Y131" s="64">
        <f>[2]TPChim2!H131</f>
        <v>15.41</v>
      </c>
      <c r="Z131" s="60">
        <f>[2]TPChim2!I131</f>
        <v>2</v>
      </c>
      <c r="AA131" s="97">
        <f>[2]TPChim2!K131</f>
        <v>1</v>
      </c>
      <c r="AB131" s="64">
        <f>[2]Info2!J131</f>
        <v>7.8</v>
      </c>
      <c r="AC131" s="60">
        <f>[2]Info2!K131</f>
        <v>0</v>
      </c>
      <c r="AD131" s="97">
        <f>[2]Info2!M131</f>
        <v>1</v>
      </c>
      <c r="AE131" s="64">
        <f>[2]MP!I131</f>
        <v>11</v>
      </c>
      <c r="AF131" s="60">
        <f>[2]MP!J131</f>
        <v>1</v>
      </c>
      <c r="AG131" s="97">
        <f>[2]MP!L131</f>
        <v>1</v>
      </c>
      <c r="AH131" s="102">
        <f>[2]UEM12!S131</f>
        <v>10.102</v>
      </c>
      <c r="AI131" s="99">
        <f>[2]UEM12!T131</f>
        <v>9</v>
      </c>
      <c r="AJ131" s="103">
        <f>[2]UEM12!V131</f>
        <v>1</v>
      </c>
      <c r="AK131" s="101">
        <f>[2]MST2!I131</f>
        <v>15.5</v>
      </c>
      <c r="AL131" s="60">
        <f>[2]MST2!J131</f>
        <v>1</v>
      </c>
      <c r="AM131" s="97">
        <f>[2]MST2!L131</f>
        <v>1</v>
      </c>
      <c r="AN131" s="102">
        <f>[2]UED12!J131</f>
        <v>15.5</v>
      </c>
      <c r="AO131" s="99">
        <f>[2]UED12!K131</f>
        <v>1</v>
      </c>
      <c r="AP131" s="103">
        <f>[2]UED12!M131</f>
        <v>1</v>
      </c>
      <c r="AQ131" s="101">
        <f>[2]Fran2!I131</f>
        <v>11</v>
      </c>
      <c r="AR131" s="60">
        <f>[2]Fran2!J131</f>
        <v>1</v>
      </c>
      <c r="AS131" s="97">
        <f>[2]Fran2!L131</f>
        <v>1</v>
      </c>
      <c r="AT131" s="64">
        <f>[2]Angl2!I131</f>
        <v>16</v>
      </c>
      <c r="AU131" s="60">
        <f>[2]Angl2!J131</f>
        <v>1</v>
      </c>
      <c r="AV131" s="97">
        <f>[2]Angl2!L131</f>
        <v>1</v>
      </c>
      <c r="AW131" s="102">
        <f>[2]UET12!M131</f>
        <v>13.5</v>
      </c>
      <c r="AX131" s="99">
        <f>[2]UET12!N131</f>
        <v>2</v>
      </c>
      <c r="AY131" s="104">
        <f>[2]UET12!P131</f>
        <v>1</v>
      </c>
      <c r="AZ131" s="65">
        <f t="shared" si="4"/>
        <v>9.3362352941176479</v>
      </c>
      <c r="BA131" s="105">
        <f t="shared" si="5"/>
        <v>18</v>
      </c>
      <c r="BB131" s="114" t="e">
        <f t="shared" si="6"/>
        <v>#REF!</v>
      </c>
      <c r="BC131" s="115" t="str">
        <f t="shared" si="7"/>
        <v xml:space="preserve"> </v>
      </c>
    </row>
    <row r="132" spans="1:55" ht="13.5" customHeight="1">
      <c r="A132" s="94">
        <v>120</v>
      </c>
      <c r="B132" s="155">
        <v>123000696</v>
      </c>
      <c r="C132" s="156" t="s">
        <v>752</v>
      </c>
      <c r="D132" s="156" t="s">
        <v>753</v>
      </c>
      <c r="E132" s="177" t="s">
        <v>754</v>
      </c>
      <c r="F132" s="158" t="s">
        <v>546</v>
      </c>
      <c r="G132" s="159" t="s">
        <v>537</v>
      </c>
      <c r="H132" s="160" t="s">
        <v>1270</v>
      </c>
      <c r="I132" s="95">
        <v>9.5141176470588249</v>
      </c>
      <c r="J132" s="96">
        <f>[2]Maths2!J132</f>
        <v>10</v>
      </c>
      <c r="K132" s="60">
        <f>[2]Maths2!K132</f>
        <v>6</v>
      </c>
      <c r="L132" s="97">
        <f>[2]Maths2!M132</f>
        <v>1</v>
      </c>
      <c r="M132" s="63">
        <f>[2]Phys2!J132</f>
        <v>3.6666666666666665</v>
      </c>
      <c r="N132" s="60">
        <f>[2]Phys2!K132</f>
        <v>0</v>
      </c>
      <c r="O132" s="97">
        <f>[2]Phys2!M132</f>
        <v>0</v>
      </c>
      <c r="P132" s="63">
        <f>[2]Chim2!J132</f>
        <v>6.083333333333333</v>
      </c>
      <c r="Q132" s="60">
        <f>[2]Chim2!K132</f>
        <v>0</v>
      </c>
      <c r="R132" s="97">
        <f>[2]Chim2!M132</f>
        <v>1</v>
      </c>
      <c r="S132" s="98">
        <f>[2]UEF12!P132</f>
        <v>6.583333333333333</v>
      </c>
      <c r="T132" s="99">
        <f>[2]UEF12!Q132</f>
        <v>6</v>
      </c>
      <c r="U132" s="103" t="e">
        <f>[2]UEF12!S132</f>
        <v>#REF!</v>
      </c>
      <c r="V132" s="101">
        <f>[2]TPPhys2!H132</f>
        <v>4</v>
      </c>
      <c r="W132" s="60">
        <f>[2]TPPhys2!I132</f>
        <v>0</v>
      </c>
      <c r="X132" s="97">
        <f>[2]TPPhys2!K132</f>
        <v>1</v>
      </c>
      <c r="Y132" s="64">
        <f>[2]TPChim2!H132</f>
        <v>11.75</v>
      </c>
      <c r="Z132" s="60">
        <f>[2]TPChim2!I132</f>
        <v>2</v>
      </c>
      <c r="AA132" s="97">
        <f>[2]TPChim2!K132</f>
        <v>1</v>
      </c>
      <c r="AB132" s="64">
        <f>[2]Info2!J132</f>
        <v>10.1</v>
      </c>
      <c r="AC132" s="60">
        <f>[2]Info2!K132</f>
        <v>4</v>
      </c>
      <c r="AD132" s="97">
        <f>[2]Info2!M132</f>
        <v>1</v>
      </c>
      <c r="AE132" s="64">
        <f>[2]MP!I132</f>
        <v>17.75</v>
      </c>
      <c r="AF132" s="60">
        <f>[2]MP!J132</f>
        <v>1</v>
      </c>
      <c r="AG132" s="97">
        <f>[2]MP!L132</f>
        <v>1</v>
      </c>
      <c r="AH132" s="102">
        <f>[2]UEM12!S132</f>
        <v>10.74</v>
      </c>
      <c r="AI132" s="99">
        <f>[2]UEM12!T132</f>
        <v>9</v>
      </c>
      <c r="AJ132" s="103">
        <f>[2]UEM12!V132</f>
        <v>1</v>
      </c>
      <c r="AK132" s="101">
        <f>[2]MST2!I132</f>
        <v>13</v>
      </c>
      <c r="AL132" s="60">
        <f>[2]MST2!J132</f>
        <v>1</v>
      </c>
      <c r="AM132" s="97">
        <f>[2]MST2!L132</f>
        <v>1</v>
      </c>
      <c r="AN132" s="102">
        <f>[2]UED12!J132</f>
        <v>13</v>
      </c>
      <c r="AO132" s="99">
        <f>[2]UED12!K132</f>
        <v>1</v>
      </c>
      <c r="AP132" s="103">
        <f>[2]UED12!M132</f>
        <v>1</v>
      </c>
      <c r="AQ132" s="101">
        <f>[2]Fran2!I132</f>
        <v>17.75</v>
      </c>
      <c r="AR132" s="60">
        <f>[2]Fran2!J132</f>
        <v>1</v>
      </c>
      <c r="AS132" s="97">
        <f>[2]Fran2!L132</f>
        <v>1</v>
      </c>
      <c r="AT132" s="64">
        <f>[2]Angl2!I132</f>
        <v>17.75</v>
      </c>
      <c r="AU132" s="60">
        <f>[2]Angl2!J132</f>
        <v>1</v>
      </c>
      <c r="AV132" s="97">
        <f>[2]Angl2!L132</f>
        <v>1</v>
      </c>
      <c r="AW132" s="102">
        <f>[2]UET12!M132</f>
        <v>17.75</v>
      </c>
      <c r="AX132" s="99">
        <f>[2]UET12!N132</f>
        <v>2</v>
      </c>
      <c r="AY132" s="104">
        <f>[2]UET12!P132</f>
        <v>1</v>
      </c>
      <c r="AZ132" s="65">
        <f t="shared" si="4"/>
        <v>9.4970588235294109</v>
      </c>
      <c r="BA132" s="105">
        <f t="shared" si="5"/>
        <v>18</v>
      </c>
      <c r="BB132" s="114" t="e">
        <f t="shared" si="6"/>
        <v>#REF!</v>
      </c>
      <c r="BC132" s="115" t="str">
        <f t="shared" si="7"/>
        <v xml:space="preserve"> </v>
      </c>
    </row>
    <row r="133" spans="1:55" ht="13.5" customHeight="1">
      <c r="A133" s="94">
        <v>121</v>
      </c>
      <c r="B133" s="152">
        <v>1331076104</v>
      </c>
      <c r="C133" s="70" t="s">
        <v>168</v>
      </c>
      <c r="D133" s="70" t="s">
        <v>169</v>
      </c>
      <c r="E133" s="153" t="s">
        <v>755</v>
      </c>
      <c r="F133" s="153" t="s">
        <v>708</v>
      </c>
      <c r="G133" s="151" t="s">
        <v>513</v>
      </c>
      <c r="H133" s="72" t="s">
        <v>52</v>
      </c>
      <c r="I133" s="108">
        <v>10.381699346405227</v>
      </c>
      <c r="J133" s="96">
        <f>[2]Maths2!J133</f>
        <v>7.8</v>
      </c>
      <c r="K133" s="60">
        <f>[2]Maths2!K133</f>
        <v>0</v>
      </c>
      <c r="L133" s="97">
        <f>[2]Maths2!M133</f>
        <v>1</v>
      </c>
      <c r="M133" s="63">
        <f>[2]Phys2!J133</f>
        <v>5.4</v>
      </c>
      <c r="N133" s="60">
        <f>[2]Phys2!K133</f>
        <v>0</v>
      </c>
      <c r="O133" s="97">
        <f>[2]Phys2!M133</f>
        <v>0</v>
      </c>
      <c r="P133" s="63">
        <f>[2]Chim2!J133</f>
        <v>10</v>
      </c>
      <c r="Q133" s="60">
        <f>[2]Chim2!K133</f>
        <v>6</v>
      </c>
      <c r="R133" s="97">
        <f>[2]Chim2!M133</f>
        <v>1</v>
      </c>
      <c r="S133" s="98">
        <f>[2]UEF12!P133</f>
        <v>7.7333333333333325</v>
      </c>
      <c r="T133" s="99">
        <f>[2]UEF12!Q133</f>
        <v>6</v>
      </c>
      <c r="U133" s="103" t="e">
        <f>[2]UEF12!S133</f>
        <v>#REF!</v>
      </c>
      <c r="V133" s="101">
        <f>[2]TPPhys2!H133</f>
        <v>11.32</v>
      </c>
      <c r="W133" s="60">
        <f>[2]TPPhys2!I133</f>
        <v>2</v>
      </c>
      <c r="X133" s="97">
        <f>[2]TPPhys2!K133</f>
        <v>1</v>
      </c>
      <c r="Y133" s="64">
        <f>[2]TPChim2!H133</f>
        <v>13.33</v>
      </c>
      <c r="Z133" s="60">
        <f>[2]TPChim2!I133</f>
        <v>2</v>
      </c>
      <c r="AA133" s="97">
        <f>[2]TPChim2!K133</f>
        <v>1</v>
      </c>
      <c r="AB133" s="64">
        <f>[2]Info2!J133</f>
        <v>6.4</v>
      </c>
      <c r="AC133" s="60">
        <f>[2]Info2!K133</f>
        <v>0</v>
      </c>
      <c r="AD133" s="97">
        <f>[2]Info2!M133</f>
        <v>1</v>
      </c>
      <c r="AE133" s="64">
        <f>[2]MP!I133</f>
        <v>13</v>
      </c>
      <c r="AF133" s="60">
        <f>[2]MP!J133</f>
        <v>1</v>
      </c>
      <c r="AG133" s="97">
        <f>[2]MP!L133</f>
        <v>1</v>
      </c>
      <c r="AH133" s="102">
        <f>[2]UEM12!S133</f>
        <v>10.09</v>
      </c>
      <c r="AI133" s="99">
        <f>[2]UEM12!T133</f>
        <v>9</v>
      </c>
      <c r="AJ133" s="103">
        <f>[2]UEM12!V133</f>
        <v>1</v>
      </c>
      <c r="AK133" s="101">
        <f>[2]MST2!I133</f>
        <v>13</v>
      </c>
      <c r="AL133" s="60">
        <f>[2]MST2!J133</f>
        <v>1</v>
      </c>
      <c r="AM133" s="97">
        <f>[2]MST2!L133</f>
        <v>1</v>
      </c>
      <c r="AN133" s="102">
        <f>[2]UED12!J133</f>
        <v>13</v>
      </c>
      <c r="AO133" s="99">
        <f>[2]UED12!K133</f>
        <v>1</v>
      </c>
      <c r="AP133" s="103">
        <f>[2]UED12!M133</f>
        <v>1</v>
      </c>
      <c r="AQ133" s="101">
        <f>[2]Fran2!I133</f>
        <v>11.5</v>
      </c>
      <c r="AR133" s="60">
        <f>[2]Fran2!J133</f>
        <v>1</v>
      </c>
      <c r="AS133" s="97">
        <f>[2]Fran2!L133</f>
        <v>1</v>
      </c>
      <c r="AT133" s="64">
        <f>[2]Angl2!I133</f>
        <v>14.5</v>
      </c>
      <c r="AU133" s="60">
        <f>[2]Angl2!J133</f>
        <v>1</v>
      </c>
      <c r="AV133" s="97">
        <f>[2]Angl2!L133</f>
        <v>1</v>
      </c>
      <c r="AW133" s="102">
        <f>[2]UET12!M133</f>
        <v>13</v>
      </c>
      <c r="AX133" s="99">
        <f>[2]UET12!N133</f>
        <v>2</v>
      </c>
      <c r="AY133" s="104">
        <f>[2]UET12!P133</f>
        <v>1</v>
      </c>
      <c r="AZ133" s="65">
        <f t="shared" si="4"/>
        <v>9.3558823529411779</v>
      </c>
      <c r="BA133" s="105">
        <f t="shared" si="5"/>
        <v>18</v>
      </c>
      <c r="BB133" s="114" t="e">
        <f t="shared" si="6"/>
        <v>#REF!</v>
      </c>
      <c r="BC133" s="115" t="str">
        <f t="shared" si="7"/>
        <v xml:space="preserve"> </v>
      </c>
    </row>
    <row r="134" spans="1:55" ht="13.5" customHeight="1">
      <c r="A134" s="94">
        <v>122</v>
      </c>
      <c r="B134" s="152">
        <v>1333005582</v>
      </c>
      <c r="C134" s="70" t="s">
        <v>170</v>
      </c>
      <c r="D134" s="70" t="s">
        <v>73</v>
      </c>
      <c r="E134" s="153" t="s">
        <v>756</v>
      </c>
      <c r="F134" s="153" t="s">
        <v>757</v>
      </c>
      <c r="G134" s="151" t="s">
        <v>513</v>
      </c>
      <c r="H134" s="72" t="s">
        <v>52</v>
      </c>
      <c r="I134" s="108">
        <v>9.0095882352941175</v>
      </c>
      <c r="J134" s="96">
        <f>[2]Maths2!J134</f>
        <v>10</v>
      </c>
      <c r="K134" s="60">
        <f>[2]Maths2!K134</f>
        <v>6</v>
      </c>
      <c r="L134" s="97">
        <f>[2]Maths2!M134</f>
        <v>1</v>
      </c>
      <c r="M134" s="63">
        <f>[2]Phys2!J134</f>
        <v>7.3</v>
      </c>
      <c r="N134" s="60">
        <f>[2]Phys2!K134</f>
        <v>0</v>
      </c>
      <c r="O134" s="97">
        <f>[2]Phys2!M134</f>
        <v>0</v>
      </c>
      <c r="P134" s="63">
        <f>[2]Chim2!J134</f>
        <v>8.9</v>
      </c>
      <c r="Q134" s="60">
        <f>[2]Chim2!K134</f>
        <v>0</v>
      </c>
      <c r="R134" s="97">
        <f>[2]Chim2!M134</f>
        <v>1</v>
      </c>
      <c r="S134" s="98">
        <f>[2]UEF12!P134</f>
        <v>8.7333333333333325</v>
      </c>
      <c r="T134" s="99">
        <f>[2]UEF12!Q134</f>
        <v>6</v>
      </c>
      <c r="U134" s="103" t="e">
        <f>[2]UEF12!S134</f>
        <v>#REF!</v>
      </c>
      <c r="V134" s="101">
        <f>[2]TPPhys2!H134</f>
        <v>12</v>
      </c>
      <c r="W134" s="60">
        <f>[2]TPPhys2!I134</f>
        <v>2</v>
      </c>
      <c r="X134" s="97">
        <f>[2]TPPhys2!K134</f>
        <v>1</v>
      </c>
      <c r="Y134" s="64">
        <f>[2]TPChim2!H134</f>
        <v>15.5</v>
      </c>
      <c r="Z134" s="60">
        <f>[2]TPChim2!I134</f>
        <v>2</v>
      </c>
      <c r="AA134" s="97">
        <f>[2]TPChim2!K134</f>
        <v>1</v>
      </c>
      <c r="AB134" s="64">
        <f>[2]Info2!J134</f>
        <v>10</v>
      </c>
      <c r="AC134" s="60">
        <f>[2]Info2!K134</f>
        <v>4</v>
      </c>
      <c r="AD134" s="97">
        <f>[2]Info2!M134</f>
        <v>1</v>
      </c>
      <c r="AE134" s="64">
        <f>[2]MP!I134</f>
        <v>12.5</v>
      </c>
      <c r="AF134" s="60">
        <f>[2]MP!J134</f>
        <v>1</v>
      </c>
      <c r="AG134" s="97">
        <f>[2]MP!L134</f>
        <v>1</v>
      </c>
      <c r="AH134" s="102">
        <f>[2]UEM12!S134</f>
        <v>12</v>
      </c>
      <c r="AI134" s="99">
        <f>[2]UEM12!T134</f>
        <v>9</v>
      </c>
      <c r="AJ134" s="103">
        <f>[2]UEM12!V134</f>
        <v>1</v>
      </c>
      <c r="AK134" s="101">
        <f>[2]MST2!I134</f>
        <v>10</v>
      </c>
      <c r="AL134" s="60">
        <f>[2]MST2!J134</f>
        <v>1</v>
      </c>
      <c r="AM134" s="97">
        <f>[2]MST2!L134</f>
        <v>1</v>
      </c>
      <c r="AN134" s="102">
        <f>[2]UED12!J134</f>
        <v>10</v>
      </c>
      <c r="AO134" s="99">
        <f>[2]UED12!K134</f>
        <v>1</v>
      </c>
      <c r="AP134" s="103">
        <f>[2]UED12!M134</f>
        <v>1</v>
      </c>
      <c r="AQ134" s="101">
        <f>[2]Fran2!I134</f>
        <v>12.25</v>
      </c>
      <c r="AR134" s="60">
        <f>[2]Fran2!J134</f>
        <v>1</v>
      </c>
      <c r="AS134" s="97">
        <f>[2]Fran2!L134</f>
        <v>1</v>
      </c>
      <c r="AT134" s="64">
        <f>[2]Angl2!I134</f>
        <v>10</v>
      </c>
      <c r="AU134" s="60">
        <f>[2]Angl2!J134</f>
        <v>1</v>
      </c>
      <c r="AV134" s="97">
        <f>[2]Angl2!L134</f>
        <v>1</v>
      </c>
      <c r="AW134" s="102">
        <f>[2]UET12!M134</f>
        <v>11.125</v>
      </c>
      <c r="AX134" s="99">
        <f>[2]UET12!N134</f>
        <v>2</v>
      </c>
      <c r="AY134" s="104">
        <f>[2]UET12!P134</f>
        <v>1</v>
      </c>
      <c r="AZ134" s="65">
        <f t="shared" si="4"/>
        <v>10.049999999999999</v>
      </c>
      <c r="BA134" s="105">
        <f t="shared" si="5"/>
        <v>30</v>
      </c>
      <c r="BB134" s="114" t="e">
        <f t="shared" si="6"/>
        <v>#REF!</v>
      </c>
      <c r="BC134" s="115" t="str">
        <f t="shared" si="7"/>
        <v>S2 validé</v>
      </c>
    </row>
    <row r="135" spans="1:55" ht="13.5" customHeight="1">
      <c r="A135" s="94">
        <v>123</v>
      </c>
      <c r="B135" s="147">
        <v>1533001417</v>
      </c>
      <c r="C135" s="148" t="s">
        <v>758</v>
      </c>
      <c r="D135" s="148" t="s">
        <v>759</v>
      </c>
      <c r="E135" s="149" t="s">
        <v>760</v>
      </c>
      <c r="F135" s="149" t="s">
        <v>761</v>
      </c>
      <c r="G135" s="146" t="s">
        <v>506</v>
      </c>
      <c r="H135" s="72" t="s">
        <v>37</v>
      </c>
      <c r="I135" s="95">
        <v>8.7874509803921566</v>
      </c>
      <c r="J135" s="96">
        <f>[2]Maths2!J135</f>
        <v>10</v>
      </c>
      <c r="K135" s="60">
        <f>[2]Maths2!K135</f>
        <v>6</v>
      </c>
      <c r="L135" s="97">
        <f>[2]Maths2!M135</f>
        <v>1</v>
      </c>
      <c r="M135" s="63">
        <f>[2]Phys2!J135</f>
        <v>3.5</v>
      </c>
      <c r="N135" s="60">
        <f>[2]Phys2!K135</f>
        <v>0</v>
      </c>
      <c r="O135" s="97">
        <f>[2]Phys2!M135</f>
        <v>0</v>
      </c>
      <c r="P135" s="63">
        <f>[2]Chim2!J135</f>
        <v>11.277777777777779</v>
      </c>
      <c r="Q135" s="60">
        <f>[2]Chim2!K135</f>
        <v>6</v>
      </c>
      <c r="R135" s="97">
        <f>[2]Chim2!M135</f>
        <v>1</v>
      </c>
      <c r="S135" s="98">
        <f>[2]UEF12!P135</f>
        <v>8.2592592592592595</v>
      </c>
      <c r="T135" s="99">
        <f>[2]UEF12!Q135</f>
        <v>12</v>
      </c>
      <c r="U135" s="103" t="e">
        <f>[2]UEF12!S135</f>
        <v>#REF!</v>
      </c>
      <c r="V135" s="101">
        <f>[2]TPPhys2!H135</f>
        <v>10.5</v>
      </c>
      <c r="W135" s="60">
        <f>[2]TPPhys2!I135</f>
        <v>2</v>
      </c>
      <c r="X135" s="97">
        <f>[2]TPPhys2!K135</f>
        <v>1</v>
      </c>
      <c r="Y135" s="64">
        <f>[2]TPChim2!H135</f>
        <v>14.66</v>
      </c>
      <c r="Z135" s="60">
        <f>[2]TPChim2!I135</f>
        <v>2</v>
      </c>
      <c r="AA135" s="97">
        <f>[2]TPChim2!K135</f>
        <v>1</v>
      </c>
      <c r="AB135" s="64">
        <f>[2]Info2!J135</f>
        <v>7.7</v>
      </c>
      <c r="AC135" s="60">
        <f>[2]Info2!K135</f>
        <v>0</v>
      </c>
      <c r="AD135" s="97">
        <f>[2]Info2!M135</f>
        <v>1</v>
      </c>
      <c r="AE135" s="64">
        <f>[2]MP!I135</f>
        <v>10.5</v>
      </c>
      <c r="AF135" s="60">
        <f>[2]MP!J135</f>
        <v>1</v>
      </c>
      <c r="AG135" s="97">
        <f>[2]MP!L135</f>
        <v>1</v>
      </c>
      <c r="AH135" s="102">
        <f>[2]UEM12!S135</f>
        <v>10.212</v>
      </c>
      <c r="AI135" s="99">
        <f>[2]UEM12!T135</f>
        <v>9</v>
      </c>
      <c r="AJ135" s="103">
        <f>[2]UEM12!V135</f>
        <v>1</v>
      </c>
      <c r="AK135" s="101">
        <f>[2]MST2!I135</f>
        <v>10</v>
      </c>
      <c r="AL135" s="60">
        <f>[2]MST2!J135</f>
        <v>1</v>
      </c>
      <c r="AM135" s="97">
        <f>[2]MST2!L135</f>
        <v>1</v>
      </c>
      <c r="AN135" s="102">
        <f>[2]UED12!J135</f>
        <v>10</v>
      </c>
      <c r="AO135" s="99">
        <f>[2]UED12!K135</f>
        <v>1</v>
      </c>
      <c r="AP135" s="103">
        <f>[2]UED12!M135</f>
        <v>1</v>
      </c>
      <c r="AQ135" s="101">
        <f>[2]Fran2!I135</f>
        <v>10.5</v>
      </c>
      <c r="AR135" s="60">
        <f>[2]Fran2!J135</f>
        <v>1</v>
      </c>
      <c r="AS135" s="97">
        <f>[2]Fran2!L135</f>
        <v>1</v>
      </c>
      <c r="AT135" s="64">
        <f>[2]Angl2!I135</f>
        <v>11.5</v>
      </c>
      <c r="AU135" s="60">
        <f>[2]Angl2!J135</f>
        <v>1</v>
      </c>
      <c r="AV135" s="97">
        <f>[2]Angl2!L135</f>
        <v>1</v>
      </c>
      <c r="AW135" s="102">
        <f>[2]UET12!M135</f>
        <v>11</v>
      </c>
      <c r="AX135" s="99">
        <f>[2]UET12!N135</f>
        <v>2</v>
      </c>
      <c r="AY135" s="104">
        <f>[2]UET12!P135</f>
        <v>1</v>
      </c>
      <c r="AZ135" s="65">
        <f t="shared" si="4"/>
        <v>9.2584313725490208</v>
      </c>
      <c r="BA135" s="105">
        <f t="shared" si="5"/>
        <v>24</v>
      </c>
      <c r="BB135" s="114" t="e">
        <f t="shared" si="6"/>
        <v>#REF!</v>
      </c>
      <c r="BC135" s="115" t="str">
        <f t="shared" si="7"/>
        <v xml:space="preserve"> </v>
      </c>
    </row>
    <row r="136" spans="1:55" ht="13.5" customHeight="1">
      <c r="A136" s="94">
        <v>124</v>
      </c>
      <c r="B136" s="147">
        <v>1533008068</v>
      </c>
      <c r="C136" s="148" t="s">
        <v>762</v>
      </c>
      <c r="D136" s="148" t="s">
        <v>763</v>
      </c>
      <c r="E136" s="149" t="s">
        <v>656</v>
      </c>
      <c r="F136" s="149" t="s">
        <v>512</v>
      </c>
      <c r="G136" s="146" t="s">
        <v>506</v>
      </c>
      <c r="H136" s="72" t="s">
        <v>42</v>
      </c>
      <c r="I136" s="95">
        <v>10.18686274509804</v>
      </c>
      <c r="J136" s="96">
        <f>[2]Maths2!J136</f>
        <v>11.4</v>
      </c>
      <c r="K136" s="60">
        <f>[2]Maths2!K136</f>
        <v>6</v>
      </c>
      <c r="L136" s="97">
        <f>[2]Maths2!M136</f>
        <v>1</v>
      </c>
      <c r="M136" s="63">
        <f>[2]Phys2!J136</f>
        <v>6.8</v>
      </c>
      <c r="N136" s="60">
        <f>[2]Phys2!K136</f>
        <v>0</v>
      </c>
      <c r="O136" s="97">
        <f>[2]Phys2!M136</f>
        <v>0</v>
      </c>
      <c r="P136" s="63">
        <f>[2]Chim2!J136</f>
        <v>6.7</v>
      </c>
      <c r="Q136" s="60">
        <f>[2]Chim2!K136</f>
        <v>0</v>
      </c>
      <c r="R136" s="97">
        <f>[2]Chim2!M136</f>
        <v>1</v>
      </c>
      <c r="S136" s="98">
        <f>[2]UEF12!P136</f>
        <v>8.3000000000000007</v>
      </c>
      <c r="T136" s="99">
        <f>[2]UEF12!Q136</f>
        <v>6</v>
      </c>
      <c r="U136" s="103" t="e">
        <f>[2]UEF12!S136</f>
        <v>#REF!</v>
      </c>
      <c r="V136" s="101">
        <f>[2]TPPhys2!H136</f>
        <v>10</v>
      </c>
      <c r="W136" s="60">
        <f>[2]TPPhys2!I136</f>
        <v>2</v>
      </c>
      <c r="X136" s="97">
        <f>[2]TPPhys2!K136</f>
        <v>1</v>
      </c>
      <c r="Y136" s="64">
        <f>[2]TPChim2!H136</f>
        <v>9.7777777777777786</v>
      </c>
      <c r="Z136" s="60">
        <f>[2]TPChim2!I136</f>
        <v>0</v>
      </c>
      <c r="AA136" s="97">
        <f>[2]TPChim2!K136</f>
        <v>1</v>
      </c>
      <c r="AB136" s="64">
        <f>[2]Info2!J136</f>
        <v>4.9000000000000004</v>
      </c>
      <c r="AC136" s="60">
        <f>[2]Info2!K136</f>
        <v>0</v>
      </c>
      <c r="AD136" s="97">
        <f>[2]Info2!M136</f>
        <v>1</v>
      </c>
      <c r="AE136" s="64">
        <f>[2]MP!I136</f>
        <v>8</v>
      </c>
      <c r="AF136" s="60">
        <f>[2]MP!J136</f>
        <v>0</v>
      </c>
      <c r="AG136" s="97">
        <f>[2]MP!L136</f>
        <v>1</v>
      </c>
      <c r="AH136" s="102">
        <f>[2]UEM12!S136</f>
        <v>7.5155555555555562</v>
      </c>
      <c r="AI136" s="99">
        <f>[2]UEM12!T136</f>
        <v>2</v>
      </c>
      <c r="AJ136" s="103">
        <f>[2]UEM12!V136</f>
        <v>1</v>
      </c>
      <c r="AK136" s="101">
        <f>[2]MST2!I136</f>
        <v>8</v>
      </c>
      <c r="AL136" s="60">
        <f>[2]MST2!J136</f>
        <v>0</v>
      </c>
      <c r="AM136" s="97">
        <f>[2]MST2!L136</f>
        <v>1</v>
      </c>
      <c r="AN136" s="102">
        <f>[2]UED12!J136</f>
        <v>8</v>
      </c>
      <c r="AO136" s="99">
        <f>[2]UED12!K136</f>
        <v>0</v>
      </c>
      <c r="AP136" s="103">
        <f>[2]UED12!M136</f>
        <v>1</v>
      </c>
      <c r="AQ136" s="101">
        <f>[2]Fran2!I136</f>
        <v>15</v>
      </c>
      <c r="AR136" s="60">
        <f>[2]Fran2!J136</f>
        <v>1</v>
      </c>
      <c r="AS136" s="97">
        <f>[2]Fran2!L136</f>
        <v>1</v>
      </c>
      <c r="AT136" s="64">
        <f>[2]Angl2!I136</f>
        <v>12</v>
      </c>
      <c r="AU136" s="60">
        <f>[2]Angl2!J136</f>
        <v>1</v>
      </c>
      <c r="AV136" s="97">
        <f>[2]Angl2!L136</f>
        <v>1</v>
      </c>
      <c r="AW136" s="102">
        <f>[2]UET12!M136</f>
        <v>13.5</v>
      </c>
      <c r="AX136" s="99">
        <f>[2]UET12!N136</f>
        <v>2</v>
      </c>
      <c r="AY136" s="104">
        <f>[2]UET12!P136</f>
        <v>1</v>
      </c>
      <c r="AZ136" s="65">
        <f t="shared" si="4"/>
        <v>8.6633986928104569</v>
      </c>
      <c r="BA136" s="105">
        <f t="shared" si="5"/>
        <v>10</v>
      </c>
      <c r="BB136" s="114" t="e">
        <f t="shared" si="6"/>
        <v>#REF!</v>
      </c>
      <c r="BC136" s="115" t="str">
        <f t="shared" si="7"/>
        <v xml:space="preserve"> </v>
      </c>
    </row>
    <row r="137" spans="1:55" ht="13.5" customHeight="1">
      <c r="A137" s="94">
        <v>125</v>
      </c>
      <c r="B137" s="147">
        <v>1533012502</v>
      </c>
      <c r="C137" s="148" t="s">
        <v>764</v>
      </c>
      <c r="D137" s="148" t="s">
        <v>765</v>
      </c>
      <c r="E137" s="149" t="s">
        <v>766</v>
      </c>
      <c r="F137" s="149" t="s">
        <v>542</v>
      </c>
      <c r="G137" s="146" t="s">
        <v>506</v>
      </c>
      <c r="H137" s="72" t="s">
        <v>1265</v>
      </c>
      <c r="I137" s="108">
        <v>9.0688235294117661</v>
      </c>
      <c r="J137" s="96">
        <f>[2]Maths2!J137</f>
        <v>5.8</v>
      </c>
      <c r="K137" s="60">
        <f>[2]Maths2!K137</f>
        <v>0</v>
      </c>
      <c r="L137" s="97">
        <f>[2]Maths2!M137</f>
        <v>1</v>
      </c>
      <c r="M137" s="63">
        <f>[2]Phys2!J137</f>
        <v>10.7</v>
      </c>
      <c r="N137" s="60">
        <f>[2]Phys2!K137</f>
        <v>6</v>
      </c>
      <c r="O137" s="97">
        <f>[2]Phys2!M137</f>
        <v>0</v>
      </c>
      <c r="P137" s="63">
        <f>[2]Chim2!J137</f>
        <v>7.4</v>
      </c>
      <c r="Q137" s="60">
        <f>[2]Chim2!K137</f>
        <v>0</v>
      </c>
      <c r="R137" s="97">
        <f>[2]Chim2!M137</f>
        <v>1</v>
      </c>
      <c r="S137" s="98">
        <f>[2]UEF12!P137</f>
        <v>7.966666666666665</v>
      </c>
      <c r="T137" s="99">
        <f>[2]UEF12!Q137</f>
        <v>6</v>
      </c>
      <c r="U137" s="103" t="e">
        <f>[2]UEF12!S137</f>
        <v>#REF!</v>
      </c>
      <c r="V137" s="101">
        <f>[2]TPPhys2!H137</f>
        <v>10.5</v>
      </c>
      <c r="W137" s="60">
        <f>[2]TPPhys2!I137</f>
        <v>2</v>
      </c>
      <c r="X137" s="97">
        <f>[2]TPPhys2!K137</f>
        <v>1</v>
      </c>
      <c r="Y137" s="64">
        <f>[2]TPChim2!H137</f>
        <v>10.879999999999999</v>
      </c>
      <c r="Z137" s="60">
        <f>[2]TPChim2!I137</f>
        <v>2</v>
      </c>
      <c r="AA137" s="97">
        <f>[2]TPChim2!K137</f>
        <v>1</v>
      </c>
      <c r="AB137" s="64">
        <f>[2]Info2!J137</f>
        <v>5.0999999999999996</v>
      </c>
      <c r="AC137" s="60">
        <f>[2]Info2!K137</f>
        <v>0</v>
      </c>
      <c r="AD137" s="97">
        <f>[2]Info2!M137</f>
        <v>1</v>
      </c>
      <c r="AE137" s="64">
        <f>[2]MP!I137</f>
        <v>8</v>
      </c>
      <c r="AF137" s="60">
        <f>[2]MP!J137</f>
        <v>0</v>
      </c>
      <c r="AG137" s="97">
        <f>[2]MP!L137</f>
        <v>1</v>
      </c>
      <c r="AH137" s="102">
        <f>[2]UEM12!S137</f>
        <v>7.9159999999999995</v>
      </c>
      <c r="AI137" s="99">
        <f>[2]UEM12!T137</f>
        <v>4</v>
      </c>
      <c r="AJ137" s="103">
        <f>[2]UEM12!V137</f>
        <v>1</v>
      </c>
      <c r="AK137" s="101">
        <f>[2]MST2!I137</f>
        <v>5</v>
      </c>
      <c r="AL137" s="60">
        <f>[2]MST2!J137</f>
        <v>0</v>
      </c>
      <c r="AM137" s="97">
        <f>[2]MST2!L137</f>
        <v>1</v>
      </c>
      <c r="AN137" s="102">
        <f>[2]UED12!J137</f>
        <v>5</v>
      </c>
      <c r="AO137" s="99">
        <f>[2]UED12!K137</f>
        <v>0</v>
      </c>
      <c r="AP137" s="103">
        <f>[2]UED12!M137</f>
        <v>1</v>
      </c>
      <c r="AQ137" s="101">
        <f>[2]Fran2!I137</f>
        <v>10</v>
      </c>
      <c r="AR137" s="60">
        <f>[2]Fran2!J137</f>
        <v>1</v>
      </c>
      <c r="AS137" s="97">
        <f>[2]Fran2!L137</f>
        <v>1</v>
      </c>
      <c r="AT137" s="64">
        <f>[2]Angl2!I137</f>
        <v>16</v>
      </c>
      <c r="AU137" s="60">
        <f>[2]Angl2!J137</f>
        <v>1</v>
      </c>
      <c r="AV137" s="97">
        <f>[2]Angl2!L137</f>
        <v>1</v>
      </c>
      <c r="AW137" s="102">
        <f>[2]UET12!M137</f>
        <v>13</v>
      </c>
      <c r="AX137" s="99">
        <f>[2]UET12!N137</f>
        <v>2</v>
      </c>
      <c r="AY137" s="104">
        <f>[2]UET12!P137</f>
        <v>1</v>
      </c>
      <c r="AZ137" s="65">
        <f t="shared" si="4"/>
        <v>8.3694117647058803</v>
      </c>
      <c r="BA137" s="105">
        <f t="shared" si="5"/>
        <v>12</v>
      </c>
      <c r="BB137" s="114" t="e">
        <f t="shared" si="6"/>
        <v>#REF!</v>
      </c>
      <c r="BC137" s="115" t="str">
        <f t="shared" si="7"/>
        <v xml:space="preserve"> </v>
      </c>
    </row>
    <row r="138" spans="1:55" ht="13.5" customHeight="1">
      <c r="A138" s="94">
        <v>126</v>
      </c>
      <c r="B138" s="147">
        <v>1533005852</v>
      </c>
      <c r="C138" s="148" t="s">
        <v>767</v>
      </c>
      <c r="D138" s="148" t="s">
        <v>768</v>
      </c>
      <c r="E138" s="149" t="s">
        <v>769</v>
      </c>
      <c r="F138" s="149" t="s">
        <v>634</v>
      </c>
      <c r="G138" s="146" t="s">
        <v>506</v>
      </c>
      <c r="H138" s="72" t="s">
        <v>42</v>
      </c>
      <c r="I138" s="95">
        <v>9.1172549019607843</v>
      </c>
      <c r="J138" s="96">
        <f>[2]Maths2!J138</f>
        <v>10.6</v>
      </c>
      <c r="K138" s="60">
        <f>[2]Maths2!K138</f>
        <v>6</v>
      </c>
      <c r="L138" s="97">
        <f>[2]Maths2!M138</f>
        <v>1</v>
      </c>
      <c r="M138" s="63">
        <f>[2]Phys2!J138</f>
        <v>8.5</v>
      </c>
      <c r="N138" s="60">
        <f>[2]Phys2!K138</f>
        <v>0</v>
      </c>
      <c r="O138" s="97">
        <f>[2]Phys2!M138</f>
        <v>0</v>
      </c>
      <c r="P138" s="63">
        <f>[2]Chim2!J138</f>
        <v>6.7</v>
      </c>
      <c r="Q138" s="60">
        <f>[2]Chim2!K138</f>
        <v>0</v>
      </c>
      <c r="R138" s="97">
        <f>[2]Chim2!M138</f>
        <v>1</v>
      </c>
      <c r="S138" s="98">
        <f>[2]UEF12!P138</f>
        <v>8.6000000000000014</v>
      </c>
      <c r="T138" s="99">
        <f>[2]UEF12!Q138</f>
        <v>6</v>
      </c>
      <c r="U138" s="103" t="e">
        <f>[2]UEF12!S138</f>
        <v>#REF!</v>
      </c>
      <c r="V138" s="101">
        <f>[2]TPPhys2!H138</f>
        <v>11</v>
      </c>
      <c r="W138" s="60">
        <f>[2]TPPhys2!I138</f>
        <v>2</v>
      </c>
      <c r="X138" s="97">
        <f>[2]TPPhys2!K138</f>
        <v>1</v>
      </c>
      <c r="Y138" s="64">
        <f>[2]TPChim2!H138</f>
        <v>13.25</v>
      </c>
      <c r="Z138" s="60">
        <f>[2]TPChim2!I138</f>
        <v>2</v>
      </c>
      <c r="AA138" s="97">
        <f>[2]TPChim2!K138</f>
        <v>1</v>
      </c>
      <c r="AB138" s="64">
        <f>[2]Info2!J138</f>
        <v>7.1</v>
      </c>
      <c r="AC138" s="60">
        <f>[2]Info2!K138</f>
        <v>0</v>
      </c>
      <c r="AD138" s="97">
        <f>[2]Info2!M138</f>
        <v>1</v>
      </c>
      <c r="AE138" s="64">
        <f>[2]MP!I138</f>
        <v>11</v>
      </c>
      <c r="AF138" s="60">
        <f>[2]MP!J138</f>
        <v>1</v>
      </c>
      <c r="AG138" s="97">
        <f>[2]MP!L138</f>
        <v>1</v>
      </c>
      <c r="AH138" s="102">
        <f>[2]UEM12!S138</f>
        <v>9.89</v>
      </c>
      <c r="AI138" s="99">
        <f>[2]UEM12!T138</f>
        <v>5</v>
      </c>
      <c r="AJ138" s="103">
        <f>[2]UEM12!V138</f>
        <v>1</v>
      </c>
      <c r="AK138" s="101">
        <f>[2]MST2!I138</f>
        <v>8</v>
      </c>
      <c r="AL138" s="60">
        <f>[2]MST2!J138</f>
        <v>0</v>
      </c>
      <c r="AM138" s="97">
        <f>[2]MST2!L138</f>
        <v>1</v>
      </c>
      <c r="AN138" s="102">
        <f>[2]UED12!J138</f>
        <v>8</v>
      </c>
      <c r="AO138" s="99">
        <f>[2]UED12!K138</f>
        <v>0</v>
      </c>
      <c r="AP138" s="103">
        <f>[2]UED12!M138</f>
        <v>1</v>
      </c>
      <c r="AQ138" s="101">
        <f>[2]Fran2!I138</f>
        <v>8</v>
      </c>
      <c r="AR138" s="60">
        <f>[2]Fran2!J138</f>
        <v>0</v>
      </c>
      <c r="AS138" s="97">
        <f>[2]Fran2!L138</f>
        <v>1</v>
      </c>
      <c r="AT138" s="64">
        <f>[2]Angl2!I138</f>
        <v>10</v>
      </c>
      <c r="AU138" s="60">
        <f>[2]Angl2!J138</f>
        <v>1</v>
      </c>
      <c r="AV138" s="97">
        <f>[2]Angl2!L138</f>
        <v>1</v>
      </c>
      <c r="AW138" s="102">
        <f>[2]UET12!M138</f>
        <v>9</v>
      </c>
      <c r="AX138" s="99">
        <f>[2]UET12!N138</f>
        <v>1</v>
      </c>
      <c r="AY138" s="104">
        <f>[2]UET12!P138</f>
        <v>1</v>
      </c>
      <c r="AZ138" s="65">
        <f t="shared" si="4"/>
        <v>8.9911764705882362</v>
      </c>
      <c r="BA138" s="105">
        <f t="shared" si="5"/>
        <v>12</v>
      </c>
      <c r="BB138" s="114" t="e">
        <f t="shared" si="6"/>
        <v>#REF!</v>
      </c>
      <c r="BC138" s="115" t="str">
        <f t="shared" si="7"/>
        <v xml:space="preserve"> </v>
      </c>
    </row>
    <row r="139" spans="1:55" ht="13.5" customHeight="1">
      <c r="A139" s="94">
        <v>127</v>
      </c>
      <c r="B139" s="143">
        <v>113010674</v>
      </c>
      <c r="C139" s="144" t="s">
        <v>770</v>
      </c>
      <c r="D139" s="144" t="s">
        <v>105</v>
      </c>
      <c r="E139" s="149" t="s">
        <v>771</v>
      </c>
      <c r="F139" s="149" t="s">
        <v>772</v>
      </c>
      <c r="G139" s="146" t="s">
        <v>506</v>
      </c>
      <c r="H139" s="72" t="s">
        <v>1265</v>
      </c>
      <c r="I139" s="95">
        <v>8.2598039215686274</v>
      </c>
      <c r="J139" s="96">
        <f>[2]Maths2!J139</f>
        <v>10</v>
      </c>
      <c r="K139" s="60">
        <f>[2]Maths2!K139</f>
        <v>6</v>
      </c>
      <c r="L139" s="97">
        <f>[2]Maths2!M139</f>
        <v>1</v>
      </c>
      <c r="M139" s="63">
        <f>[2]Phys2!J139</f>
        <v>6.4</v>
      </c>
      <c r="N139" s="60">
        <f>[2]Phys2!K139</f>
        <v>0</v>
      </c>
      <c r="O139" s="97">
        <f>[2]Phys2!M139</f>
        <v>0</v>
      </c>
      <c r="P139" s="63">
        <f>[2]Chim2!J139</f>
        <v>10.080000000000002</v>
      </c>
      <c r="Q139" s="60">
        <f>[2]Chim2!K139</f>
        <v>6</v>
      </c>
      <c r="R139" s="97">
        <f>[2]Chim2!M139</f>
        <v>1</v>
      </c>
      <c r="S139" s="98">
        <f>[2]UEF12!P139</f>
        <v>8.826666666666668</v>
      </c>
      <c r="T139" s="99">
        <f>[2]UEF12!Q139</f>
        <v>12</v>
      </c>
      <c r="U139" s="103" t="e">
        <f>[2]UEF12!S139</f>
        <v>#REF!</v>
      </c>
      <c r="V139" s="101">
        <f>[2]TPPhys2!H139</f>
        <v>13.33</v>
      </c>
      <c r="W139" s="60">
        <f>[2]TPPhys2!I139</f>
        <v>2</v>
      </c>
      <c r="X139" s="97">
        <f>[2]TPPhys2!K139</f>
        <v>1</v>
      </c>
      <c r="Y139" s="64">
        <f>[2]TPChim2!H139</f>
        <v>12.33</v>
      </c>
      <c r="Z139" s="60">
        <f>[2]TPChim2!I139</f>
        <v>2</v>
      </c>
      <c r="AA139" s="97">
        <f>[2]TPChim2!K139</f>
        <v>1</v>
      </c>
      <c r="AB139" s="64">
        <f>[2]Info2!J139</f>
        <v>8.9</v>
      </c>
      <c r="AC139" s="60">
        <f>[2]Info2!K139</f>
        <v>0</v>
      </c>
      <c r="AD139" s="97">
        <f>[2]Info2!M139</f>
        <v>1</v>
      </c>
      <c r="AE139" s="64">
        <f>[2]MP!I139</f>
        <v>10</v>
      </c>
      <c r="AF139" s="60">
        <f>[2]MP!J139</f>
        <v>1</v>
      </c>
      <c r="AG139" s="97">
        <f>[2]MP!L139</f>
        <v>1</v>
      </c>
      <c r="AH139" s="102">
        <f>[2]UEM12!S139</f>
        <v>10.692</v>
      </c>
      <c r="AI139" s="99">
        <f>[2]UEM12!T139</f>
        <v>9</v>
      </c>
      <c r="AJ139" s="103">
        <f>[2]UEM12!V139</f>
        <v>1</v>
      </c>
      <c r="AK139" s="101">
        <f>[2]MST2!I139</f>
        <v>13</v>
      </c>
      <c r="AL139" s="60">
        <f>[2]MST2!J139</f>
        <v>1</v>
      </c>
      <c r="AM139" s="97">
        <f>[2]MST2!L139</f>
        <v>1</v>
      </c>
      <c r="AN139" s="102">
        <f>[2]UED12!J139</f>
        <v>13</v>
      </c>
      <c r="AO139" s="99">
        <f>[2]UED12!K139</f>
        <v>1</v>
      </c>
      <c r="AP139" s="103">
        <f>[2]UED12!M139</f>
        <v>1</v>
      </c>
      <c r="AQ139" s="101">
        <f>[2]Fran2!I139</f>
        <v>10</v>
      </c>
      <c r="AR139" s="60">
        <f>[2]Fran2!J139</f>
        <v>1</v>
      </c>
      <c r="AS139" s="97">
        <f>[2]Fran2!L139</f>
        <v>1</v>
      </c>
      <c r="AT139" s="64">
        <f>[2]Angl2!I139</f>
        <v>10</v>
      </c>
      <c r="AU139" s="60">
        <f>[2]Angl2!J139</f>
        <v>1</v>
      </c>
      <c r="AV139" s="97">
        <f>[2]Angl2!L139</f>
        <v>1</v>
      </c>
      <c r="AW139" s="102">
        <f>[2]UET12!M139</f>
        <v>10</v>
      </c>
      <c r="AX139" s="99">
        <f>[2]UET12!N139</f>
        <v>2</v>
      </c>
      <c r="AY139" s="104">
        <f>[2]UET12!P139</f>
        <v>1</v>
      </c>
      <c r="AZ139" s="65">
        <f t="shared" si="4"/>
        <v>9.7588235294117656</v>
      </c>
      <c r="BA139" s="105">
        <f t="shared" si="5"/>
        <v>24</v>
      </c>
      <c r="BB139" s="114" t="e">
        <f t="shared" si="6"/>
        <v>#REF!</v>
      </c>
      <c r="BC139" s="115" t="str">
        <f t="shared" si="7"/>
        <v xml:space="preserve"> </v>
      </c>
    </row>
    <row r="140" spans="1:55" ht="13.5" customHeight="1">
      <c r="A140" s="94">
        <v>128</v>
      </c>
      <c r="B140" s="147">
        <v>1533018365</v>
      </c>
      <c r="C140" s="148" t="s">
        <v>773</v>
      </c>
      <c r="D140" s="148" t="s">
        <v>221</v>
      </c>
      <c r="E140" s="149" t="s">
        <v>774</v>
      </c>
      <c r="F140" s="149" t="s">
        <v>505</v>
      </c>
      <c r="G140" s="146" t="s">
        <v>506</v>
      </c>
      <c r="H140" s="72" t="s">
        <v>37</v>
      </c>
      <c r="I140" s="95">
        <v>9.4313725490196081</v>
      </c>
      <c r="J140" s="96">
        <f>[2]Maths2!J140</f>
        <v>10</v>
      </c>
      <c r="K140" s="60">
        <f>[2]Maths2!K140</f>
        <v>6</v>
      </c>
      <c r="L140" s="97">
        <f>[2]Maths2!M140</f>
        <v>1</v>
      </c>
      <c r="M140" s="63">
        <f>[2]Phys2!J140</f>
        <v>3.05</v>
      </c>
      <c r="N140" s="60">
        <f>[2]Phys2!K140</f>
        <v>0</v>
      </c>
      <c r="O140" s="97">
        <f>[2]Phys2!M140</f>
        <v>0</v>
      </c>
      <c r="P140" s="63">
        <f>[2]Chim2!J140</f>
        <v>8.6999999999999993</v>
      </c>
      <c r="Q140" s="60">
        <f>[2]Chim2!K140</f>
        <v>0</v>
      </c>
      <c r="R140" s="97">
        <f>[2]Chim2!M140</f>
        <v>1</v>
      </c>
      <c r="S140" s="98">
        <f>[2]UEF12!P140</f>
        <v>7.25</v>
      </c>
      <c r="T140" s="99">
        <f>[2]UEF12!Q140</f>
        <v>6</v>
      </c>
      <c r="U140" s="103" t="e">
        <f>[2]UEF12!S140</f>
        <v>#REF!</v>
      </c>
      <c r="V140" s="101">
        <f>[2]TPPhys2!H140</f>
        <v>12</v>
      </c>
      <c r="W140" s="60">
        <f>[2]TPPhys2!I140</f>
        <v>2</v>
      </c>
      <c r="X140" s="97">
        <f>[2]TPPhys2!K140</f>
        <v>1</v>
      </c>
      <c r="Y140" s="64">
        <f>[2]TPChim2!H140</f>
        <v>11.75</v>
      </c>
      <c r="Z140" s="60">
        <f>[2]TPChim2!I140</f>
        <v>2</v>
      </c>
      <c r="AA140" s="97">
        <f>[2]TPChim2!K140</f>
        <v>1</v>
      </c>
      <c r="AB140" s="64">
        <f>[2]Info2!J140</f>
        <v>2.2000000000000002</v>
      </c>
      <c r="AC140" s="60">
        <f>[2]Info2!K140</f>
        <v>0</v>
      </c>
      <c r="AD140" s="97">
        <f>[2]Info2!M140</f>
        <v>1</v>
      </c>
      <c r="AE140" s="64">
        <f>[2]MP!I140</f>
        <v>8.5</v>
      </c>
      <c r="AF140" s="60">
        <f>[2]MP!J140</f>
        <v>0</v>
      </c>
      <c r="AG140" s="97">
        <f>[2]MP!L140</f>
        <v>1</v>
      </c>
      <c r="AH140" s="102">
        <f>[2]UEM12!S140</f>
        <v>7.33</v>
      </c>
      <c r="AI140" s="99">
        <f>[2]UEM12!T140</f>
        <v>4</v>
      </c>
      <c r="AJ140" s="103">
        <f>[2]UEM12!V140</f>
        <v>1</v>
      </c>
      <c r="AK140" s="101">
        <f>[2]MST2!I140</f>
        <v>7</v>
      </c>
      <c r="AL140" s="60">
        <f>[2]MST2!J140</f>
        <v>0</v>
      </c>
      <c r="AM140" s="97">
        <f>[2]MST2!L140</f>
        <v>1</v>
      </c>
      <c r="AN140" s="102">
        <f>[2]UED12!J140</f>
        <v>7</v>
      </c>
      <c r="AO140" s="99">
        <f>[2]UED12!K140</f>
        <v>0</v>
      </c>
      <c r="AP140" s="103">
        <f>[2]UED12!M140</f>
        <v>1</v>
      </c>
      <c r="AQ140" s="101">
        <f>[2]Fran2!I140</f>
        <v>11.5</v>
      </c>
      <c r="AR140" s="60">
        <f>[2]Fran2!J140</f>
        <v>1</v>
      </c>
      <c r="AS140" s="97">
        <f>[2]Fran2!L140</f>
        <v>1</v>
      </c>
      <c r="AT140" s="64">
        <f>[2]Angl2!I140</f>
        <v>13</v>
      </c>
      <c r="AU140" s="60">
        <f>[2]Angl2!J140</f>
        <v>1</v>
      </c>
      <c r="AV140" s="97">
        <f>[2]Angl2!L140</f>
        <v>1</v>
      </c>
      <c r="AW140" s="102">
        <f>[2]UET12!M140</f>
        <v>12.25</v>
      </c>
      <c r="AX140" s="99">
        <f>[2]UET12!N140</f>
        <v>2</v>
      </c>
      <c r="AY140" s="104">
        <f>[2]UET12!P140</f>
        <v>1</v>
      </c>
      <c r="AZ140" s="65">
        <f t="shared" si="4"/>
        <v>7.8470588235294123</v>
      </c>
      <c r="BA140" s="105">
        <f t="shared" si="5"/>
        <v>12</v>
      </c>
      <c r="BB140" s="114" t="e">
        <f t="shared" si="6"/>
        <v>#REF!</v>
      </c>
      <c r="BC140" s="115" t="str">
        <f t="shared" si="7"/>
        <v xml:space="preserve"> </v>
      </c>
    </row>
    <row r="141" spans="1:55" ht="13.5" customHeight="1">
      <c r="A141" s="94">
        <v>129</v>
      </c>
      <c r="B141" s="143">
        <v>1433010325</v>
      </c>
      <c r="C141" s="144" t="s">
        <v>775</v>
      </c>
      <c r="D141" s="144" t="s">
        <v>776</v>
      </c>
      <c r="E141" s="149" t="s">
        <v>777</v>
      </c>
      <c r="F141" s="149" t="s">
        <v>778</v>
      </c>
      <c r="G141" s="146" t="s">
        <v>506</v>
      </c>
      <c r="H141" s="72" t="s">
        <v>1265</v>
      </c>
      <c r="I141" s="108">
        <v>9.0247058823529418</v>
      </c>
      <c r="J141" s="96">
        <f>[2]Maths2!J141</f>
        <v>10.001999999999999</v>
      </c>
      <c r="K141" s="60">
        <f>[2]Maths2!K141</f>
        <v>6</v>
      </c>
      <c r="L141" s="97">
        <f>[2]Maths2!M141</f>
        <v>1</v>
      </c>
      <c r="M141" s="63">
        <f>[2]Phys2!J141</f>
        <v>2.5</v>
      </c>
      <c r="N141" s="60">
        <f>[2]Phys2!K141</f>
        <v>0</v>
      </c>
      <c r="O141" s="97">
        <f>[2]Phys2!M141</f>
        <v>0</v>
      </c>
      <c r="P141" s="63">
        <f>[2]Chim2!J141</f>
        <v>5.4</v>
      </c>
      <c r="Q141" s="60">
        <f>[2]Chim2!K141</f>
        <v>0</v>
      </c>
      <c r="R141" s="97">
        <f>[2]Chim2!M141</f>
        <v>1</v>
      </c>
      <c r="S141" s="98">
        <f>[2]UEF12!P141</f>
        <v>5.9673333333333334</v>
      </c>
      <c r="T141" s="99">
        <f>[2]UEF12!Q141</f>
        <v>6</v>
      </c>
      <c r="U141" s="103" t="e">
        <f>[2]UEF12!S141</f>
        <v>#REF!</v>
      </c>
      <c r="V141" s="101">
        <f>[2]TPPhys2!H141</f>
        <v>11.41</v>
      </c>
      <c r="W141" s="60">
        <f>[2]TPPhys2!I141</f>
        <v>2</v>
      </c>
      <c r="X141" s="97">
        <f>[2]TPPhys2!K141</f>
        <v>1</v>
      </c>
      <c r="Y141" s="64">
        <f>[2]TPChim2!H141</f>
        <v>15</v>
      </c>
      <c r="Z141" s="60">
        <f>[2]TPChim2!I141</f>
        <v>2</v>
      </c>
      <c r="AA141" s="97">
        <f>[2]TPChim2!K141</f>
        <v>1</v>
      </c>
      <c r="AB141" s="64">
        <f>[2]Info2!J141</f>
        <v>5.6</v>
      </c>
      <c r="AC141" s="60">
        <f>[2]Info2!K141</f>
        <v>0</v>
      </c>
      <c r="AD141" s="97">
        <f>[2]Info2!M141</f>
        <v>1</v>
      </c>
      <c r="AE141" s="64">
        <f>[2]MP!I141</f>
        <v>9</v>
      </c>
      <c r="AF141" s="60">
        <f>[2]MP!J141</f>
        <v>0</v>
      </c>
      <c r="AG141" s="97">
        <f>[2]MP!L141</f>
        <v>1</v>
      </c>
      <c r="AH141" s="102">
        <f>[2]UEM12!S141</f>
        <v>9.3219999999999992</v>
      </c>
      <c r="AI141" s="99">
        <f>[2]UEM12!T141</f>
        <v>4</v>
      </c>
      <c r="AJ141" s="103">
        <f>[2]UEM12!V141</f>
        <v>1</v>
      </c>
      <c r="AK141" s="101">
        <f>[2]MST2!I141</f>
        <v>10</v>
      </c>
      <c r="AL141" s="60">
        <f>[2]MST2!J141</f>
        <v>1</v>
      </c>
      <c r="AM141" s="97">
        <f>[2]MST2!L141</f>
        <v>1</v>
      </c>
      <c r="AN141" s="102">
        <f>[2]UED12!J141</f>
        <v>10</v>
      </c>
      <c r="AO141" s="99">
        <f>[2]UED12!K141</f>
        <v>1</v>
      </c>
      <c r="AP141" s="103">
        <f>[2]UED12!M141</f>
        <v>1</v>
      </c>
      <c r="AQ141" s="101">
        <f>[2]Fran2!I141</f>
        <v>13</v>
      </c>
      <c r="AR141" s="60">
        <f>[2]Fran2!J141</f>
        <v>1</v>
      </c>
      <c r="AS141" s="97">
        <f>[2]Fran2!L141</f>
        <v>1</v>
      </c>
      <c r="AT141" s="64">
        <f>[2]Angl2!I141</f>
        <v>13.5</v>
      </c>
      <c r="AU141" s="60">
        <f>[2]Angl2!J141</f>
        <v>1</v>
      </c>
      <c r="AV141" s="97">
        <f>[2]Angl2!L141</f>
        <v>1</v>
      </c>
      <c r="AW141" s="102">
        <f>[2]UET12!M141</f>
        <v>13.25</v>
      </c>
      <c r="AX141" s="99">
        <f>[2]UET12!N141</f>
        <v>2</v>
      </c>
      <c r="AY141" s="104">
        <f>[2]UET12!P141</f>
        <v>1</v>
      </c>
      <c r="AZ141" s="65">
        <f t="shared" ref="AZ141:AZ204" si="8">(S141*9+AH141*5+AN141+AW141*2)/17</f>
        <v>8.048</v>
      </c>
      <c r="BA141" s="105">
        <f t="shared" ref="BA141:BA204" si="9">IF(AZ141&gt;=9.995,30,T141+AI141+AO141+AX141)</f>
        <v>13</v>
      </c>
      <c r="BB141" s="114" t="e">
        <f t="shared" si="6"/>
        <v>#REF!</v>
      </c>
      <c r="BC141" s="115" t="str">
        <f t="shared" si="7"/>
        <v xml:space="preserve"> </v>
      </c>
    </row>
    <row r="142" spans="1:55" ht="13.5" customHeight="1">
      <c r="A142" s="94">
        <v>130</v>
      </c>
      <c r="B142" s="165">
        <v>1333010273</v>
      </c>
      <c r="C142" s="29" t="s">
        <v>172</v>
      </c>
      <c r="D142" s="29" t="s">
        <v>173</v>
      </c>
      <c r="E142" s="150" t="s">
        <v>779</v>
      </c>
      <c r="F142" s="150" t="s">
        <v>542</v>
      </c>
      <c r="G142" s="151" t="s">
        <v>513</v>
      </c>
      <c r="H142" s="68" t="s">
        <v>228</v>
      </c>
      <c r="I142" s="95">
        <v>10.029803921568627</v>
      </c>
      <c r="J142" s="96">
        <f>[2]Maths2!J142</f>
        <v>6.666666666666667</v>
      </c>
      <c r="K142" s="60">
        <f>[2]Maths2!K142</f>
        <v>0</v>
      </c>
      <c r="L142" s="97">
        <f>[2]Maths2!M142</f>
        <v>1</v>
      </c>
      <c r="M142" s="63">
        <f>[2]Phys2!J142</f>
        <v>10</v>
      </c>
      <c r="N142" s="60">
        <f>[2]Phys2!K142</f>
        <v>6</v>
      </c>
      <c r="O142" s="97">
        <f>[2]Phys2!M142</f>
        <v>0</v>
      </c>
      <c r="P142" s="63">
        <f>[2]Chim2!J142</f>
        <v>10</v>
      </c>
      <c r="Q142" s="60">
        <f>[2]Chim2!K142</f>
        <v>6</v>
      </c>
      <c r="R142" s="97">
        <f>[2]Chim2!M142</f>
        <v>1</v>
      </c>
      <c r="S142" s="98">
        <f>[2]UEF12!P142</f>
        <v>8.8888888888888893</v>
      </c>
      <c r="T142" s="99">
        <f>[2]UEF12!Q142</f>
        <v>12</v>
      </c>
      <c r="U142" s="103" t="e">
        <f>[2]UEF12!S142</f>
        <v>#REF!</v>
      </c>
      <c r="V142" s="101">
        <f>[2]TPPhys2!H142</f>
        <v>13.92</v>
      </c>
      <c r="W142" s="60">
        <f>[2]TPPhys2!I142</f>
        <v>2</v>
      </c>
      <c r="X142" s="97">
        <f>[2]TPPhys2!K142</f>
        <v>1</v>
      </c>
      <c r="Y142" s="64">
        <f>[2]TPChim2!H142</f>
        <v>13.666666666666668</v>
      </c>
      <c r="Z142" s="60">
        <f>[2]TPChim2!I142</f>
        <v>2</v>
      </c>
      <c r="AA142" s="97">
        <f>[2]TPChim2!K142</f>
        <v>1</v>
      </c>
      <c r="AB142" s="64">
        <f>[2]Info2!J142</f>
        <v>10.666666666666666</v>
      </c>
      <c r="AC142" s="60">
        <f>[2]Info2!K142</f>
        <v>4</v>
      </c>
      <c r="AD142" s="97">
        <f>[2]Info2!M142</f>
        <v>1</v>
      </c>
      <c r="AE142" s="64">
        <f>[2]MP!I142</f>
        <v>7</v>
      </c>
      <c r="AF142" s="60">
        <f>[2]MP!J142</f>
        <v>0</v>
      </c>
      <c r="AG142" s="97">
        <f>[2]MP!L142</f>
        <v>1</v>
      </c>
      <c r="AH142" s="102">
        <f>[2]UEM12!S142</f>
        <v>11.184000000000001</v>
      </c>
      <c r="AI142" s="99">
        <f>[2]UEM12!T142</f>
        <v>9</v>
      </c>
      <c r="AJ142" s="103">
        <f>[2]UEM12!V142</f>
        <v>1</v>
      </c>
      <c r="AK142" s="101">
        <f>[2]MST2!I142</f>
        <v>13</v>
      </c>
      <c r="AL142" s="60">
        <f>[2]MST2!J142</f>
        <v>1</v>
      </c>
      <c r="AM142" s="97">
        <f>[2]MST2!L142</f>
        <v>1</v>
      </c>
      <c r="AN142" s="102">
        <f>[2]UED12!J142</f>
        <v>13</v>
      </c>
      <c r="AO142" s="99">
        <f>[2]UED12!K142</f>
        <v>1</v>
      </c>
      <c r="AP142" s="103">
        <f>[2]UED12!M142</f>
        <v>1</v>
      </c>
      <c r="AQ142" s="101">
        <f>[2]Fran2!I142</f>
        <v>14</v>
      </c>
      <c r="AR142" s="60">
        <f>[2]Fran2!J142</f>
        <v>1</v>
      </c>
      <c r="AS142" s="97">
        <f>[2]Fran2!L142</f>
        <v>1</v>
      </c>
      <c r="AT142" s="64">
        <f>[2]Angl2!I142</f>
        <v>15.5</v>
      </c>
      <c r="AU142" s="60">
        <f>[2]Angl2!J142</f>
        <v>1</v>
      </c>
      <c r="AV142" s="97">
        <f>[2]Angl2!L142</f>
        <v>1</v>
      </c>
      <c r="AW142" s="102">
        <f>[2]UET12!M142</f>
        <v>14.75</v>
      </c>
      <c r="AX142" s="99">
        <f>[2]UET12!N142</f>
        <v>2</v>
      </c>
      <c r="AY142" s="104">
        <f>[2]UET12!P142</f>
        <v>1</v>
      </c>
      <c r="AZ142" s="65">
        <f t="shared" si="8"/>
        <v>10.49529411764706</v>
      </c>
      <c r="BA142" s="105">
        <f t="shared" si="9"/>
        <v>30</v>
      </c>
      <c r="BB142" s="114" t="e">
        <f t="shared" ref="BB142:BB205" si="10">IF(OR(U142=2,AJ142=2,AP142=2,AY142=2),2,1)</f>
        <v>#REF!</v>
      </c>
      <c r="BC142" s="115" t="str">
        <f t="shared" ref="BC142:BC205" si="11">IF(BA142=30,"S2 validé"," ")</f>
        <v>S2 validé</v>
      </c>
    </row>
    <row r="143" spans="1:55" ht="13.5" customHeight="1">
      <c r="A143" s="94">
        <v>131</v>
      </c>
      <c r="B143" s="166">
        <v>1333007515</v>
      </c>
      <c r="C143" s="183" t="s">
        <v>172</v>
      </c>
      <c r="D143" s="184" t="s">
        <v>780</v>
      </c>
      <c r="E143" s="149" t="s">
        <v>781</v>
      </c>
      <c r="F143" s="149" t="s">
        <v>608</v>
      </c>
      <c r="G143" s="146" t="s">
        <v>506</v>
      </c>
      <c r="H143" s="72" t="s">
        <v>42</v>
      </c>
      <c r="I143" s="95">
        <v>9.8870588235294115</v>
      </c>
      <c r="J143" s="96">
        <f>[2]Maths2!J143</f>
        <v>6.7</v>
      </c>
      <c r="K143" s="60">
        <f>[2]Maths2!K143</f>
        <v>0</v>
      </c>
      <c r="L143" s="97">
        <f>[2]Maths2!M143</f>
        <v>1</v>
      </c>
      <c r="M143" s="63">
        <f>[2]Phys2!J143</f>
        <v>7.8</v>
      </c>
      <c r="N143" s="60">
        <f>[2]Phys2!K143</f>
        <v>0</v>
      </c>
      <c r="O143" s="97">
        <f>[2]Phys2!M143</f>
        <v>0</v>
      </c>
      <c r="P143" s="63">
        <f>[2]Chim2!J143</f>
        <v>10</v>
      </c>
      <c r="Q143" s="60">
        <f>[2]Chim2!K143</f>
        <v>6</v>
      </c>
      <c r="R143" s="97">
        <f>[2]Chim2!M143</f>
        <v>1</v>
      </c>
      <c r="S143" s="98">
        <f>[2]UEF12!P143</f>
        <v>8.1666666666666661</v>
      </c>
      <c r="T143" s="99">
        <f>[2]UEF12!Q143</f>
        <v>6</v>
      </c>
      <c r="U143" s="103" t="e">
        <f>[2]UEF12!S143</f>
        <v>#REF!</v>
      </c>
      <c r="V143" s="101">
        <f>[2]TPPhys2!H143</f>
        <v>10.16</v>
      </c>
      <c r="W143" s="60">
        <f>[2]TPPhys2!I143</f>
        <v>2</v>
      </c>
      <c r="X143" s="97">
        <f>[2]TPPhys2!K143</f>
        <v>1</v>
      </c>
      <c r="Y143" s="64">
        <f>[2]TPChim2!H143</f>
        <v>12.42</v>
      </c>
      <c r="Z143" s="60">
        <f>[2]TPChim2!I143</f>
        <v>2</v>
      </c>
      <c r="AA143" s="97">
        <f>[2]TPChim2!K143</f>
        <v>1</v>
      </c>
      <c r="AB143" s="64">
        <f>[2]Info2!J143</f>
        <v>7.9600000000000009</v>
      </c>
      <c r="AC143" s="60">
        <f>[2]Info2!K143</f>
        <v>0</v>
      </c>
      <c r="AD143" s="97">
        <f>[2]Info2!M143</f>
        <v>1</v>
      </c>
      <c r="AE143" s="64">
        <f>[2]MP!I143</f>
        <v>11.5</v>
      </c>
      <c r="AF143" s="60">
        <f>[2]MP!J143</f>
        <v>1</v>
      </c>
      <c r="AG143" s="97">
        <f>[2]MP!L143</f>
        <v>1</v>
      </c>
      <c r="AH143" s="102">
        <f>[2]UEM12!S143</f>
        <v>10</v>
      </c>
      <c r="AI143" s="99">
        <f>[2]UEM12!T143</f>
        <v>9</v>
      </c>
      <c r="AJ143" s="103">
        <f>[2]UEM12!V143</f>
        <v>1</v>
      </c>
      <c r="AK143" s="101">
        <f>[2]MST2!I143</f>
        <v>14</v>
      </c>
      <c r="AL143" s="60">
        <f>[2]MST2!J143</f>
        <v>1</v>
      </c>
      <c r="AM143" s="97">
        <f>[2]MST2!L143</f>
        <v>1</v>
      </c>
      <c r="AN143" s="102">
        <f>[2]UED12!J143</f>
        <v>14</v>
      </c>
      <c r="AO143" s="99">
        <f>[2]UED12!K143</f>
        <v>1</v>
      </c>
      <c r="AP143" s="103">
        <f>[2]UED12!M143</f>
        <v>1</v>
      </c>
      <c r="AQ143" s="101">
        <f>[2]Fran2!I143</f>
        <v>15</v>
      </c>
      <c r="AR143" s="60">
        <f>[2]Fran2!J143</f>
        <v>1</v>
      </c>
      <c r="AS143" s="97">
        <f>[2]Fran2!L143</f>
        <v>1</v>
      </c>
      <c r="AT143" s="64">
        <f>[2]Angl2!I143</f>
        <v>12</v>
      </c>
      <c r="AU143" s="60">
        <f>[2]Angl2!J143</f>
        <v>1</v>
      </c>
      <c r="AV143" s="97">
        <f>[2]Angl2!L143</f>
        <v>1</v>
      </c>
      <c r="AW143" s="102">
        <f>[2]UET12!M143</f>
        <v>13.5</v>
      </c>
      <c r="AX143" s="99">
        <f>[2]UET12!N143</f>
        <v>2</v>
      </c>
      <c r="AY143" s="104">
        <f>[2]UET12!P143</f>
        <v>1</v>
      </c>
      <c r="AZ143" s="65">
        <f t="shared" si="8"/>
        <v>9.6764705882352935</v>
      </c>
      <c r="BA143" s="105">
        <f t="shared" si="9"/>
        <v>18</v>
      </c>
      <c r="BB143" s="114" t="e">
        <f t="shared" si="10"/>
        <v>#REF!</v>
      </c>
      <c r="BC143" s="115" t="str">
        <f t="shared" si="11"/>
        <v xml:space="preserve"> </v>
      </c>
    </row>
    <row r="144" spans="1:55" ht="13.5" customHeight="1">
      <c r="A144" s="94">
        <v>132</v>
      </c>
      <c r="B144" s="147">
        <v>1533009575</v>
      </c>
      <c r="C144" s="148" t="s">
        <v>172</v>
      </c>
      <c r="D144" s="148" t="s">
        <v>782</v>
      </c>
      <c r="E144" s="149" t="s">
        <v>783</v>
      </c>
      <c r="F144" s="149" t="s">
        <v>784</v>
      </c>
      <c r="G144" s="146" t="s">
        <v>506</v>
      </c>
      <c r="H144" s="72" t="s">
        <v>1265</v>
      </c>
      <c r="I144" s="108">
        <v>9.6417647058823519</v>
      </c>
      <c r="J144" s="96">
        <f>[2]Maths2!J144</f>
        <v>10</v>
      </c>
      <c r="K144" s="60">
        <f>[2]Maths2!K144</f>
        <v>6</v>
      </c>
      <c r="L144" s="97">
        <f>[2]Maths2!M144</f>
        <v>1</v>
      </c>
      <c r="M144" s="63">
        <f>[2]Phys2!J144</f>
        <v>3.05</v>
      </c>
      <c r="N144" s="60">
        <f>[2]Phys2!K144</f>
        <v>0</v>
      </c>
      <c r="O144" s="97">
        <f>[2]Phys2!M144</f>
        <v>0</v>
      </c>
      <c r="P144" s="63">
        <f>[2]Chim2!J144</f>
        <v>10</v>
      </c>
      <c r="Q144" s="60">
        <f>[2]Chim2!K144</f>
        <v>6</v>
      </c>
      <c r="R144" s="97">
        <f>[2]Chim2!M144</f>
        <v>1</v>
      </c>
      <c r="S144" s="98">
        <f>[2]UEF12!P144</f>
        <v>7.6833333333333336</v>
      </c>
      <c r="T144" s="99">
        <f>[2]UEF12!Q144</f>
        <v>12</v>
      </c>
      <c r="U144" s="103" t="e">
        <f>[2]UEF12!S144</f>
        <v>#REF!</v>
      </c>
      <c r="V144" s="101">
        <f>[2]TPPhys2!H144</f>
        <v>10</v>
      </c>
      <c r="W144" s="60">
        <f>[2]TPPhys2!I144</f>
        <v>2</v>
      </c>
      <c r="X144" s="97">
        <f>[2]TPPhys2!K144</f>
        <v>1</v>
      </c>
      <c r="Y144" s="64">
        <f>[2]TPChim2!H144</f>
        <v>11.416666666666668</v>
      </c>
      <c r="Z144" s="60">
        <f>[2]TPChim2!I144</f>
        <v>2</v>
      </c>
      <c r="AA144" s="97">
        <f>[2]TPChim2!K144</f>
        <v>1</v>
      </c>
      <c r="AB144" s="64">
        <f>[2]Info2!J144</f>
        <v>4.4000000000000004</v>
      </c>
      <c r="AC144" s="60">
        <f>[2]Info2!K144</f>
        <v>0</v>
      </c>
      <c r="AD144" s="97">
        <f>[2]Info2!M144</f>
        <v>1</v>
      </c>
      <c r="AE144" s="64">
        <f>[2]MP!I144</f>
        <v>11</v>
      </c>
      <c r="AF144" s="60">
        <f>[2]MP!J144</f>
        <v>1</v>
      </c>
      <c r="AG144" s="97">
        <f>[2]MP!L144</f>
        <v>1</v>
      </c>
      <c r="AH144" s="102">
        <f>[2]UEM12!S144</f>
        <v>8.2433333333333341</v>
      </c>
      <c r="AI144" s="99">
        <f>[2]UEM12!T144</f>
        <v>5</v>
      </c>
      <c r="AJ144" s="103">
        <f>[2]UEM12!V144</f>
        <v>1</v>
      </c>
      <c r="AK144" s="101">
        <f>[2]MST2!I144</f>
        <v>6</v>
      </c>
      <c r="AL144" s="60">
        <f>[2]MST2!J144</f>
        <v>0</v>
      </c>
      <c r="AM144" s="97">
        <f>[2]MST2!L144</f>
        <v>1</v>
      </c>
      <c r="AN144" s="102">
        <f>[2]UED12!J144</f>
        <v>6</v>
      </c>
      <c r="AO144" s="99">
        <f>[2]UED12!K144</f>
        <v>0</v>
      </c>
      <c r="AP144" s="103">
        <f>[2]UED12!M144</f>
        <v>1</v>
      </c>
      <c r="AQ144" s="101">
        <f>[2]Fran2!I144</f>
        <v>5</v>
      </c>
      <c r="AR144" s="60">
        <f>[2]Fran2!J144</f>
        <v>0</v>
      </c>
      <c r="AS144" s="97">
        <f>[2]Fran2!L144</f>
        <v>1</v>
      </c>
      <c r="AT144" s="64">
        <f>[2]Angl2!I144</f>
        <v>11</v>
      </c>
      <c r="AU144" s="60">
        <f>[2]Angl2!J144</f>
        <v>1</v>
      </c>
      <c r="AV144" s="97">
        <f>[2]Angl2!L144</f>
        <v>1</v>
      </c>
      <c r="AW144" s="102">
        <f>[2]UET12!M144</f>
        <v>8</v>
      </c>
      <c r="AX144" s="99">
        <f>[2]UET12!N144</f>
        <v>1</v>
      </c>
      <c r="AY144" s="104">
        <f>[2]UET12!P144</f>
        <v>1</v>
      </c>
      <c r="AZ144" s="65">
        <f t="shared" si="8"/>
        <v>7.7862745098039223</v>
      </c>
      <c r="BA144" s="105">
        <f t="shared" si="9"/>
        <v>18</v>
      </c>
      <c r="BB144" s="114" t="e">
        <f t="shared" si="10"/>
        <v>#REF!</v>
      </c>
      <c r="BC144" s="115" t="str">
        <f t="shared" si="11"/>
        <v xml:space="preserve"> </v>
      </c>
    </row>
    <row r="145" spans="1:55" ht="13.5" customHeight="1">
      <c r="A145" s="94">
        <v>133</v>
      </c>
      <c r="B145" s="152">
        <v>123022369</v>
      </c>
      <c r="C145" s="70" t="s">
        <v>172</v>
      </c>
      <c r="D145" s="70" t="s">
        <v>175</v>
      </c>
      <c r="E145" s="153" t="s">
        <v>785</v>
      </c>
      <c r="F145" s="153" t="s">
        <v>786</v>
      </c>
      <c r="G145" s="151" t="s">
        <v>513</v>
      </c>
      <c r="H145" s="72" t="s">
        <v>42</v>
      </c>
      <c r="I145" s="108">
        <v>9.7129411764705882</v>
      </c>
      <c r="J145" s="96">
        <f>[2]Maths2!J145</f>
        <v>0.8</v>
      </c>
      <c r="K145" s="60">
        <f>[2]Maths2!K145</f>
        <v>0</v>
      </c>
      <c r="L145" s="97">
        <f>[2]Maths2!M145</f>
        <v>1</v>
      </c>
      <c r="M145" s="63">
        <f>[2]Phys2!J145</f>
        <v>10.5</v>
      </c>
      <c r="N145" s="60">
        <f>[2]Phys2!K145</f>
        <v>6</v>
      </c>
      <c r="O145" s="97">
        <f>[2]Phys2!M145</f>
        <v>0</v>
      </c>
      <c r="P145" s="63">
        <f>[2]Chim2!J145</f>
        <v>3.4</v>
      </c>
      <c r="Q145" s="60">
        <f>[2]Chim2!K145</f>
        <v>0</v>
      </c>
      <c r="R145" s="97">
        <f>[2]Chim2!M145</f>
        <v>1</v>
      </c>
      <c r="S145" s="98">
        <f>[2]UEF12!P145</f>
        <v>4.8999999999999995</v>
      </c>
      <c r="T145" s="99">
        <f>[2]UEF12!Q145</f>
        <v>6</v>
      </c>
      <c r="U145" s="103" t="e">
        <f>[2]UEF12!S145</f>
        <v>#REF!</v>
      </c>
      <c r="V145" s="101">
        <f>[2]TPPhys2!H145</f>
        <v>10.5</v>
      </c>
      <c r="W145" s="60">
        <f>[2]TPPhys2!I145</f>
        <v>2</v>
      </c>
      <c r="X145" s="97">
        <f>[2]TPPhys2!K145</f>
        <v>1</v>
      </c>
      <c r="Y145" s="64">
        <f>[2]TPChim2!H145</f>
        <v>13.17</v>
      </c>
      <c r="Z145" s="60">
        <f>[2]TPChim2!I145</f>
        <v>2</v>
      </c>
      <c r="AA145" s="97">
        <f>[2]TPChim2!K145</f>
        <v>1</v>
      </c>
      <c r="AB145" s="64">
        <f>[2]Info2!J145</f>
        <v>10</v>
      </c>
      <c r="AC145" s="60">
        <f>[2]Info2!K145</f>
        <v>4</v>
      </c>
      <c r="AD145" s="97">
        <f>[2]Info2!M145</f>
        <v>1</v>
      </c>
      <c r="AE145" s="64">
        <f>[2]MP!I145</f>
        <v>10</v>
      </c>
      <c r="AF145" s="60">
        <f>[2]MP!J145</f>
        <v>1</v>
      </c>
      <c r="AG145" s="97">
        <f>[2]MP!L145</f>
        <v>1</v>
      </c>
      <c r="AH145" s="102">
        <f>[2]UEM12!S145</f>
        <v>10.734</v>
      </c>
      <c r="AI145" s="99">
        <f>[2]UEM12!T145</f>
        <v>9</v>
      </c>
      <c r="AJ145" s="103">
        <f>[2]UEM12!V145</f>
        <v>1</v>
      </c>
      <c r="AK145" s="101">
        <f>[2]MST2!I145</f>
        <v>10</v>
      </c>
      <c r="AL145" s="60">
        <f>[2]MST2!J145</f>
        <v>1</v>
      </c>
      <c r="AM145" s="97">
        <f>[2]MST2!L145</f>
        <v>1</v>
      </c>
      <c r="AN145" s="102">
        <f>[2]UED12!J145</f>
        <v>10</v>
      </c>
      <c r="AO145" s="99">
        <f>[2]UED12!K145</f>
        <v>1</v>
      </c>
      <c r="AP145" s="103">
        <f>[2]UED12!M145</f>
        <v>1</v>
      </c>
      <c r="AQ145" s="101">
        <f>[2]Fran2!I145</f>
        <v>12</v>
      </c>
      <c r="AR145" s="60">
        <f>[2]Fran2!J145</f>
        <v>1</v>
      </c>
      <c r="AS145" s="97">
        <f>[2]Fran2!L145</f>
        <v>1</v>
      </c>
      <c r="AT145" s="64">
        <f>[2]Angl2!I145</f>
        <v>9</v>
      </c>
      <c r="AU145" s="60">
        <f>[2]Angl2!J145</f>
        <v>0</v>
      </c>
      <c r="AV145" s="97">
        <f>[2]Angl2!L145</f>
        <v>1</v>
      </c>
      <c r="AW145" s="102">
        <f>[2]UET12!M145</f>
        <v>10.5</v>
      </c>
      <c r="AX145" s="99">
        <f>[2]UET12!N145</f>
        <v>2</v>
      </c>
      <c r="AY145" s="104">
        <f>[2]UET12!P145</f>
        <v>1</v>
      </c>
      <c r="AZ145" s="65">
        <f t="shared" si="8"/>
        <v>7.5747058823529398</v>
      </c>
      <c r="BA145" s="105">
        <f t="shared" si="9"/>
        <v>18</v>
      </c>
      <c r="BB145" s="114" t="e">
        <f t="shared" si="10"/>
        <v>#REF!</v>
      </c>
      <c r="BC145" s="115" t="str">
        <f t="shared" si="11"/>
        <v xml:space="preserve"> </v>
      </c>
    </row>
    <row r="146" spans="1:55" ht="13.5" customHeight="1">
      <c r="A146" s="94">
        <v>134</v>
      </c>
      <c r="B146" s="143">
        <v>1433012288</v>
      </c>
      <c r="C146" s="185" t="s">
        <v>787</v>
      </c>
      <c r="D146" s="185" t="s">
        <v>788</v>
      </c>
      <c r="E146" s="149" t="s">
        <v>789</v>
      </c>
      <c r="F146" s="149" t="s">
        <v>512</v>
      </c>
      <c r="G146" s="146" t="s">
        <v>506</v>
      </c>
      <c r="H146" s="72" t="s">
        <v>37</v>
      </c>
      <c r="I146" s="95">
        <v>8.9401960784313736</v>
      </c>
      <c r="J146" s="96">
        <f>[2]Maths2!J146</f>
        <v>4.5999999999999996</v>
      </c>
      <c r="K146" s="60">
        <f>[2]Maths2!K146</f>
        <v>0</v>
      </c>
      <c r="L146" s="97">
        <f>[2]Maths2!M146</f>
        <v>1</v>
      </c>
      <c r="M146" s="63">
        <f>[2]Phys2!J146</f>
        <v>4</v>
      </c>
      <c r="N146" s="60">
        <f>[2]Phys2!K146</f>
        <v>0</v>
      </c>
      <c r="O146" s="97">
        <f>[2]Phys2!M146</f>
        <v>0</v>
      </c>
      <c r="P146" s="63">
        <f>[2]Chim2!J146</f>
        <v>11</v>
      </c>
      <c r="Q146" s="60">
        <f>[2]Chim2!K146</f>
        <v>6</v>
      </c>
      <c r="R146" s="97">
        <f>[2]Chim2!M146</f>
        <v>1</v>
      </c>
      <c r="S146" s="98">
        <f>[2]UEF12!P146</f>
        <v>6.5333333333333332</v>
      </c>
      <c r="T146" s="99">
        <f>[2]UEF12!Q146</f>
        <v>6</v>
      </c>
      <c r="U146" s="103" t="e">
        <f>[2]UEF12!S146</f>
        <v>#REF!</v>
      </c>
      <c r="V146" s="101">
        <f>[2]TPPhys2!H146</f>
        <v>12.25</v>
      </c>
      <c r="W146" s="60">
        <f>[2]TPPhys2!I146</f>
        <v>2</v>
      </c>
      <c r="X146" s="97">
        <f>[2]TPPhys2!K146</f>
        <v>1</v>
      </c>
      <c r="Y146" s="64">
        <f>[2]TPChim2!H146</f>
        <v>12.85</v>
      </c>
      <c r="Z146" s="60">
        <f>[2]TPChim2!I146</f>
        <v>2</v>
      </c>
      <c r="AA146" s="97">
        <f>[2]TPChim2!K146</f>
        <v>1</v>
      </c>
      <c r="AB146" s="64">
        <f>[2]Info2!J146</f>
        <v>8.5</v>
      </c>
      <c r="AC146" s="60">
        <f>[2]Info2!K146</f>
        <v>0</v>
      </c>
      <c r="AD146" s="97">
        <f>[2]Info2!M146</f>
        <v>1</v>
      </c>
      <c r="AE146" s="64">
        <f>[2]MP!I146</f>
        <v>11.5</v>
      </c>
      <c r="AF146" s="60">
        <f>[2]MP!J146</f>
        <v>1</v>
      </c>
      <c r="AG146" s="97">
        <f>[2]MP!L146</f>
        <v>1</v>
      </c>
      <c r="AH146" s="102">
        <f>[2]UEM12!S146</f>
        <v>10.72</v>
      </c>
      <c r="AI146" s="99">
        <f>[2]UEM12!T146</f>
        <v>9</v>
      </c>
      <c r="AJ146" s="103">
        <f>[2]UEM12!V146</f>
        <v>1</v>
      </c>
      <c r="AK146" s="101">
        <f>[2]MST2!I146</f>
        <v>8.5</v>
      </c>
      <c r="AL146" s="60">
        <f>[2]MST2!J146</f>
        <v>0</v>
      </c>
      <c r="AM146" s="97">
        <f>[2]MST2!L146</f>
        <v>1</v>
      </c>
      <c r="AN146" s="102">
        <f>[2]UED12!J146</f>
        <v>8.5</v>
      </c>
      <c r="AO146" s="99">
        <f>[2]UED12!K146</f>
        <v>0</v>
      </c>
      <c r="AP146" s="103">
        <f>[2]UED12!M146</f>
        <v>1</v>
      </c>
      <c r="AQ146" s="101">
        <f>[2]Fran2!I146</f>
        <v>10.5</v>
      </c>
      <c r="AR146" s="60">
        <f>[2]Fran2!J146</f>
        <v>1</v>
      </c>
      <c r="AS146" s="97">
        <f>[2]Fran2!L146</f>
        <v>1</v>
      </c>
      <c r="AT146" s="64">
        <f>[2]Angl2!I146</f>
        <v>0</v>
      </c>
      <c r="AU146" s="60">
        <f>[2]Angl2!J146</f>
        <v>0</v>
      </c>
      <c r="AV146" s="97">
        <f>[2]Angl2!L146</f>
        <v>1</v>
      </c>
      <c r="AW146" s="102">
        <f>[2]UET12!M146</f>
        <v>5.25</v>
      </c>
      <c r="AX146" s="99">
        <f>[2]UET12!N146</f>
        <v>1</v>
      </c>
      <c r="AY146" s="104">
        <f>[2]UET12!P146</f>
        <v>1</v>
      </c>
      <c r="AZ146" s="65">
        <f t="shared" si="8"/>
        <v>7.7294117647058824</v>
      </c>
      <c r="BA146" s="105">
        <f t="shared" si="9"/>
        <v>16</v>
      </c>
      <c r="BB146" s="114" t="e">
        <f t="shared" si="10"/>
        <v>#REF!</v>
      </c>
      <c r="BC146" s="115" t="str">
        <f t="shared" si="11"/>
        <v xml:space="preserve"> </v>
      </c>
    </row>
    <row r="147" spans="1:55" ht="13.5" customHeight="1">
      <c r="A147" s="94">
        <v>135</v>
      </c>
      <c r="B147" s="152">
        <v>1433002779</v>
      </c>
      <c r="C147" s="70" t="s">
        <v>176</v>
      </c>
      <c r="D147" s="70" t="s">
        <v>177</v>
      </c>
      <c r="E147" s="153" t="s">
        <v>790</v>
      </c>
      <c r="F147" s="153" t="s">
        <v>791</v>
      </c>
      <c r="G147" s="151" t="s">
        <v>513</v>
      </c>
      <c r="H147" s="74" t="s">
        <v>37</v>
      </c>
      <c r="I147" s="95">
        <v>8.9338235294117645</v>
      </c>
      <c r="J147" s="96">
        <f>[2]Maths2!J147</f>
        <v>5.8</v>
      </c>
      <c r="K147" s="60">
        <f>[2]Maths2!K147</f>
        <v>0</v>
      </c>
      <c r="L147" s="97">
        <f>[2]Maths2!M147</f>
        <v>1</v>
      </c>
      <c r="M147" s="63">
        <f>[2]Phys2!J147</f>
        <v>7.35</v>
      </c>
      <c r="N147" s="60">
        <f>[2]Phys2!K147</f>
        <v>0</v>
      </c>
      <c r="O147" s="97">
        <f>[2]Phys2!M147</f>
        <v>0</v>
      </c>
      <c r="P147" s="63">
        <f>[2]Chim2!J147</f>
        <v>6.8</v>
      </c>
      <c r="Q147" s="60">
        <f>[2]Chim2!K147</f>
        <v>0</v>
      </c>
      <c r="R147" s="97">
        <f>[2]Chim2!M147</f>
        <v>1</v>
      </c>
      <c r="S147" s="98">
        <f>[2]UEF12!P147</f>
        <v>6.6499999999999995</v>
      </c>
      <c r="T147" s="99">
        <f>[2]UEF12!Q147</f>
        <v>0</v>
      </c>
      <c r="U147" s="103" t="e">
        <f>[2]UEF12!S147</f>
        <v>#REF!</v>
      </c>
      <c r="V147" s="101">
        <f>[2]TPPhys2!H147</f>
        <v>11.25</v>
      </c>
      <c r="W147" s="60">
        <f>[2]TPPhys2!I147</f>
        <v>2</v>
      </c>
      <c r="X147" s="97">
        <f>[2]TPPhys2!K147</f>
        <v>1</v>
      </c>
      <c r="Y147" s="64">
        <f>[2]TPChim2!H147</f>
        <v>12.78611111111111</v>
      </c>
      <c r="Z147" s="60">
        <f>[2]TPChim2!I147</f>
        <v>2</v>
      </c>
      <c r="AA147" s="97">
        <f>[2]TPChim2!K147</f>
        <v>1</v>
      </c>
      <c r="AB147" s="64">
        <f>[2]Info2!J147</f>
        <v>8.75</v>
      </c>
      <c r="AC147" s="60">
        <f>[2]Info2!K147</f>
        <v>0</v>
      </c>
      <c r="AD147" s="97">
        <f>[2]Info2!M147</f>
        <v>1</v>
      </c>
      <c r="AE147" s="64">
        <f>[2]MP!I147</f>
        <v>10</v>
      </c>
      <c r="AF147" s="60">
        <f>[2]MP!J147</f>
        <v>1</v>
      </c>
      <c r="AG147" s="97">
        <f>[2]MP!L147</f>
        <v>1</v>
      </c>
      <c r="AH147" s="102">
        <f>[2]UEM12!S147</f>
        <v>10.307222222222222</v>
      </c>
      <c r="AI147" s="99">
        <f>[2]UEM12!T147</f>
        <v>9</v>
      </c>
      <c r="AJ147" s="103">
        <f>[2]UEM12!V147</f>
        <v>1</v>
      </c>
      <c r="AK147" s="101">
        <f>[2]MST2!I147</f>
        <v>8</v>
      </c>
      <c r="AL147" s="60">
        <f>[2]MST2!J147</f>
        <v>0</v>
      </c>
      <c r="AM147" s="97">
        <f>[2]MST2!L147</f>
        <v>1</v>
      </c>
      <c r="AN147" s="102">
        <f>[2]UED12!J147</f>
        <v>8</v>
      </c>
      <c r="AO147" s="99">
        <f>[2]UED12!K147</f>
        <v>0</v>
      </c>
      <c r="AP147" s="103">
        <f>[2]UED12!M147</f>
        <v>1</v>
      </c>
      <c r="AQ147" s="101">
        <f>[2]Fran2!I147</f>
        <v>14.25</v>
      </c>
      <c r="AR147" s="60">
        <f>[2]Fran2!J147</f>
        <v>1</v>
      </c>
      <c r="AS147" s="97">
        <f>[2]Fran2!L147</f>
        <v>1</v>
      </c>
      <c r="AT147" s="64">
        <f>[2]Angl2!I147</f>
        <v>17</v>
      </c>
      <c r="AU147" s="60">
        <f>[2]Angl2!J147</f>
        <v>1</v>
      </c>
      <c r="AV147" s="97">
        <f>[2]Angl2!L147</f>
        <v>1</v>
      </c>
      <c r="AW147" s="102">
        <f>[2]UET12!M147</f>
        <v>15.625</v>
      </c>
      <c r="AX147" s="99">
        <f>[2]UET12!N147</f>
        <v>2</v>
      </c>
      <c r="AY147" s="104">
        <f>[2]UET12!P147</f>
        <v>1</v>
      </c>
      <c r="AZ147" s="65">
        <f t="shared" si="8"/>
        <v>8.8609477124183016</v>
      </c>
      <c r="BA147" s="105">
        <f t="shared" si="9"/>
        <v>11</v>
      </c>
      <c r="BB147" s="114" t="e">
        <f t="shared" si="10"/>
        <v>#REF!</v>
      </c>
      <c r="BC147" s="115" t="str">
        <f t="shared" si="11"/>
        <v xml:space="preserve"> </v>
      </c>
    </row>
    <row r="148" spans="1:55" ht="13.5" customHeight="1">
      <c r="A148" s="94">
        <v>136</v>
      </c>
      <c r="B148" s="152">
        <v>1333009010</v>
      </c>
      <c r="C148" s="70" t="s">
        <v>178</v>
      </c>
      <c r="D148" s="70" t="s">
        <v>179</v>
      </c>
      <c r="E148" s="153" t="s">
        <v>792</v>
      </c>
      <c r="F148" s="153" t="s">
        <v>793</v>
      </c>
      <c r="G148" s="151" t="s">
        <v>513</v>
      </c>
      <c r="H148" s="73" t="s">
        <v>109</v>
      </c>
      <c r="I148" s="95">
        <v>8.9613725490196074</v>
      </c>
      <c r="J148" s="96">
        <f>[2]Maths2!J148</f>
        <v>10</v>
      </c>
      <c r="K148" s="60">
        <f>[2]Maths2!K148</f>
        <v>6</v>
      </c>
      <c r="L148" s="97">
        <f>[2]Maths2!M148</f>
        <v>1</v>
      </c>
      <c r="M148" s="63">
        <f>[2]Phys2!J148</f>
        <v>10</v>
      </c>
      <c r="N148" s="60">
        <f>[2]Phys2!K148</f>
        <v>6</v>
      </c>
      <c r="O148" s="97">
        <f>[2]Phys2!M148</f>
        <v>0</v>
      </c>
      <c r="P148" s="63">
        <f>[2]Chim2!J148</f>
        <v>10</v>
      </c>
      <c r="Q148" s="60">
        <f>[2]Chim2!K148</f>
        <v>6</v>
      </c>
      <c r="R148" s="97">
        <f>[2]Chim2!M148</f>
        <v>1</v>
      </c>
      <c r="S148" s="98">
        <f>[2]UEF12!P148</f>
        <v>10</v>
      </c>
      <c r="T148" s="99">
        <f>[2]UEF12!Q148</f>
        <v>18</v>
      </c>
      <c r="U148" s="103" t="e">
        <f>[2]UEF12!S148</f>
        <v>#REF!</v>
      </c>
      <c r="V148" s="101">
        <f>[2]TPPhys2!H148</f>
        <v>12.74</v>
      </c>
      <c r="W148" s="60">
        <f>[2]TPPhys2!I148</f>
        <v>2</v>
      </c>
      <c r="X148" s="97">
        <f>[2]TPPhys2!K148</f>
        <v>1</v>
      </c>
      <c r="Y148" s="64">
        <f>[2]TPChim2!H148</f>
        <v>14.17</v>
      </c>
      <c r="Z148" s="60">
        <f>[2]TPChim2!I148</f>
        <v>2</v>
      </c>
      <c r="AA148" s="97">
        <f>[2]TPChim2!K148</f>
        <v>1</v>
      </c>
      <c r="AB148" s="64">
        <f>[2]Info2!J148</f>
        <v>1</v>
      </c>
      <c r="AC148" s="60">
        <f>[2]Info2!K148</f>
        <v>0</v>
      </c>
      <c r="AD148" s="97">
        <f>[2]Info2!M148</f>
        <v>1</v>
      </c>
      <c r="AE148" s="64">
        <f>[2]MP!I148</f>
        <v>10</v>
      </c>
      <c r="AF148" s="60">
        <f>[2]MP!J148</f>
        <v>1</v>
      </c>
      <c r="AG148" s="97">
        <f>[2]MP!L148</f>
        <v>1</v>
      </c>
      <c r="AH148" s="102">
        <f>[2]UEM12!S148</f>
        <v>7.7819999999999991</v>
      </c>
      <c r="AI148" s="99">
        <f>[2]UEM12!T148</f>
        <v>5</v>
      </c>
      <c r="AJ148" s="103">
        <f>[2]UEM12!V148</f>
        <v>1</v>
      </c>
      <c r="AK148" s="101">
        <f>[2]MST2!I148</f>
        <v>11</v>
      </c>
      <c r="AL148" s="60">
        <f>[2]MST2!J148</f>
        <v>1</v>
      </c>
      <c r="AM148" s="97">
        <f>[2]MST2!L148</f>
        <v>1</v>
      </c>
      <c r="AN148" s="102">
        <f>[2]UED12!J148</f>
        <v>11</v>
      </c>
      <c r="AO148" s="99">
        <f>[2]UED12!K148</f>
        <v>1</v>
      </c>
      <c r="AP148" s="103">
        <f>[2]UED12!M148</f>
        <v>1</v>
      </c>
      <c r="AQ148" s="101">
        <f>[2]Fran2!I148</f>
        <v>12</v>
      </c>
      <c r="AR148" s="60">
        <f>[2]Fran2!J148</f>
        <v>1</v>
      </c>
      <c r="AS148" s="97">
        <f>[2]Fran2!L148</f>
        <v>1</v>
      </c>
      <c r="AT148" s="64">
        <f>[2]Angl2!I148</f>
        <v>12</v>
      </c>
      <c r="AU148" s="60">
        <f>[2]Angl2!J148</f>
        <v>1</v>
      </c>
      <c r="AV148" s="97">
        <f>[2]Angl2!L148</f>
        <v>1</v>
      </c>
      <c r="AW148" s="102">
        <f>[2]UET12!M148</f>
        <v>12</v>
      </c>
      <c r="AX148" s="99">
        <f>[2]UET12!N148</f>
        <v>2</v>
      </c>
      <c r="AY148" s="104">
        <f>[2]UET12!P148</f>
        <v>1</v>
      </c>
      <c r="AZ148" s="65">
        <f t="shared" si="8"/>
        <v>9.6417647058823519</v>
      </c>
      <c r="BA148" s="105">
        <f t="shared" si="9"/>
        <v>26</v>
      </c>
      <c r="BB148" s="114" t="e">
        <f t="shared" si="10"/>
        <v>#REF!</v>
      </c>
      <c r="BC148" s="115" t="str">
        <f t="shared" si="11"/>
        <v xml:space="preserve"> </v>
      </c>
    </row>
    <row r="149" spans="1:55" ht="13.5" customHeight="1">
      <c r="A149" s="94">
        <v>137</v>
      </c>
      <c r="B149" s="147">
        <v>1533024016</v>
      </c>
      <c r="C149" s="148" t="s">
        <v>178</v>
      </c>
      <c r="D149" s="148" t="s">
        <v>794</v>
      </c>
      <c r="E149" s="149" t="s">
        <v>795</v>
      </c>
      <c r="F149" s="149" t="s">
        <v>793</v>
      </c>
      <c r="G149" s="146" t="s">
        <v>506</v>
      </c>
      <c r="H149" s="72" t="s">
        <v>37</v>
      </c>
      <c r="I149" s="108">
        <v>9.2605882352941187</v>
      </c>
      <c r="J149" s="96">
        <f>[2]Maths2!J149</f>
        <v>10.6</v>
      </c>
      <c r="K149" s="60">
        <f>[2]Maths2!K149</f>
        <v>6</v>
      </c>
      <c r="L149" s="97">
        <f>[2]Maths2!M149</f>
        <v>1</v>
      </c>
      <c r="M149" s="63">
        <f>[2]Phys2!J149</f>
        <v>4.9000000000000004</v>
      </c>
      <c r="N149" s="60">
        <f>[2]Phys2!K149</f>
        <v>0</v>
      </c>
      <c r="O149" s="97">
        <f>[2]Phys2!M149</f>
        <v>0</v>
      </c>
      <c r="P149" s="63">
        <f>[2]Chim2!J149</f>
        <v>10.7</v>
      </c>
      <c r="Q149" s="60">
        <f>[2]Chim2!K149</f>
        <v>6</v>
      </c>
      <c r="R149" s="97">
        <f>[2]Chim2!M149</f>
        <v>1</v>
      </c>
      <c r="S149" s="98">
        <f>[2]UEF12!P149</f>
        <v>8.7333333333333325</v>
      </c>
      <c r="T149" s="99">
        <f>[2]UEF12!Q149</f>
        <v>12</v>
      </c>
      <c r="U149" s="103" t="e">
        <f>[2]UEF12!S149</f>
        <v>#REF!</v>
      </c>
      <c r="V149" s="101">
        <f>[2]TPPhys2!H149</f>
        <v>8.34</v>
      </c>
      <c r="W149" s="60">
        <f>[2]TPPhys2!I149</f>
        <v>0</v>
      </c>
      <c r="X149" s="97">
        <f>[2]TPPhys2!K149</f>
        <v>1</v>
      </c>
      <c r="Y149" s="64">
        <f>[2]TPChim2!H149</f>
        <v>14.129999999999999</v>
      </c>
      <c r="Z149" s="60">
        <f>[2]TPChim2!I149</f>
        <v>2</v>
      </c>
      <c r="AA149" s="97">
        <f>[2]TPChim2!K149</f>
        <v>1</v>
      </c>
      <c r="AB149" s="64">
        <f>[2]Info2!J149</f>
        <v>7.1</v>
      </c>
      <c r="AC149" s="60">
        <f>[2]Info2!K149</f>
        <v>0</v>
      </c>
      <c r="AD149" s="97">
        <f>[2]Info2!M149</f>
        <v>1</v>
      </c>
      <c r="AE149" s="64">
        <f>[2]MP!I149</f>
        <v>10.5</v>
      </c>
      <c r="AF149" s="60">
        <f>[2]MP!J149</f>
        <v>1</v>
      </c>
      <c r="AG149" s="97">
        <f>[2]MP!L149</f>
        <v>1</v>
      </c>
      <c r="AH149" s="102">
        <f>[2]UEM12!S149</f>
        <v>9.4340000000000011</v>
      </c>
      <c r="AI149" s="99">
        <f>[2]UEM12!T149</f>
        <v>3</v>
      </c>
      <c r="AJ149" s="103">
        <f>[2]UEM12!V149</f>
        <v>1</v>
      </c>
      <c r="AK149" s="101">
        <f>[2]MST2!I149</f>
        <v>8</v>
      </c>
      <c r="AL149" s="60">
        <f>[2]MST2!J149</f>
        <v>0</v>
      </c>
      <c r="AM149" s="97">
        <f>[2]MST2!L149</f>
        <v>1</v>
      </c>
      <c r="AN149" s="102">
        <f>[2]UED12!J149</f>
        <v>8</v>
      </c>
      <c r="AO149" s="99">
        <f>[2]UED12!K149</f>
        <v>0</v>
      </c>
      <c r="AP149" s="103">
        <f>[2]UED12!M149</f>
        <v>1</v>
      </c>
      <c r="AQ149" s="101">
        <f>[2]Fran2!I149</f>
        <v>5</v>
      </c>
      <c r="AR149" s="60">
        <f>[2]Fran2!J149</f>
        <v>0</v>
      </c>
      <c r="AS149" s="97">
        <f>[2]Fran2!L149</f>
        <v>1</v>
      </c>
      <c r="AT149" s="64">
        <f>[2]Angl2!I149</f>
        <v>12</v>
      </c>
      <c r="AU149" s="60">
        <f>[2]Angl2!J149</f>
        <v>1</v>
      </c>
      <c r="AV149" s="97">
        <f>[2]Angl2!L149</f>
        <v>1</v>
      </c>
      <c r="AW149" s="102">
        <f>[2]UET12!M149</f>
        <v>8.5</v>
      </c>
      <c r="AX149" s="99">
        <f>[2]UET12!N149</f>
        <v>1</v>
      </c>
      <c r="AY149" s="104">
        <f>[2]UET12!P149</f>
        <v>1</v>
      </c>
      <c r="AZ149" s="65">
        <f t="shared" si="8"/>
        <v>8.8688235294117632</v>
      </c>
      <c r="BA149" s="105">
        <f t="shared" si="9"/>
        <v>16</v>
      </c>
      <c r="BB149" s="114" t="e">
        <f t="shared" si="10"/>
        <v>#REF!</v>
      </c>
      <c r="BC149" s="115" t="str">
        <f t="shared" si="11"/>
        <v xml:space="preserve"> </v>
      </c>
    </row>
    <row r="150" spans="1:55" ht="13.5" customHeight="1">
      <c r="A150" s="94">
        <v>138</v>
      </c>
      <c r="B150" s="150" t="s">
        <v>180</v>
      </c>
      <c r="C150" s="29" t="s">
        <v>181</v>
      </c>
      <c r="D150" s="29" t="s">
        <v>182</v>
      </c>
      <c r="E150" s="150" t="s">
        <v>796</v>
      </c>
      <c r="F150" s="150" t="s">
        <v>797</v>
      </c>
      <c r="G150" s="151" t="s">
        <v>513</v>
      </c>
      <c r="H150" s="74" t="s">
        <v>49</v>
      </c>
      <c r="I150" s="95">
        <v>8.3672549019607843</v>
      </c>
      <c r="J150" s="96">
        <f>[2]Maths2!J150</f>
        <v>11</v>
      </c>
      <c r="K150" s="60">
        <f>[2]Maths2!K150</f>
        <v>6</v>
      </c>
      <c r="L150" s="97">
        <f>[2]Maths2!M150</f>
        <v>1</v>
      </c>
      <c r="M150" s="63">
        <f>[2]Phys2!J150</f>
        <v>4.166666666666667</v>
      </c>
      <c r="N150" s="60">
        <f>[2]Phys2!K150</f>
        <v>0</v>
      </c>
      <c r="O150" s="97">
        <f>[2]Phys2!M150</f>
        <v>0</v>
      </c>
      <c r="P150" s="63">
        <f>[2]Chim2!J150</f>
        <v>7.9</v>
      </c>
      <c r="Q150" s="60">
        <f>[2]Chim2!K150</f>
        <v>0</v>
      </c>
      <c r="R150" s="97">
        <f>[2]Chim2!M150</f>
        <v>1</v>
      </c>
      <c r="S150" s="98">
        <f>[2]UEF12!P150</f>
        <v>7.6888888888888891</v>
      </c>
      <c r="T150" s="99">
        <f>[2]UEF12!Q150</f>
        <v>6</v>
      </c>
      <c r="U150" s="103" t="e">
        <f>[2]UEF12!S150</f>
        <v>#REF!</v>
      </c>
      <c r="V150" s="101">
        <f>[2]TPPhys2!H150</f>
        <v>10.17</v>
      </c>
      <c r="W150" s="60">
        <f>[2]TPPhys2!I150</f>
        <v>2</v>
      </c>
      <c r="X150" s="97">
        <f>[2]TPPhys2!K150</f>
        <v>1</v>
      </c>
      <c r="Y150" s="64">
        <f>[2]TPChim2!H150</f>
        <v>11.916666666666668</v>
      </c>
      <c r="Z150" s="60">
        <f>[2]TPChim2!I150</f>
        <v>2</v>
      </c>
      <c r="AA150" s="97">
        <f>[2]TPChim2!K150</f>
        <v>1</v>
      </c>
      <c r="AB150" s="64">
        <f>[2]Info2!J150</f>
        <v>10</v>
      </c>
      <c r="AC150" s="60">
        <f>[2]Info2!K150</f>
        <v>4</v>
      </c>
      <c r="AD150" s="97">
        <f>[2]Info2!M150</f>
        <v>1</v>
      </c>
      <c r="AE150" s="64">
        <f>[2]MP!I150</f>
        <v>10</v>
      </c>
      <c r="AF150" s="60">
        <f>[2]MP!J150</f>
        <v>1</v>
      </c>
      <c r="AG150" s="97">
        <f>[2]MP!L150</f>
        <v>1</v>
      </c>
      <c r="AH150" s="102">
        <f>[2]UEM12!S150</f>
        <v>10.417333333333334</v>
      </c>
      <c r="AI150" s="99">
        <f>[2]UEM12!T150</f>
        <v>9</v>
      </c>
      <c r="AJ150" s="103">
        <f>[2]UEM12!V150</f>
        <v>1</v>
      </c>
      <c r="AK150" s="101">
        <f>[2]MST2!I150</f>
        <v>11.5</v>
      </c>
      <c r="AL150" s="60">
        <f>[2]MST2!J150</f>
        <v>1</v>
      </c>
      <c r="AM150" s="97">
        <f>[2]MST2!L150</f>
        <v>1</v>
      </c>
      <c r="AN150" s="102">
        <f>[2]UED12!J150</f>
        <v>11.5</v>
      </c>
      <c r="AO150" s="99">
        <f>[2]UED12!K150</f>
        <v>1</v>
      </c>
      <c r="AP150" s="103">
        <f>[2]UED12!M150</f>
        <v>1</v>
      </c>
      <c r="AQ150" s="101">
        <f>[2]Fran2!I150</f>
        <v>10</v>
      </c>
      <c r="AR150" s="60">
        <f>[2]Fran2!J150</f>
        <v>1</v>
      </c>
      <c r="AS150" s="97">
        <f>[2]Fran2!L150</f>
        <v>1</v>
      </c>
      <c r="AT150" s="64">
        <f>[2]Angl2!I150</f>
        <v>8.5</v>
      </c>
      <c r="AU150" s="60">
        <f>[2]Angl2!J150</f>
        <v>0</v>
      </c>
      <c r="AV150" s="97">
        <f>[2]Angl2!L150</f>
        <v>1</v>
      </c>
      <c r="AW150" s="102">
        <f>[2]UET12!M150</f>
        <v>9.25</v>
      </c>
      <c r="AX150" s="99">
        <f>[2]UET12!N150</f>
        <v>1</v>
      </c>
      <c r="AY150" s="104">
        <f>[2]UET12!P150</f>
        <v>1</v>
      </c>
      <c r="AZ150" s="65">
        <f t="shared" si="8"/>
        <v>8.8992156862745091</v>
      </c>
      <c r="BA150" s="105">
        <f t="shared" si="9"/>
        <v>17</v>
      </c>
      <c r="BB150" s="114" t="e">
        <f t="shared" si="10"/>
        <v>#REF!</v>
      </c>
      <c r="BC150" s="115" t="str">
        <f t="shared" si="11"/>
        <v xml:space="preserve"> </v>
      </c>
    </row>
    <row r="151" spans="1:55" ht="13.5" customHeight="1">
      <c r="A151" s="94">
        <v>139</v>
      </c>
      <c r="B151" s="152">
        <v>1331011779</v>
      </c>
      <c r="C151" s="70" t="s">
        <v>184</v>
      </c>
      <c r="D151" s="70" t="s">
        <v>167</v>
      </c>
      <c r="E151" s="153" t="s">
        <v>798</v>
      </c>
      <c r="F151" s="153" t="s">
        <v>799</v>
      </c>
      <c r="G151" s="151" t="s">
        <v>513</v>
      </c>
      <c r="H151" s="72" t="s">
        <v>42</v>
      </c>
      <c r="I151" s="108">
        <v>6.8882352941176466</v>
      </c>
      <c r="J151" s="96">
        <f>[2]Maths2!J151</f>
        <v>11</v>
      </c>
      <c r="K151" s="60">
        <f>[2]Maths2!K151</f>
        <v>6</v>
      </c>
      <c r="L151" s="97">
        <f>[2]Maths2!M151</f>
        <v>1</v>
      </c>
      <c r="M151" s="63">
        <f>[2]Phys2!J151</f>
        <v>3.9</v>
      </c>
      <c r="N151" s="60">
        <f>[2]Phys2!K151</f>
        <v>0</v>
      </c>
      <c r="O151" s="97">
        <f>[2]Phys2!M151</f>
        <v>0</v>
      </c>
      <c r="P151" s="63">
        <f>[2]Chim2!J151</f>
        <v>4.7</v>
      </c>
      <c r="Q151" s="60">
        <f>[2]Chim2!K151</f>
        <v>0</v>
      </c>
      <c r="R151" s="97">
        <f>[2]Chim2!M151</f>
        <v>1</v>
      </c>
      <c r="S151" s="98">
        <f>[2]UEF12!P151</f>
        <v>6.5333333333333341</v>
      </c>
      <c r="T151" s="99">
        <f>[2]UEF12!Q151</f>
        <v>6</v>
      </c>
      <c r="U151" s="103" t="e">
        <f>[2]UEF12!S151</f>
        <v>#REF!</v>
      </c>
      <c r="V151" s="101">
        <f>[2]TPPhys2!H151</f>
        <v>10.57</v>
      </c>
      <c r="W151" s="60">
        <f>[2]TPPhys2!I151</f>
        <v>2</v>
      </c>
      <c r="X151" s="97">
        <f>[2]TPPhys2!K151</f>
        <v>1</v>
      </c>
      <c r="Y151" s="64">
        <f>[2]TPChim2!H151</f>
        <v>11.58</v>
      </c>
      <c r="Z151" s="60">
        <f>[2]TPChim2!I151</f>
        <v>2</v>
      </c>
      <c r="AA151" s="97">
        <f>[2]TPChim2!K151</f>
        <v>1</v>
      </c>
      <c r="AB151" s="64">
        <f>[2]Info2!J151</f>
        <v>8.8000000000000007</v>
      </c>
      <c r="AC151" s="60">
        <f>[2]Info2!K151</f>
        <v>0</v>
      </c>
      <c r="AD151" s="97">
        <f>[2]Info2!M151</f>
        <v>1</v>
      </c>
      <c r="AE151" s="64">
        <f>[2]MP!I151</f>
        <v>13.5</v>
      </c>
      <c r="AF151" s="60">
        <f>[2]MP!J151</f>
        <v>1</v>
      </c>
      <c r="AG151" s="97">
        <f>[2]MP!L151</f>
        <v>1</v>
      </c>
      <c r="AH151" s="102">
        <f>[2]UEM12!S151</f>
        <v>10.65</v>
      </c>
      <c r="AI151" s="99">
        <f>[2]UEM12!T151</f>
        <v>9</v>
      </c>
      <c r="AJ151" s="103">
        <f>[2]UEM12!V151</f>
        <v>1</v>
      </c>
      <c r="AK151" s="101">
        <f>[2]MST2!I151</f>
        <v>14.5</v>
      </c>
      <c r="AL151" s="60">
        <f>[2]MST2!J151</f>
        <v>1</v>
      </c>
      <c r="AM151" s="97">
        <f>[2]MST2!L151</f>
        <v>1</v>
      </c>
      <c r="AN151" s="102">
        <f>[2]UED12!J151</f>
        <v>14.5</v>
      </c>
      <c r="AO151" s="99">
        <f>[2]UED12!K151</f>
        <v>1</v>
      </c>
      <c r="AP151" s="103">
        <f>[2]UED12!M151</f>
        <v>1</v>
      </c>
      <c r="AQ151" s="101">
        <f>[2]Fran2!I151</f>
        <v>10.5</v>
      </c>
      <c r="AR151" s="60">
        <f>[2]Fran2!J151</f>
        <v>1</v>
      </c>
      <c r="AS151" s="97">
        <f>[2]Fran2!L151</f>
        <v>1</v>
      </c>
      <c r="AT151" s="64">
        <f>[2]Angl2!I151</f>
        <v>13.5</v>
      </c>
      <c r="AU151" s="60">
        <f>[2]Angl2!J151</f>
        <v>1</v>
      </c>
      <c r="AV151" s="97">
        <f>[2]Angl2!L151</f>
        <v>1</v>
      </c>
      <c r="AW151" s="102">
        <f>[2]UET12!M151</f>
        <v>12</v>
      </c>
      <c r="AX151" s="99">
        <f>[2]UET12!N151</f>
        <v>2</v>
      </c>
      <c r="AY151" s="104">
        <f>[2]UET12!P151</f>
        <v>1</v>
      </c>
      <c r="AZ151" s="65">
        <f t="shared" si="8"/>
        <v>8.8558823529411779</v>
      </c>
      <c r="BA151" s="105">
        <f t="shared" si="9"/>
        <v>18</v>
      </c>
      <c r="BB151" s="114" t="e">
        <f t="shared" si="10"/>
        <v>#REF!</v>
      </c>
      <c r="BC151" s="115" t="str">
        <f t="shared" si="11"/>
        <v xml:space="preserve"> </v>
      </c>
    </row>
    <row r="152" spans="1:55" ht="13.5" customHeight="1">
      <c r="A152" s="94">
        <v>140</v>
      </c>
      <c r="B152" s="152">
        <v>123002858</v>
      </c>
      <c r="C152" s="70" t="s">
        <v>185</v>
      </c>
      <c r="D152" s="70" t="s">
        <v>72</v>
      </c>
      <c r="E152" s="153" t="s">
        <v>800</v>
      </c>
      <c r="F152" s="153" t="s">
        <v>546</v>
      </c>
      <c r="G152" s="151" t="s">
        <v>513</v>
      </c>
      <c r="H152" s="72" t="s">
        <v>52</v>
      </c>
      <c r="I152" s="95">
        <v>8.4539215686274503</v>
      </c>
      <c r="J152" s="96">
        <f>[2]Maths2!J152</f>
        <v>1.5</v>
      </c>
      <c r="K152" s="60">
        <f>[2]Maths2!K152</f>
        <v>0</v>
      </c>
      <c r="L152" s="97">
        <f>[2]Maths2!M152</f>
        <v>1</v>
      </c>
      <c r="M152" s="63">
        <f>[2]Phys2!J152</f>
        <v>6.35</v>
      </c>
      <c r="N152" s="60">
        <f>[2]Phys2!K152</f>
        <v>0</v>
      </c>
      <c r="O152" s="97">
        <f>[2]Phys2!M152</f>
        <v>0</v>
      </c>
      <c r="P152" s="63">
        <f>[2]Chim2!J152</f>
        <v>11.4</v>
      </c>
      <c r="Q152" s="60">
        <f>[2]Chim2!K152</f>
        <v>6</v>
      </c>
      <c r="R152" s="97">
        <f>[2]Chim2!M152</f>
        <v>1</v>
      </c>
      <c r="S152" s="98">
        <f>[2]UEF12!P152</f>
        <v>6.416666666666667</v>
      </c>
      <c r="T152" s="99">
        <f>[2]UEF12!Q152</f>
        <v>6</v>
      </c>
      <c r="U152" s="103" t="e">
        <f>[2]UEF12!S152</f>
        <v>#REF!</v>
      </c>
      <c r="V152" s="101">
        <f>[2]TPPhys2!H152</f>
        <v>14</v>
      </c>
      <c r="W152" s="60">
        <f>[2]TPPhys2!I152</f>
        <v>2</v>
      </c>
      <c r="X152" s="97">
        <f>[2]TPPhys2!K152</f>
        <v>1</v>
      </c>
      <c r="Y152" s="64">
        <f>[2]TPChim2!H152</f>
        <v>12</v>
      </c>
      <c r="Z152" s="60">
        <f>[2]TPChim2!I152</f>
        <v>2</v>
      </c>
      <c r="AA152" s="97">
        <f>[2]TPChim2!K152</f>
        <v>1</v>
      </c>
      <c r="AB152" s="64">
        <f>[2]Info2!J152</f>
        <v>7</v>
      </c>
      <c r="AC152" s="60">
        <f>[2]Info2!K152</f>
        <v>0</v>
      </c>
      <c r="AD152" s="97">
        <f>[2]Info2!M152</f>
        <v>1</v>
      </c>
      <c r="AE152" s="64">
        <f>[2]MP!I152</f>
        <v>10</v>
      </c>
      <c r="AF152" s="60">
        <f>[2]MP!J152</f>
        <v>1</v>
      </c>
      <c r="AG152" s="97">
        <f>[2]MP!L152</f>
        <v>1</v>
      </c>
      <c r="AH152" s="102">
        <f>[2]UEM12!S152</f>
        <v>10</v>
      </c>
      <c r="AI152" s="99">
        <f>[2]UEM12!T152</f>
        <v>9</v>
      </c>
      <c r="AJ152" s="103">
        <f>[2]UEM12!V152</f>
        <v>1</v>
      </c>
      <c r="AK152" s="101">
        <f>[2]MST2!I152</f>
        <v>14</v>
      </c>
      <c r="AL152" s="60">
        <f>[2]MST2!J152</f>
        <v>1</v>
      </c>
      <c r="AM152" s="97">
        <f>[2]MST2!L152</f>
        <v>1</v>
      </c>
      <c r="AN152" s="102">
        <f>[2]UED12!J152</f>
        <v>14</v>
      </c>
      <c r="AO152" s="99">
        <f>[2]UED12!K152</f>
        <v>1</v>
      </c>
      <c r="AP152" s="103">
        <f>[2]UED12!M152</f>
        <v>1</v>
      </c>
      <c r="AQ152" s="101">
        <f>[2]Fran2!I152</f>
        <v>10</v>
      </c>
      <c r="AR152" s="60">
        <f>[2]Fran2!J152</f>
        <v>1</v>
      </c>
      <c r="AS152" s="97">
        <f>[2]Fran2!L152</f>
        <v>1</v>
      </c>
      <c r="AT152" s="64">
        <f>[2]Angl2!I152</f>
        <v>10</v>
      </c>
      <c r="AU152" s="60">
        <f>[2]Angl2!J152</f>
        <v>1</v>
      </c>
      <c r="AV152" s="97">
        <f>[2]Angl2!L152</f>
        <v>1</v>
      </c>
      <c r="AW152" s="102">
        <f>[2]UET12!M152</f>
        <v>10</v>
      </c>
      <c r="AX152" s="99">
        <f>[2]UET12!N152</f>
        <v>2</v>
      </c>
      <c r="AY152" s="104">
        <f>[2]UET12!P152</f>
        <v>1</v>
      </c>
      <c r="AZ152" s="65">
        <f t="shared" si="8"/>
        <v>8.3382352941176467</v>
      </c>
      <c r="BA152" s="105">
        <f t="shared" si="9"/>
        <v>18</v>
      </c>
      <c r="BB152" s="114" t="e">
        <f t="shared" si="10"/>
        <v>#REF!</v>
      </c>
      <c r="BC152" s="115" t="str">
        <f t="shared" si="11"/>
        <v xml:space="preserve"> </v>
      </c>
    </row>
    <row r="153" spans="1:55" ht="13.5" customHeight="1">
      <c r="A153" s="94">
        <v>141</v>
      </c>
      <c r="B153" s="166">
        <v>1333009336</v>
      </c>
      <c r="C153" s="167" t="s">
        <v>801</v>
      </c>
      <c r="D153" s="167" t="s">
        <v>304</v>
      </c>
      <c r="E153" s="149" t="s">
        <v>802</v>
      </c>
      <c r="F153" s="149" t="s">
        <v>608</v>
      </c>
      <c r="G153" s="146" t="s">
        <v>506</v>
      </c>
      <c r="H153" s="72" t="s">
        <v>1265</v>
      </c>
      <c r="I153" s="95">
        <v>8.0735294117647065</v>
      </c>
      <c r="J153" s="96">
        <f>[2]Maths2!J153</f>
        <v>10</v>
      </c>
      <c r="K153" s="60">
        <f>[2]Maths2!K153</f>
        <v>6</v>
      </c>
      <c r="L153" s="97">
        <f>[2]Maths2!M153</f>
        <v>1</v>
      </c>
      <c r="M153" s="63">
        <f>[2]Phys2!J153</f>
        <v>4.0999999999999996</v>
      </c>
      <c r="N153" s="60">
        <f>[2]Phys2!K153</f>
        <v>0</v>
      </c>
      <c r="O153" s="97">
        <f>[2]Phys2!M153</f>
        <v>0</v>
      </c>
      <c r="P153" s="63">
        <f>[2]Chim2!J153</f>
        <v>6.85</v>
      </c>
      <c r="Q153" s="60">
        <f>[2]Chim2!K153</f>
        <v>0</v>
      </c>
      <c r="R153" s="97">
        <f>[2]Chim2!M153</f>
        <v>1</v>
      </c>
      <c r="S153" s="98">
        <f>[2]UEF12!P153</f>
        <v>6.9833333333333325</v>
      </c>
      <c r="T153" s="99">
        <f>[2]UEF12!Q153</f>
        <v>6</v>
      </c>
      <c r="U153" s="103" t="e">
        <f>[2]UEF12!S153</f>
        <v>#REF!</v>
      </c>
      <c r="V153" s="101">
        <f>[2]TPPhys2!H153</f>
        <v>10.25</v>
      </c>
      <c r="W153" s="60">
        <f>[2]TPPhys2!I153</f>
        <v>2</v>
      </c>
      <c r="X153" s="97">
        <f>[2]TPPhys2!K153</f>
        <v>1</v>
      </c>
      <c r="Y153" s="64">
        <f>[2]TPChim2!H153</f>
        <v>12</v>
      </c>
      <c r="Z153" s="60">
        <f>[2]TPChim2!I153</f>
        <v>2</v>
      </c>
      <c r="AA153" s="97">
        <f>[2]TPChim2!K153</f>
        <v>1</v>
      </c>
      <c r="AB153" s="64">
        <f>[2]Info2!J153</f>
        <v>5.75</v>
      </c>
      <c r="AC153" s="60">
        <f>[2]Info2!K153</f>
        <v>0</v>
      </c>
      <c r="AD153" s="97">
        <f>[2]Info2!M153</f>
        <v>1</v>
      </c>
      <c r="AE153" s="64">
        <f>[2]MP!I153</f>
        <v>10.25</v>
      </c>
      <c r="AF153" s="60">
        <f>[2]MP!J153</f>
        <v>1</v>
      </c>
      <c r="AG153" s="97">
        <f>[2]MP!L153</f>
        <v>1</v>
      </c>
      <c r="AH153" s="102">
        <f>[2]UEM12!S153</f>
        <v>8.8000000000000007</v>
      </c>
      <c r="AI153" s="99">
        <f>[2]UEM12!T153</f>
        <v>5</v>
      </c>
      <c r="AJ153" s="103">
        <f>[2]UEM12!V153</f>
        <v>1</v>
      </c>
      <c r="AK153" s="101">
        <f>[2]MST2!I153</f>
        <v>13.5</v>
      </c>
      <c r="AL153" s="60">
        <f>[2]MST2!J153</f>
        <v>1</v>
      </c>
      <c r="AM153" s="97">
        <f>[2]MST2!L153</f>
        <v>1</v>
      </c>
      <c r="AN153" s="102">
        <f>[2]UED12!J153</f>
        <v>13.5</v>
      </c>
      <c r="AO153" s="99">
        <f>[2]UED12!K153</f>
        <v>1</v>
      </c>
      <c r="AP153" s="103">
        <f>[2]UED12!M153</f>
        <v>1</v>
      </c>
      <c r="AQ153" s="101">
        <f>[2]Fran2!I153</f>
        <v>10.5</v>
      </c>
      <c r="AR153" s="60">
        <f>[2]Fran2!J153</f>
        <v>1</v>
      </c>
      <c r="AS153" s="97">
        <f>[2]Fran2!L153</f>
        <v>1</v>
      </c>
      <c r="AT153" s="64">
        <f>[2]Angl2!I153</f>
        <v>10</v>
      </c>
      <c r="AU153" s="60">
        <f>[2]Angl2!J153</f>
        <v>1</v>
      </c>
      <c r="AV153" s="97">
        <f>[2]Angl2!L153</f>
        <v>1</v>
      </c>
      <c r="AW153" s="102">
        <f>[2]UET12!M153</f>
        <v>10.25</v>
      </c>
      <c r="AX153" s="99">
        <f>[2]UET12!N153</f>
        <v>2</v>
      </c>
      <c r="AY153" s="104">
        <f>[2]UET12!P153</f>
        <v>1</v>
      </c>
      <c r="AZ153" s="65">
        <f t="shared" si="8"/>
        <v>8.2852941176470587</v>
      </c>
      <c r="BA153" s="105">
        <f t="shared" si="9"/>
        <v>14</v>
      </c>
      <c r="BB153" s="114" t="e">
        <f t="shared" si="10"/>
        <v>#REF!</v>
      </c>
      <c r="BC153" s="115" t="str">
        <f t="shared" si="11"/>
        <v xml:space="preserve"> </v>
      </c>
    </row>
    <row r="154" spans="1:55" ht="13.5" customHeight="1">
      <c r="A154" s="94">
        <v>142</v>
      </c>
      <c r="B154" s="147">
        <v>1533004234</v>
      </c>
      <c r="C154" s="148" t="s">
        <v>803</v>
      </c>
      <c r="D154" s="148" t="s">
        <v>56</v>
      </c>
      <c r="E154" s="149" t="s">
        <v>804</v>
      </c>
      <c r="F154" s="149" t="s">
        <v>510</v>
      </c>
      <c r="G154" s="146" t="s">
        <v>506</v>
      </c>
      <c r="H154" s="72" t="s">
        <v>42</v>
      </c>
      <c r="I154" s="95">
        <v>8.7939215686274519</v>
      </c>
      <c r="J154" s="96">
        <f>[2]Maths2!J154</f>
        <v>10.4</v>
      </c>
      <c r="K154" s="60">
        <f>[2]Maths2!K154</f>
        <v>6</v>
      </c>
      <c r="L154" s="97">
        <f>[2]Maths2!M154</f>
        <v>1</v>
      </c>
      <c r="M154" s="63">
        <f>[2]Phys2!J154</f>
        <v>10</v>
      </c>
      <c r="N154" s="60">
        <f>[2]Phys2!K154</f>
        <v>6</v>
      </c>
      <c r="O154" s="97">
        <f>[2]Phys2!M154</f>
        <v>0</v>
      </c>
      <c r="P154" s="63">
        <f>[2]Chim2!J154</f>
        <v>10.9</v>
      </c>
      <c r="Q154" s="60">
        <f>[2]Chim2!K154</f>
        <v>6</v>
      </c>
      <c r="R154" s="97">
        <f>[2]Chim2!M154</f>
        <v>1</v>
      </c>
      <c r="S154" s="98">
        <f>[2]UEF12!P154</f>
        <v>10.433333333333334</v>
      </c>
      <c r="T154" s="99">
        <f>[2]UEF12!Q154</f>
        <v>18</v>
      </c>
      <c r="U154" s="103" t="e">
        <f>[2]UEF12!S154</f>
        <v>#REF!</v>
      </c>
      <c r="V154" s="101">
        <f>[2]TPPhys2!H154</f>
        <v>9.25</v>
      </c>
      <c r="W154" s="60">
        <f>[2]TPPhys2!I154</f>
        <v>0</v>
      </c>
      <c r="X154" s="97">
        <f>[2]TPPhys2!K154</f>
        <v>1</v>
      </c>
      <c r="Y154" s="64">
        <f>[2]TPChim2!H154</f>
        <v>11.111111111111112</v>
      </c>
      <c r="Z154" s="60">
        <f>[2]TPChim2!I154</f>
        <v>2</v>
      </c>
      <c r="AA154" s="97">
        <f>[2]TPChim2!K154</f>
        <v>1</v>
      </c>
      <c r="AB154" s="64">
        <f>[2]Info2!J154</f>
        <v>11.2</v>
      </c>
      <c r="AC154" s="60">
        <f>[2]Info2!K154</f>
        <v>4</v>
      </c>
      <c r="AD154" s="97">
        <f>[2]Info2!M154</f>
        <v>1</v>
      </c>
      <c r="AE154" s="64">
        <f>[2]MP!I154</f>
        <v>13</v>
      </c>
      <c r="AF154" s="60">
        <f>[2]MP!J154</f>
        <v>1</v>
      </c>
      <c r="AG154" s="97">
        <f>[2]MP!L154</f>
        <v>1</v>
      </c>
      <c r="AH154" s="102">
        <f>[2]UEM12!S154</f>
        <v>11.152222222222223</v>
      </c>
      <c r="AI154" s="99">
        <f>[2]UEM12!T154</f>
        <v>9</v>
      </c>
      <c r="AJ154" s="103">
        <f>[2]UEM12!V154</f>
        <v>1</v>
      </c>
      <c r="AK154" s="101">
        <f>[2]MST2!I154</f>
        <v>11.5</v>
      </c>
      <c r="AL154" s="60">
        <f>[2]MST2!J154</f>
        <v>1</v>
      </c>
      <c r="AM154" s="97">
        <f>[2]MST2!L154</f>
        <v>1</v>
      </c>
      <c r="AN154" s="102">
        <f>[2]UED12!J154</f>
        <v>11.5</v>
      </c>
      <c r="AO154" s="99">
        <f>[2]UED12!K154</f>
        <v>1</v>
      </c>
      <c r="AP154" s="103">
        <f>[2]UED12!M154</f>
        <v>1</v>
      </c>
      <c r="AQ154" s="101">
        <f>[2]Fran2!I154</f>
        <v>12</v>
      </c>
      <c r="AR154" s="60">
        <f>[2]Fran2!J154</f>
        <v>1</v>
      </c>
      <c r="AS154" s="97">
        <f>[2]Fran2!L154</f>
        <v>1</v>
      </c>
      <c r="AT154" s="64">
        <f>[2]Angl2!I154</f>
        <v>10.5</v>
      </c>
      <c r="AU154" s="60">
        <f>[2]Angl2!J154</f>
        <v>1</v>
      </c>
      <c r="AV154" s="97">
        <f>[2]Angl2!L154</f>
        <v>1</v>
      </c>
      <c r="AW154" s="102">
        <f>[2]UET12!M154</f>
        <v>11.25</v>
      </c>
      <c r="AX154" s="99">
        <f>[2]UET12!N154</f>
        <v>2</v>
      </c>
      <c r="AY154" s="104">
        <f>[2]UET12!P154</f>
        <v>1</v>
      </c>
      <c r="AZ154" s="65">
        <f t="shared" si="8"/>
        <v>10.803594771241832</v>
      </c>
      <c r="BA154" s="105">
        <f t="shared" si="9"/>
        <v>30</v>
      </c>
      <c r="BB154" s="114" t="e">
        <f t="shared" si="10"/>
        <v>#REF!</v>
      </c>
      <c r="BC154" s="115" t="str">
        <f t="shared" si="11"/>
        <v>S2 validé</v>
      </c>
    </row>
    <row r="155" spans="1:55" ht="13.5" customHeight="1">
      <c r="A155" s="94">
        <v>143</v>
      </c>
      <c r="B155" s="147">
        <v>1533010467</v>
      </c>
      <c r="C155" s="148" t="s">
        <v>805</v>
      </c>
      <c r="D155" s="148" t="s">
        <v>149</v>
      </c>
      <c r="E155" s="149" t="s">
        <v>806</v>
      </c>
      <c r="F155" s="149" t="s">
        <v>807</v>
      </c>
      <c r="G155" s="146" t="s">
        <v>506</v>
      </c>
      <c r="H155" s="72" t="s">
        <v>37</v>
      </c>
      <c r="I155" s="108">
        <v>8.1529411764705877</v>
      </c>
      <c r="J155" s="96">
        <f>[2]Maths2!J155</f>
        <v>5.6</v>
      </c>
      <c r="K155" s="60">
        <f>[2]Maths2!K155</f>
        <v>0</v>
      </c>
      <c r="L155" s="97">
        <f>[2]Maths2!M155</f>
        <v>1</v>
      </c>
      <c r="M155" s="63">
        <f>[2]Phys2!J155</f>
        <v>11</v>
      </c>
      <c r="N155" s="60">
        <f>[2]Phys2!K155</f>
        <v>6</v>
      </c>
      <c r="O155" s="97">
        <f>[2]Phys2!M155</f>
        <v>0</v>
      </c>
      <c r="P155" s="63">
        <f>[2]Chim2!J155</f>
        <v>10.25</v>
      </c>
      <c r="Q155" s="60">
        <f>[2]Chim2!K155</f>
        <v>6</v>
      </c>
      <c r="R155" s="97">
        <f>[2]Chim2!M155</f>
        <v>1</v>
      </c>
      <c r="S155" s="98">
        <f>[2]UEF12!P155</f>
        <v>8.9499999999999993</v>
      </c>
      <c r="T155" s="99">
        <f>[2]UEF12!Q155</f>
        <v>12</v>
      </c>
      <c r="U155" s="103" t="e">
        <f>[2]UEF12!S155</f>
        <v>#REF!</v>
      </c>
      <c r="V155" s="101">
        <f>[2]TPPhys2!H155</f>
        <v>13.58</v>
      </c>
      <c r="W155" s="60">
        <f>[2]TPPhys2!I155</f>
        <v>2</v>
      </c>
      <c r="X155" s="97">
        <f>[2]TPPhys2!K155</f>
        <v>1</v>
      </c>
      <c r="Y155" s="64">
        <f>[2]TPChim2!H155</f>
        <v>10.333333333333334</v>
      </c>
      <c r="Z155" s="60">
        <f>[2]TPChim2!I155</f>
        <v>2</v>
      </c>
      <c r="AA155" s="97">
        <f>[2]TPChim2!K155</f>
        <v>1</v>
      </c>
      <c r="AB155" s="64">
        <f>[2]Info2!J155</f>
        <v>7.6</v>
      </c>
      <c r="AC155" s="60">
        <f>[2]Info2!K155</f>
        <v>0</v>
      </c>
      <c r="AD155" s="97">
        <f>[2]Info2!M155</f>
        <v>1</v>
      </c>
      <c r="AE155" s="64">
        <f>[2]MP!I155</f>
        <v>10</v>
      </c>
      <c r="AF155" s="60">
        <f>[2]MP!J155</f>
        <v>1</v>
      </c>
      <c r="AG155" s="97">
        <f>[2]MP!L155</f>
        <v>1</v>
      </c>
      <c r="AH155" s="102">
        <f>[2]UEM12!S155</f>
        <v>9.8226666666666667</v>
      </c>
      <c r="AI155" s="99">
        <f>[2]UEM12!T155</f>
        <v>5</v>
      </c>
      <c r="AJ155" s="103">
        <f>[2]UEM12!V155</f>
        <v>1</v>
      </c>
      <c r="AK155" s="101">
        <f>[2]MST2!I155</f>
        <v>8</v>
      </c>
      <c r="AL155" s="60">
        <f>[2]MST2!J155</f>
        <v>0</v>
      </c>
      <c r="AM155" s="97">
        <f>[2]MST2!L155</f>
        <v>1</v>
      </c>
      <c r="AN155" s="102">
        <f>[2]UED12!J155</f>
        <v>8</v>
      </c>
      <c r="AO155" s="99">
        <f>[2]UED12!K155</f>
        <v>0</v>
      </c>
      <c r="AP155" s="103">
        <f>[2]UED12!M155</f>
        <v>1</v>
      </c>
      <c r="AQ155" s="101">
        <f>[2]Fran2!I155</f>
        <v>7</v>
      </c>
      <c r="AR155" s="60">
        <f>[2]Fran2!J155</f>
        <v>0</v>
      </c>
      <c r="AS155" s="97">
        <f>[2]Fran2!L155</f>
        <v>1</v>
      </c>
      <c r="AT155" s="64">
        <f>[2]Angl2!I155</f>
        <v>10</v>
      </c>
      <c r="AU155" s="60">
        <f>[2]Angl2!J155</f>
        <v>1</v>
      </c>
      <c r="AV155" s="97">
        <f>[2]Angl2!L155</f>
        <v>1</v>
      </c>
      <c r="AW155" s="102">
        <f>[2]UET12!M155</f>
        <v>8.5</v>
      </c>
      <c r="AX155" s="99">
        <f>[2]UET12!N155</f>
        <v>1</v>
      </c>
      <c r="AY155" s="104">
        <f>[2]UET12!P155</f>
        <v>1</v>
      </c>
      <c r="AZ155" s="65">
        <f t="shared" si="8"/>
        <v>9.0978431372549018</v>
      </c>
      <c r="BA155" s="105">
        <f t="shared" si="9"/>
        <v>18</v>
      </c>
      <c r="BB155" s="114" t="e">
        <f t="shared" si="10"/>
        <v>#REF!</v>
      </c>
      <c r="BC155" s="115" t="str">
        <f t="shared" si="11"/>
        <v xml:space="preserve"> </v>
      </c>
    </row>
    <row r="156" spans="1:55" ht="13.5" customHeight="1">
      <c r="A156" s="94">
        <v>144</v>
      </c>
      <c r="B156" s="165">
        <v>123000973</v>
      </c>
      <c r="C156" s="29" t="s">
        <v>187</v>
      </c>
      <c r="D156" s="29" t="s">
        <v>188</v>
      </c>
      <c r="E156" s="150" t="s">
        <v>808</v>
      </c>
      <c r="F156" s="150" t="s">
        <v>516</v>
      </c>
      <c r="G156" s="151" t="s">
        <v>513</v>
      </c>
      <c r="H156" s="75" t="s">
        <v>183</v>
      </c>
      <c r="I156" s="108">
        <v>9.9184313725490192</v>
      </c>
      <c r="J156" s="96">
        <f>[2]Maths2!J156</f>
        <v>8</v>
      </c>
      <c r="K156" s="60">
        <f>[2]Maths2!K156</f>
        <v>0</v>
      </c>
      <c r="L156" s="97">
        <f>[2]Maths2!M156</f>
        <v>1</v>
      </c>
      <c r="M156" s="63">
        <f>[2]Phys2!J156</f>
        <v>5.166666666666667</v>
      </c>
      <c r="N156" s="60">
        <f>[2]Phys2!K156</f>
        <v>0</v>
      </c>
      <c r="O156" s="97">
        <f>[2]Phys2!M156</f>
        <v>0</v>
      </c>
      <c r="P156" s="63">
        <f>[2]Chim2!J156</f>
        <v>4.333333333333333</v>
      </c>
      <c r="Q156" s="60">
        <f>[2]Chim2!K156</f>
        <v>0</v>
      </c>
      <c r="R156" s="97">
        <f>[2]Chim2!M156</f>
        <v>1</v>
      </c>
      <c r="S156" s="98">
        <f>[2]UEF12!P156</f>
        <v>5.833333333333333</v>
      </c>
      <c r="T156" s="99">
        <f>[2]UEF12!Q156</f>
        <v>0</v>
      </c>
      <c r="U156" s="103" t="e">
        <f>[2]UEF12!S156</f>
        <v>#REF!</v>
      </c>
      <c r="V156" s="101">
        <f>[2]TPPhys2!H156</f>
        <v>11.75</v>
      </c>
      <c r="W156" s="60">
        <f>[2]TPPhys2!I156</f>
        <v>2</v>
      </c>
      <c r="X156" s="97">
        <f>[2]TPPhys2!K156</f>
        <v>1</v>
      </c>
      <c r="Y156" s="64">
        <f>[2]TPChim2!H156</f>
        <v>12.91</v>
      </c>
      <c r="Z156" s="60">
        <f>[2]TPChim2!I156</f>
        <v>2</v>
      </c>
      <c r="AA156" s="97">
        <f>[2]TPChim2!K156</f>
        <v>1</v>
      </c>
      <c r="AB156" s="64">
        <f>[2]Info2!J156</f>
        <v>8.3766666666666669</v>
      </c>
      <c r="AC156" s="60">
        <f>[2]Info2!K156</f>
        <v>0</v>
      </c>
      <c r="AD156" s="97">
        <f>[2]Info2!M156</f>
        <v>1</v>
      </c>
      <c r="AE156" s="64">
        <f>[2]MP!I156</f>
        <v>10</v>
      </c>
      <c r="AF156" s="60">
        <f>[2]MP!J156</f>
        <v>1</v>
      </c>
      <c r="AG156" s="97">
        <f>[2]MP!L156</f>
        <v>1</v>
      </c>
      <c r="AH156" s="102">
        <f>[2]UEM12!S156</f>
        <v>10.282666666666668</v>
      </c>
      <c r="AI156" s="99">
        <f>[2]UEM12!T156</f>
        <v>9</v>
      </c>
      <c r="AJ156" s="103">
        <f>[2]UEM12!V156</f>
        <v>1</v>
      </c>
      <c r="AK156" s="101">
        <f>[2]MST2!I156</f>
        <v>13.5</v>
      </c>
      <c r="AL156" s="60">
        <f>[2]MST2!J156</f>
        <v>1</v>
      </c>
      <c r="AM156" s="97">
        <f>[2]MST2!L156</f>
        <v>1</v>
      </c>
      <c r="AN156" s="102">
        <f>[2]UED12!J156</f>
        <v>13.5</v>
      </c>
      <c r="AO156" s="99">
        <f>[2]UED12!K156</f>
        <v>1</v>
      </c>
      <c r="AP156" s="103">
        <f>[2]UED12!M156</f>
        <v>1</v>
      </c>
      <c r="AQ156" s="101">
        <f>[2]Fran2!I156</f>
        <v>12.5</v>
      </c>
      <c r="AR156" s="60">
        <f>[2]Fran2!J156</f>
        <v>1</v>
      </c>
      <c r="AS156" s="97">
        <f>[2]Fran2!L156</f>
        <v>1</v>
      </c>
      <c r="AT156" s="64">
        <f>[2]Angl2!I156</f>
        <v>18.5</v>
      </c>
      <c r="AU156" s="60">
        <f>[2]Angl2!J156</f>
        <v>1</v>
      </c>
      <c r="AV156" s="97">
        <f>[2]Angl2!L156</f>
        <v>1</v>
      </c>
      <c r="AW156" s="102">
        <f>[2]UET12!M156</f>
        <v>15.5</v>
      </c>
      <c r="AX156" s="99">
        <f>[2]UET12!N156</f>
        <v>2</v>
      </c>
      <c r="AY156" s="104">
        <f>[2]UET12!P156</f>
        <v>1</v>
      </c>
      <c r="AZ156" s="65">
        <f t="shared" si="8"/>
        <v>8.7301960784313746</v>
      </c>
      <c r="BA156" s="105">
        <f t="shared" si="9"/>
        <v>12</v>
      </c>
      <c r="BB156" s="114" t="e">
        <f t="shared" si="10"/>
        <v>#REF!</v>
      </c>
      <c r="BC156" s="115" t="str">
        <f t="shared" si="11"/>
        <v xml:space="preserve"> </v>
      </c>
    </row>
    <row r="157" spans="1:55" ht="13.5" customHeight="1">
      <c r="A157" s="94">
        <v>145</v>
      </c>
      <c r="B157" s="168" t="s">
        <v>809</v>
      </c>
      <c r="C157" s="169" t="s">
        <v>189</v>
      </c>
      <c r="D157" s="169" t="s">
        <v>810</v>
      </c>
      <c r="E157" s="170" t="s">
        <v>811</v>
      </c>
      <c r="F157" s="158" t="s">
        <v>512</v>
      </c>
      <c r="G157" s="159" t="s">
        <v>537</v>
      </c>
      <c r="H157" s="174" t="s">
        <v>228</v>
      </c>
      <c r="I157" s="108">
        <v>8.5705882352941174</v>
      </c>
      <c r="J157" s="96">
        <f>[2]Maths2!J157</f>
        <v>7.333333333333333</v>
      </c>
      <c r="K157" s="60">
        <f>[2]Maths2!K157</f>
        <v>0</v>
      </c>
      <c r="L157" s="97">
        <f>[2]Maths2!M157</f>
        <v>1</v>
      </c>
      <c r="M157" s="63">
        <f>[2]Phys2!J157</f>
        <v>7.166666666666667</v>
      </c>
      <c r="N157" s="60">
        <f>[2]Phys2!K157</f>
        <v>0</v>
      </c>
      <c r="O157" s="97">
        <f>[2]Phys2!M157</f>
        <v>0</v>
      </c>
      <c r="P157" s="63">
        <f>[2]Chim2!J157</f>
        <v>10.583333333333334</v>
      </c>
      <c r="Q157" s="60">
        <f>[2]Chim2!K157</f>
        <v>6</v>
      </c>
      <c r="R157" s="97">
        <f>[2]Chim2!M157</f>
        <v>1</v>
      </c>
      <c r="S157" s="98">
        <f>[2]UEF12!P157</f>
        <v>8.3611111111111107</v>
      </c>
      <c r="T157" s="99">
        <f>[2]UEF12!Q157</f>
        <v>6</v>
      </c>
      <c r="U157" s="103" t="e">
        <f>[2]UEF12!S157</f>
        <v>#REF!</v>
      </c>
      <c r="V157" s="101">
        <f>[2]TPPhys2!H157</f>
        <v>11.37</v>
      </c>
      <c r="W157" s="60">
        <f>[2]TPPhys2!I157</f>
        <v>2</v>
      </c>
      <c r="X157" s="97">
        <f>[2]TPPhys2!K157</f>
        <v>1</v>
      </c>
      <c r="Y157" s="64">
        <f>[2]TPChim2!H157</f>
        <v>12.33</v>
      </c>
      <c r="Z157" s="60">
        <f>[2]TPChim2!I157</f>
        <v>2</v>
      </c>
      <c r="AA157" s="97">
        <f>[2]TPChim2!K157</f>
        <v>1</v>
      </c>
      <c r="AB157" s="64">
        <f>[2]Info2!J157</f>
        <v>10.5</v>
      </c>
      <c r="AC157" s="60">
        <f>[2]Info2!K157</f>
        <v>4</v>
      </c>
      <c r="AD157" s="97">
        <f>[2]Info2!M157</f>
        <v>1</v>
      </c>
      <c r="AE157" s="64">
        <f>[2]MP!I157</f>
        <v>13.25</v>
      </c>
      <c r="AF157" s="60">
        <f>[2]MP!J157</f>
        <v>1</v>
      </c>
      <c r="AG157" s="97">
        <f>[2]MP!L157</f>
        <v>1</v>
      </c>
      <c r="AH157" s="102">
        <f>[2]UEM12!S157</f>
        <v>11.59</v>
      </c>
      <c r="AI157" s="99">
        <f>[2]UEM12!T157</f>
        <v>9</v>
      </c>
      <c r="AJ157" s="103">
        <f>[2]UEM12!V157</f>
        <v>1</v>
      </c>
      <c r="AK157" s="101">
        <f>[2]MST2!I157</f>
        <v>10</v>
      </c>
      <c r="AL157" s="60">
        <f>[2]MST2!J157</f>
        <v>1</v>
      </c>
      <c r="AM157" s="97">
        <f>[2]MST2!L157</f>
        <v>1</v>
      </c>
      <c r="AN157" s="102">
        <f>[2]UED12!J157</f>
        <v>10</v>
      </c>
      <c r="AO157" s="99">
        <f>[2]UED12!K157</f>
        <v>1</v>
      </c>
      <c r="AP157" s="103">
        <f>[2]UED12!M157</f>
        <v>1</v>
      </c>
      <c r="AQ157" s="101">
        <f>[2]Fran2!I157</f>
        <v>13.25</v>
      </c>
      <c r="AR157" s="60">
        <f>[2]Fran2!J157</f>
        <v>1</v>
      </c>
      <c r="AS157" s="97">
        <f>[2]Fran2!L157</f>
        <v>1</v>
      </c>
      <c r="AT157" s="64">
        <f>[2]Angl2!I157</f>
        <v>13.25</v>
      </c>
      <c r="AU157" s="60">
        <f>[2]Angl2!J157</f>
        <v>1</v>
      </c>
      <c r="AV157" s="97">
        <f>[2]Angl2!L157</f>
        <v>1</v>
      </c>
      <c r="AW157" s="102">
        <f>[2]UET12!M157</f>
        <v>13.25</v>
      </c>
      <c r="AX157" s="99">
        <f>[2]UET12!N157</f>
        <v>2</v>
      </c>
      <c r="AY157" s="104">
        <f>[2]UET12!P157</f>
        <v>1</v>
      </c>
      <c r="AZ157" s="65">
        <f t="shared" si="8"/>
        <v>9.9823529411764707</v>
      </c>
      <c r="BA157" s="105">
        <f t="shared" si="9"/>
        <v>18</v>
      </c>
      <c r="BB157" s="114" t="e">
        <f t="shared" si="10"/>
        <v>#REF!</v>
      </c>
      <c r="BC157" s="115" t="str">
        <f t="shared" si="11"/>
        <v xml:space="preserve"> </v>
      </c>
    </row>
    <row r="158" spans="1:55" ht="13.5" customHeight="1">
      <c r="A158" s="94">
        <v>146</v>
      </c>
      <c r="B158" s="165">
        <v>123013689</v>
      </c>
      <c r="C158" s="29" t="s">
        <v>190</v>
      </c>
      <c r="D158" s="29" t="s">
        <v>191</v>
      </c>
      <c r="E158" s="150" t="s">
        <v>812</v>
      </c>
      <c r="F158" s="150" t="s">
        <v>505</v>
      </c>
      <c r="G158" s="151" t="s">
        <v>513</v>
      </c>
      <c r="H158" s="74" t="s">
        <v>37</v>
      </c>
      <c r="I158" s="108">
        <v>9.9911764705882344</v>
      </c>
      <c r="J158" s="96">
        <f>[2]Maths2!J158</f>
        <v>10.333333333333334</v>
      </c>
      <c r="K158" s="60">
        <f>[2]Maths2!K158</f>
        <v>6</v>
      </c>
      <c r="L158" s="97">
        <f>[2]Maths2!M158</f>
        <v>1</v>
      </c>
      <c r="M158" s="63">
        <f>[2]Phys2!J158</f>
        <v>2</v>
      </c>
      <c r="N158" s="60">
        <f>[2]Phys2!K158</f>
        <v>0</v>
      </c>
      <c r="O158" s="97">
        <f>[2]Phys2!M158</f>
        <v>0</v>
      </c>
      <c r="P158" s="63">
        <f>[2]Chim2!J158</f>
        <v>2.2000000000000002</v>
      </c>
      <c r="Q158" s="60">
        <f>[2]Chim2!K158</f>
        <v>0</v>
      </c>
      <c r="R158" s="97">
        <f>[2]Chim2!M158</f>
        <v>1</v>
      </c>
      <c r="S158" s="98">
        <f>[2]UEF12!P158</f>
        <v>4.844444444444445</v>
      </c>
      <c r="T158" s="99">
        <f>[2]UEF12!Q158</f>
        <v>6</v>
      </c>
      <c r="U158" s="103" t="e">
        <f>[2]UEF12!S158</f>
        <v>#REF!</v>
      </c>
      <c r="V158" s="101">
        <f>[2]TPPhys2!H158</f>
        <v>10.25</v>
      </c>
      <c r="W158" s="60">
        <f>[2]TPPhys2!I158</f>
        <v>2</v>
      </c>
      <c r="X158" s="97">
        <f>[2]TPPhys2!K158</f>
        <v>1</v>
      </c>
      <c r="Y158" s="64">
        <f>[2]TPChim2!H158</f>
        <v>12.33</v>
      </c>
      <c r="Z158" s="60">
        <f>[2]TPChim2!I158</f>
        <v>2</v>
      </c>
      <c r="AA158" s="97">
        <f>[2]TPChim2!K158</f>
        <v>1</v>
      </c>
      <c r="AB158" s="64">
        <f>[2]Info2!J158</f>
        <v>0</v>
      </c>
      <c r="AC158" s="60">
        <f>[2]Info2!K158</f>
        <v>0</v>
      </c>
      <c r="AD158" s="97">
        <f>[2]Info2!M158</f>
        <v>1</v>
      </c>
      <c r="AE158" s="64">
        <f>[2]MP!I158</f>
        <v>10</v>
      </c>
      <c r="AF158" s="60">
        <f>[2]MP!J158</f>
        <v>1</v>
      </c>
      <c r="AG158" s="97">
        <f>[2]MP!L158</f>
        <v>1</v>
      </c>
      <c r="AH158" s="102">
        <f>[2]UEM12!S158</f>
        <v>6.516</v>
      </c>
      <c r="AI158" s="99">
        <f>[2]UEM12!T158</f>
        <v>5</v>
      </c>
      <c r="AJ158" s="103">
        <f>[2]UEM12!V158</f>
        <v>1</v>
      </c>
      <c r="AK158" s="101">
        <f>[2]MST2!I158</f>
        <v>10</v>
      </c>
      <c r="AL158" s="60">
        <f>[2]MST2!J158</f>
        <v>1</v>
      </c>
      <c r="AM158" s="97">
        <f>[2]MST2!L158</f>
        <v>1</v>
      </c>
      <c r="AN158" s="102">
        <f>[2]UED12!J158</f>
        <v>10</v>
      </c>
      <c r="AO158" s="99">
        <f>[2]UED12!K158</f>
        <v>1</v>
      </c>
      <c r="AP158" s="103">
        <f>[2]UED12!M158</f>
        <v>1</v>
      </c>
      <c r="AQ158" s="101">
        <f>[2]Fran2!I158</f>
        <v>14.25</v>
      </c>
      <c r="AR158" s="60">
        <f>[2]Fran2!J158</f>
        <v>1</v>
      </c>
      <c r="AS158" s="97">
        <f>[2]Fran2!L158</f>
        <v>1</v>
      </c>
      <c r="AT158" s="64">
        <f>[2]Angl2!I158</f>
        <v>7.5</v>
      </c>
      <c r="AU158" s="60">
        <f>[2]Angl2!J158</f>
        <v>0</v>
      </c>
      <c r="AV158" s="97">
        <f>[2]Angl2!L158</f>
        <v>1</v>
      </c>
      <c r="AW158" s="102">
        <f>[2]UET12!M158</f>
        <v>10.875</v>
      </c>
      <c r="AX158" s="99">
        <f>[2]UET12!N158</f>
        <v>2</v>
      </c>
      <c r="AY158" s="104">
        <f>[2]UET12!P158</f>
        <v>1</v>
      </c>
      <c r="AZ158" s="65">
        <f t="shared" si="8"/>
        <v>6.3488235294117654</v>
      </c>
      <c r="BA158" s="105">
        <f t="shared" si="9"/>
        <v>14</v>
      </c>
      <c r="BB158" s="114" t="e">
        <f t="shared" si="10"/>
        <v>#REF!</v>
      </c>
      <c r="BC158" s="115" t="str">
        <f t="shared" si="11"/>
        <v xml:space="preserve"> </v>
      </c>
    </row>
    <row r="159" spans="1:55" ht="13.5" customHeight="1">
      <c r="A159" s="94">
        <v>147</v>
      </c>
      <c r="B159" s="152">
        <v>1333013058</v>
      </c>
      <c r="C159" s="70" t="s">
        <v>192</v>
      </c>
      <c r="D159" s="70" t="s">
        <v>193</v>
      </c>
      <c r="E159" s="153" t="s">
        <v>813</v>
      </c>
      <c r="F159" s="153" t="s">
        <v>505</v>
      </c>
      <c r="G159" s="151" t="s">
        <v>513</v>
      </c>
      <c r="H159" s="72" t="s">
        <v>42</v>
      </c>
      <c r="I159" s="108">
        <v>9.4394117647058824</v>
      </c>
      <c r="J159" s="96">
        <f>[2]Maths2!J159</f>
        <v>11.8</v>
      </c>
      <c r="K159" s="60">
        <f>[2]Maths2!K159</f>
        <v>6</v>
      </c>
      <c r="L159" s="97">
        <f>[2]Maths2!M159</f>
        <v>1</v>
      </c>
      <c r="M159" s="63">
        <f>[2]Phys2!J159</f>
        <v>2.5499999999999998</v>
      </c>
      <c r="N159" s="60">
        <f>[2]Phys2!K159</f>
        <v>0</v>
      </c>
      <c r="O159" s="97">
        <f>[2]Phys2!M159</f>
        <v>0</v>
      </c>
      <c r="P159" s="63">
        <f>[2]Chim2!J159</f>
        <v>6.4</v>
      </c>
      <c r="Q159" s="60">
        <f>[2]Chim2!K159</f>
        <v>0</v>
      </c>
      <c r="R159" s="97">
        <f>[2]Chim2!M159</f>
        <v>1</v>
      </c>
      <c r="S159" s="98">
        <f>[2]UEF12!P159</f>
        <v>6.9166666666666679</v>
      </c>
      <c r="T159" s="99">
        <f>[2]UEF12!Q159</f>
        <v>6</v>
      </c>
      <c r="U159" s="103" t="e">
        <f>[2]UEF12!S159</f>
        <v>#REF!</v>
      </c>
      <c r="V159" s="101">
        <f>[2]TPPhys2!H159</f>
        <v>9.25</v>
      </c>
      <c r="W159" s="60">
        <f>[2]TPPhys2!I159</f>
        <v>0</v>
      </c>
      <c r="X159" s="97">
        <f>[2]TPPhys2!K159</f>
        <v>1</v>
      </c>
      <c r="Y159" s="64">
        <f>[2]TPChim2!H159</f>
        <v>10.75</v>
      </c>
      <c r="Z159" s="60">
        <f>[2]TPChim2!I159</f>
        <v>2</v>
      </c>
      <c r="AA159" s="97">
        <f>[2]TPChim2!K159</f>
        <v>1</v>
      </c>
      <c r="AB159" s="64">
        <f>[2]Info2!J159</f>
        <v>10.833333333333334</v>
      </c>
      <c r="AC159" s="60">
        <f>[2]Info2!K159</f>
        <v>4</v>
      </c>
      <c r="AD159" s="97">
        <f>[2]Info2!M159</f>
        <v>1</v>
      </c>
      <c r="AE159" s="64">
        <f>[2]MP!I159</f>
        <v>12</v>
      </c>
      <c r="AF159" s="60">
        <f>[2]MP!J159</f>
        <v>1</v>
      </c>
      <c r="AG159" s="97">
        <f>[2]MP!L159</f>
        <v>1</v>
      </c>
      <c r="AH159" s="102">
        <f>[2]UEM12!S159</f>
        <v>10.733333333333334</v>
      </c>
      <c r="AI159" s="99">
        <f>[2]UEM12!T159</f>
        <v>9</v>
      </c>
      <c r="AJ159" s="103">
        <f>[2]UEM12!V159</f>
        <v>1</v>
      </c>
      <c r="AK159" s="101">
        <f>[2]MST2!I159</f>
        <v>11</v>
      </c>
      <c r="AL159" s="60">
        <f>[2]MST2!J159</f>
        <v>1</v>
      </c>
      <c r="AM159" s="97">
        <f>[2]MST2!L159</f>
        <v>1</v>
      </c>
      <c r="AN159" s="102">
        <f>[2]UED12!J159</f>
        <v>11</v>
      </c>
      <c r="AO159" s="99">
        <f>[2]UED12!K159</f>
        <v>1</v>
      </c>
      <c r="AP159" s="103">
        <f>[2]UED12!M159</f>
        <v>1</v>
      </c>
      <c r="AQ159" s="101">
        <f>[2]Fran2!I159</f>
        <v>12.5</v>
      </c>
      <c r="AR159" s="60">
        <f>[2]Fran2!J159</f>
        <v>1</v>
      </c>
      <c r="AS159" s="97">
        <f>[2]Fran2!L159</f>
        <v>1</v>
      </c>
      <c r="AT159" s="64">
        <f>[2]Angl2!I159</f>
        <v>10.5</v>
      </c>
      <c r="AU159" s="60">
        <f>[2]Angl2!J159</f>
        <v>1</v>
      </c>
      <c r="AV159" s="97">
        <f>[2]Angl2!L159</f>
        <v>1</v>
      </c>
      <c r="AW159" s="102">
        <f>[2]UET12!M159</f>
        <v>11.5</v>
      </c>
      <c r="AX159" s="99">
        <f>[2]UET12!N159</f>
        <v>2</v>
      </c>
      <c r="AY159" s="104">
        <f>[2]UET12!P159</f>
        <v>1</v>
      </c>
      <c r="AZ159" s="65">
        <f t="shared" si="8"/>
        <v>8.8186274509803937</v>
      </c>
      <c r="BA159" s="105">
        <f t="shared" si="9"/>
        <v>18</v>
      </c>
      <c r="BB159" s="114" t="e">
        <f t="shared" si="10"/>
        <v>#REF!</v>
      </c>
      <c r="BC159" s="115" t="str">
        <f t="shared" si="11"/>
        <v xml:space="preserve"> </v>
      </c>
    </row>
    <row r="160" spans="1:55" ht="13.5" customHeight="1">
      <c r="A160" s="94">
        <v>148</v>
      </c>
      <c r="B160" s="168" t="s">
        <v>814</v>
      </c>
      <c r="C160" s="169" t="s">
        <v>194</v>
      </c>
      <c r="D160" s="169" t="s">
        <v>614</v>
      </c>
      <c r="E160" s="170" t="s">
        <v>733</v>
      </c>
      <c r="F160" s="158" t="s">
        <v>616</v>
      </c>
      <c r="G160" s="159" t="s">
        <v>537</v>
      </c>
      <c r="H160" s="164" t="s">
        <v>228</v>
      </c>
      <c r="I160" s="108">
        <v>9.1387254901960802</v>
      </c>
      <c r="J160" s="96">
        <f>[2]Maths2!J160</f>
        <v>2.5</v>
      </c>
      <c r="K160" s="60">
        <f>[2]Maths2!K160</f>
        <v>0</v>
      </c>
      <c r="L160" s="97">
        <f>[2]Maths2!M160</f>
        <v>1</v>
      </c>
      <c r="M160" s="63">
        <f>[2]Phys2!J160</f>
        <v>10</v>
      </c>
      <c r="N160" s="60">
        <f>[2]Phys2!K160</f>
        <v>6</v>
      </c>
      <c r="O160" s="97">
        <f>[2]Phys2!M160</f>
        <v>0</v>
      </c>
      <c r="P160" s="63">
        <f>[2]Chim2!J160</f>
        <v>14</v>
      </c>
      <c r="Q160" s="60">
        <f>[2]Chim2!K160</f>
        <v>6</v>
      </c>
      <c r="R160" s="97">
        <f>[2]Chim2!M160</f>
        <v>1</v>
      </c>
      <c r="S160" s="98">
        <f>[2]UEF12!P160</f>
        <v>8.8333333333333339</v>
      </c>
      <c r="T160" s="99">
        <f>[2]UEF12!Q160</f>
        <v>12</v>
      </c>
      <c r="U160" s="103" t="e">
        <f>[2]UEF12!S160</f>
        <v>#REF!</v>
      </c>
      <c r="V160" s="101">
        <f>[2]TPPhys2!H160</f>
        <v>12.33</v>
      </c>
      <c r="W160" s="60">
        <f>[2]TPPhys2!I160</f>
        <v>2</v>
      </c>
      <c r="X160" s="97">
        <f>[2]TPPhys2!K160</f>
        <v>1</v>
      </c>
      <c r="Y160" s="64">
        <f>[2]TPChim2!H160</f>
        <v>12.83</v>
      </c>
      <c r="Z160" s="60">
        <f>[2]TPChim2!I160</f>
        <v>2</v>
      </c>
      <c r="AA160" s="97">
        <f>[2]TPChim2!K160</f>
        <v>1</v>
      </c>
      <c r="AB160" s="64">
        <f>[2]Info2!J160</f>
        <v>8.125</v>
      </c>
      <c r="AC160" s="60">
        <f>[2]Info2!K160</f>
        <v>0</v>
      </c>
      <c r="AD160" s="97">
        <f>[2]Info2!M160</f>
        <v>1</v>
      </c>
      <c r="AE160" s="64">
        <f>[2]MP!I160</f>
        <v>11</v>
      </c>
      <c r="AF160" s="60">
        <f>[2]MP!J160</f>
        <v>1</v>
      </c>
      <c r="AG160" s="97">
        <f>[2]MP!L160</f>
        <v>1</v>
      </c>
      <c r="AH160" s="102">
        <f>[2]UEM12!S160</f>
        <v>10.481999999999999</v>
      </c>
      <c r="AI160" s="99">
        <f>[2]UEM12!T160</f>
        <v>9</v>
      </c>
      <c r="AJ160" s="103">
        <f>[2]UEM12!V160</f>
        <v>1</v>
      </c>
      <c r="AK160" s="101">
        <f>[2]MST2!I160</f>
        <v>13</v>
      </c>
      <c r="AL160" s="60">
        <f>[2]MST2!J160</f>
        <v>1</v>
      </c>
      <c r="AM160" s="97">
        <f>[2]MST2!L160</f>
        <v>1</v>
      </c>
      <c r="AN160" s="102">
        <f>[2]UED12!J160</f>
        <v>13</v>
      </c>
      <c r="AO160" s="99">
        <f>[2]UED12!K160</f>
        <v>1</v>
      </c>
      <c r="AP160" s="103">
        <f>[2]UED12!M160</f>
        <v>1</v>
      </c>
      <c r="AQ160" s="101">
        <f>[2]Fran2!I160</f>
        <v>11</v>
      </c>
      <c r="AR160" s="60">
        <f>[2]Fran2!J160</f>
        <v>1</v>
      </c>
      <c r="AS160" s="97">
        <f>[2]Fran2!L160</f>
        <v>1</v>
      </c>
      <c r="AT160" s="64">
        <f>[2]Angl2!I160</f>
        <v>11</v>
      </c>
      <c r="AU160" s="60">
        <f>[2]Angl2!J160</f>
        <v>1</v>
      </c>
      <c r="AV160" s="97">
        <f>[2]Angl2!L160</f>
        <v>1</v>
      </c>
      <c r="AW160" s="102">
        <f>[2]UET12!M160</f>
        <v>11</v>
      </c>
      <c r="AX160" s="99">
        <f>[2]UET12!N160</f>
        <v>2</v>
      </c>
      <c r="AY160" s="104">
        <f>[2]UET12!P160</f>
        <v>1</v>
      </c>
      <c r="AZ160" s="65">
        <f t="shared" si="8"/>
        <v>9.8182352941176472</v>
      </c>
      <c r="BA160" s="105">
        <f t="shared" si="9"/>
        <v>24</v>
      </c>
      <c r="BB160" s="114" t="e">
        <f t="shared" si="10"/>
        <v>#REF!</v>
      </c>
      <c r="BC160" s="115" t="str">
        <f t="shared" si="11"/>
        <v xml:space="preserve"> </v>
      </c>
    </row>
    <row r="161" spans="1:55" ht="13.5" customHeight="1">
      <c r="A161" s="94">
        <v>149</v>
      </c>
      <c r="B161" s="168" t="s">
        <v>815</v>
      </c>
      <c r="C161" s="169" t="s">
        <v>816</v>
      </c>
      <c r="D161" s="169" t="s">
        <v>206</v>
      </c>
      <c r="E161" s="170" t="s">
        <v>817</v>
      </c>
      <c r="F161" s="158" t="s">
        <v>582</v>
      </c>
      <c r="G161" s="159" t="s">
        <v>537</v>
      </c>
      <c r="H161" s="178" t="s">
        <v>1266</v>
      </c>
      <c r="I161" s="108">
        <v>9.3793529411764709</v>
      </c>
      <c r="J161" s="96">
        <f>[2]Maths2!J161</f>
        <v>5.083333333333333</v>
      </c>
      <c r="K161" s="60">
        <f>[2]Maths2!K161</f>
        <v>0</v>
      </c>
      <c r="L161" s="97">
        <f>[2]Maths2!M161</f>
        <v>1</v>
      </c>
      <c r="M161" s="63">
        <f>[2]Phys2!J161</f>
        <v>5.416666666666667</v>
      </c>
      <c r="N161" s="60">
        <f>[2]Phys2!K161</f>
        <v>0</v>
      </c>
      <c r="O161" s="97">
        <f>[2]Phys2!M161</f>
        <v>0</v>
      </c>
      <c r="P161" s="63">
        <f>[2]Chim2!J161</f>
        <v>10</v>
      </c>
      <c r="Q161" s="60">
        <f>[2]Chim2!K161</f>
        <v>6</v>
      </c>
      <c r="R161" s="97">
        <f>[2]Chim2!M161</f>
        <v>1</v>
      </c>
      <c r="S161" s="98">
        <f>[2]UEF12!P161</f>
        <v>6.833333333333333</v>
      </c>
      <c r="T161" s="99">
        <f>[2]UEF12!Q161</f>
        <v>6</v>
      </c>
      <c r="U161" s="103" t="e">
        <f>[2]UEF12!S161</f>
        <v>#REF!</v>
      </c>
      <c r="V161" s="101">
        <f>[2]TPPhys2!H161</f>
        <v>10.5</v>
      </c>
      <c r="W161" s="60">
        <f>[2]TPPhys2!I161</f>
        <v>2</v>
      </c>
      <c r="X161" s="97">
        <f>[2]TPPhys2!K161</f>
        <v>1</v>
      </c>
      <c r="Y161" s="64">
        <f>[2]TPChim2!H161</f>
        <v>12.5</v>
      </c>
      <c r="Z161" s="60">
        <f>[2]TPChim2!I161</f>
        <v>2</v>
      </c>
      <c r="AA161" s="97">
        <f>[2]TPChim2!K161</f>
        <v>1</v>
      </c>
      <c r="AB161" s="64">
        <f>[2]Info2!J161</f>
        <v>9.25</v>
      </c>
      <c r="AC161" s="60">
        <f>[2]Info2!K161</f>
        <v>0</v>
      </c>
      <c r="AD161" s="97">
        <f>[2]Info2!M161</f>
        <v>1</v>
      </c>
      <c r="AE161" s="64">
        <f>[2]MP!I161</f>
        <v>11</v>
      </c>
      <c r="AF161" s="60">
        <f>[2]MP!J161</f>
        <v>1</v>
      </c>
      <c r="AG161" s="97">
        <f>[2]MP!L161</f>
        <v>1</v>
      </c>
      <c r="AH161" s="102">
        <f>[2]UEM12!S161</f>
        <v>10.5</v>
      </c>
      <c r="AI161" s="99">
        <f>[2]UEM12!T161</f>
        <v>9</v>
      </c>
      <c r="AJ161" s="103">
        <f>[2]UEM12!V161</f>
        <v>1</v>
      </c>
      <c r="AK161" s="101">
        <f>[2]MST2!I161</f>
        <v>14</v>
      </c>
      <c r="AL161" s="60">
        <f>[2]MST2!J161</f>
        <v>1</v>
      </c>
      <c r="AM161" s="97">
        <f>[2]MST2!L161</f>
        <v>1</v>
      </c>
      <c r="AN161" s="102">
        <f>[2]UED12!J161</f>
        <v>14</v>
      </c>
      <c r="AO161" s="99">
        <f>[2]UED12!K161</f>
        <v>1</v>
      </c>
      <c r="AP161" s="103">
        <f>[2]UED12!M161</f>
        <v>1</v>
      </c>
      <c r="AQ161" s="101">
        <f>[2]Fran2!I161</f>
        <v>11</v>
      </c>
      <c r="AR161" s="60">
        <f>[2]Fran2!J161</f>
        <v>1</v>
      </c>
      <c r="AS161" s="97">
        <f>[2]Fran2!L161</f>
        <v>1</v>
      </c>
      <c r="AT161" s="64">
        <f>[2]Angl2!I161</f>
        <v>11</v>
      </c>
      <c r="AU161" s="60">
        <f>[2]Angl2!J161</f>
        <v>1</v>
      </c>
      <c r="AV161" s="97">
        <f>[2]Angl2!L161</f>
        <v>1</v>
      </c>
      <c r="AW161" s="102">
        <f>[2]UET12!M161</f>
        <v>11</v>
      </c>
      <c r="AX161" s="99">
        <f>[2]UET12!N161</f>
        <v>2</v>
      </c>
      <c r="AY161" s="104">
        <f>[2]UET12!P161</f>
        <v>1</v>
      </c>
      <c r="AZ161" s="65">
        <f t="shared" si="8"/>
        <v>8.8235294117647065</v>
      </c>
      <c r="BA161" s="105">
        <f t="shared" si="9"/>
        <v>18</v>
      </c>
      <c r="BB161" s="114" t="e">
        <f t="shared" si="10"/>
        <v>#REF!</v>
      </c>
      <c r="BC161" s="115" t="str">
        <f t="shared" si="11"/>
        <v xml:space="preserve"> </v>
      </c>
    </row>
    <row r="162" spans="1:55" ht="13.5" customHeight="1">
      <c r="A162" s="94">
        <v>150</v>
      </c>
      <c r="B162" s="168" t="s">
        <v>818</v>
      </c>
      <c r="C162" s="169" t="s">
        <v>816</v>
      </c>
      <c r="D162" s="169" t="s">
        <v>311</v>
      </c>
      <c r="E162" s="170" t="s">
        <v>819</v>
      </c>
      <c r="F162" s="158" t="s">
        <v>820</v>
      </c>
      <c r="G162" s="159" t="s">
        <v>537</v>
      </c>
      <c r="H162" s="174" t="s">
        <v>49</v>
      </c>
      <c r="I162" s="95">
        <v>10.392352941176471</v>
      </c>
      <c r="J162" s="96">
        <f>[2]Maths2!J162</f>
        <v>6</v>
      </c>
      <c r="K162" s="60">
        <f>[2]Maths2!K162</f>
        <v>0</v>
      </c>
      <c r="L162" s="97">
        <f>[2]Maths2!M162</f>
        <v>1</v>
      </c>
      <c r="M162" s="63">
        <f>[2]Phys2!J162</f>
        <v>4.166666666666667</v>
      </c>
      <c r="N162" s="60">
        <f>[2]Phys2!K162</f>
        <v>0</v>
      </c>
      <c r="O162" s="97">
        <f>[2]Phys2!M162</f>
        <v>0</v>
      </c>
      <c r="P162" s="63">
        <f>[2]Chim2!J162</f>
        <v>10.166666666666666</v>
      </c>
      <c r="Q162" s="60">
        <f>[2]Chim2!K162</f>
        <v>6</v>
      </c>
      <c r="R162" s="97">
        <f>[2]Chim2!M162</f>
        <v>1</v>
      </c>
      <c r="S162" s="98">
        <f>[2]UEF12!P162</f>
        <v>6.7777777777777777</v>
      </c>
      <c r="T162" s="99">
        <f>[2]UEF12!Q162</f>
        <v>6</v>
      </c>
      <c r="U162" s="103" t="e">
        <f>[2]UEF12!S162</f>
        <v>#REF!</v>
      </c>
      <c r="V162" s="101">
        <f>[2]TPPhys2!H162</f>
        <v>11.25</v>
      </c>
      <c r="W162" s="60">
        <f>[2]TPPhys2!I162</f>
        <v>2</v>
      </c>
      <c r="X162" s="97">
        <f>[2]TPPhys2!K162</f>
        <v>1</v>
      </c>
      <c r="Y162" s="64">
        <f>[2]TPChim2!H162</f>
        <v>14.5</v>
      </c>
      <c r="Z162" s="60">
        <f>[2]TPChim2!I162</f>
        <v>2</v>
      </c>
      <c r="AA162" s="97">
        <f>[2]TPChim2!K162</f>
        <v>1</v>
      </c>
      <c r="AB162" s="64">
        <f>[2]Info2!J162</f>
        <v>8.75</v>
      </c>
      <c r="AC162" s="60">
        <f>[2]Info2!K162</f>
        <v>0</v>
      </c>
      <c r="AD162" s="97">
        <f>[2]Info2!M162</f>
        <v>1</v>
      </c>
      <c r="AE162" s="64">
        <f>[2]MP!I162</f>
        <v>11</v>
      </c>
      <c r="AF162" s="60">
        <f>[2]MP!J162</f>
        <v>1</v>
      </c>
      <c r="AG162" s="97">
        <f>[2]MP!L162</f>
        <v>1</v>
      </c>
      <c r="AH162" s="102">
        <f>[2]UEM12!S162</f>
        <v>10.85</v>
      </c>
      <c r="AI162" s="99">
        <f>[2]UEM12!T162</f>
        <v>9</v>
      </c>
      <c r="AJ162" s="103">
        <f>[2]UEM12!V162</f>
        <v>1</v>
      </c>
      <c r="AK162" s="101">
        <f>[2]MST2!I162</f>
        <v>12</v>
      </c>
      <c r="AL162" s="60">
        <f>[2]MST2!J162</f>
        <v>1</v>
      </c>
      <c r="AM162" s="97">
        <f>[2]MST2!L162</f>
        <v>1</v>
      </c>
      <c r="AN162" s="102">
        <f>[2]UED12!J162</f>
        <v>12</v>
      </c>
      <c r="AO162" s="99">
        <f>[2]UED12!K162</f>
        <v>1</v>
      </c>
      <c r="AP162" s="103">
        <f>[2]UED12!M162</f>
        <v>1</v>
      </c>
      <c r="AQ162" s="101">
        <f>[2]Fran2!I162</f>
        <v>11</v>
      </c>
      <c r="AR162" s="60">
        <f>[2]Fran2!J162</f>
        <v>1</v>
      </c>
      <c r="AS162" s="97">
        <f>[2]Fran2!L162</f>
        <v>1</v>
      </c>
      <c r="AT162" s="64">
        <f>[2]Angl2!I162</f>
        <v>11</v>
      </c>
      <c r="AU162" s="60">
        <f>[2]Angl2!J162</f>
        <v>1</v>
      </c>
      <c r="AV162" s="97">
        <f>[2]Angl2!L162</f>
        <v>1</v>
      </c>
      <c r="AW162" s="102">
        <f>[2]UET12!M162</f>
        <v>11</v>
      </c>
      <c r="AX162" s="99">
        <f>[2]UET12!N162</f>
        <v>2</v>
      </c>
      <c r="AY162" s="104">
        <f>[2]UET12!P162</f>
        <v>1</v>
      </c>
      <c r="AZ162" s="65">
        <f t="shared" si="8"/>
        <v>8.7794117647058822</v>
      </c>
      <c r="BA162" s="105">
        <f t="shared" si="9"/>
        <v>18</v>
      </c>
      <c r="BB162" s="114" t="e">
        <f t="shared" si="10"/>
        <v>#REF!</v>
      </c>
      <c r="BC162" s="115" t="str">
        <f t="shared" si="11"/>
        <v xml:space="preserve"> </v>
      </c>
    </row>
    <row r="163" spans="1:55" ht="13.5" customHeight="1">
      <c r="A163" s="94">
        <v>151</v>
      </c>
      <c r="B163" s="155" t="s">
        <v>821</v>
      </c>
      <c r="C163" s="156" t="s">
        <v>822</v>
      </c>
      <c r="D163" s="156" t="s">
        <v>823</v>
      </c>
      <c r="E163" s="177" t="s">
        <v>824</v>
      </c>
      <c r="F163" s="158" t="s">
        <v>505</v>
      </c>
      <c r="G163" s="159" t="s">
        <v>537</v>
      </c>
      <c r="H163" s="178" t="s">
        <v>1266</v>
      </c>
      <c r="I163" s="95">
        <v>9.5382352941176478</v>
      </c>
      <c r="J163" s="96">
        <f>[2]Maths2!J163</f>
        <v>7</v>
      </c>
      <c r="K163" s="60">
        <f>[2]Maths2!K163</f>
        <v>0</v>
      </c>
      <c r="L163" s="97">
        <f>[2]Maths2!M163</f>
        <v>1</v>
      </c>
      <c r="M163" s="63">
        <f>[2]Phys2!J163</f>
        <v>5</v>
      </c>
      <c r="N163" s="60">
        <f>[2]Phys2!K163</f>
        <v>0</v>
      </c>
      <c r="O163" s="97">
        <f>[2]Phys2!M163</f>
        <v>0</v>
      </c>
      <c r="P163" s="63">
        <f>[2]Chim2!J163</f>
        <v>8.5</v>
      </c>
      <c r="Q163" s="60">
        <f>[2]Chim2!K163</f>
        <v>0</v>
      </c>
      <c r="R163" s="97">
        <f>[2]Chim2!M163</f>
        <v>1</v>
      </c>
      <c r="S163" s="98">
        <f>[2]UEF12!P163</f>
        <v>6.833333333333333</v>
      </c>
      <c r="T163" s="99">
        <f>[2]UEF12!Q163</f>
        <v>0</v>
      </c>
      <c r="U163" s="103" t="e">
        <f>[2]UEF12!S163</f>
        <v>#REF!</v>
      </c>
      <c r="V163" s="101">
        <f>[2]TPPhys2!H163</f>
        <v>11</v>
      </c>
      <c r="W163" s="60">
        <f>[2]TPPhys2!I163</f>
        <v>2</v>
      </c>
      <c r="X163" s="97">
        <f>[2]TPPhys2!K163</f>
        <v>1</v>
      </c>
      <c r="Y163" s="64">
        <f>[2]TPChim2!H163</f>
        <v>12.5</v>
      </c>
      <c r="Z163" s="60">
        <f>[2]TPChim2!I163</f>
        <v>2</v>
      </c>
      <c r="AA163" s="97">
        <f>[2]TPChim2!K163</f>
        <v>1</v>
      </c>
      <c r="AB163" s="64">
        <f>[2]Info2!J163</f>
        <v>13.5</v>
      </c>
      <c r="AC163" s="60">
        <f>[2]Info2!K163</f>
        <v>4</v>
      </c>
      <c r="AD163" s="97">
        <f>[2]Info2!M163</f>
        <v>1</v>
      </c>
      <c r="AE163" s="64">
        <f>[2]MP!I163</f>
        <v>12</v>
      </c>
      <c r="AF163" s="60">
        <f>[2]MP!J163</f>
        <v>1</v>
      </c>
      <c r="AG163" s="97">
        <f>[2]MP!L163</f>
        <v>1</v>
      </c>
      <c r="AH163" s="102">
        <f>[2]UEM12!S163</f>
        <v>12.5</v>
      </c>
      <c r="AI163" s="99">
        <f>[2]UEM12!T163</f>
        <v>9</v>
      </c>
      <c r="AJ163" s="103">
        <f>[2]UEM12!V163</f>
        <v>1</v>
      </c>
      <c r="AK163" s="101">
        <f>[2]MST2!I163</f>
        <v>13</v>
      </c>
      <c r="AL163" s="60">
        <f>[2]MST2!J163</f>
        <v>1</v>
      </c>
      <c r="AM163" s="97">
        <f>[2]MST2!L163</f>
        <v>1</v>
      </c>
      <c r="AN163" s="102">
        <f>[2]UED12!J163</f>
        <v>13</v>
      </c>
      <c r="AO163" s="99">
        <f>[2]UED12!K163</f>
        <v>1</v>
      </c>
      <c r="AP163" s="103">
        <f>[2]UED12!M163</f>
        <v>1</v>
      </c>
      <c r="AQ163" s="101">
        <f>[2]Fran2!I163</f>
        <v>12</v>
      </c>
      <c r="AR163" s="60">
        <f>[2]Fran2!J163</f>
        <v>1</v>
      </c>
      <c r="AS163" s="97">
        <f>[2]Fran2!L163</f>
        <v>1</v>
      </c>
      <c r="AT163" s="64">
        <f>[2]Angl2!I163</f>
        <v>12</v>
      </c>
      <c r="AU163" s="60">
        <f>[2]Angl2!J163</f>
        <v>1</v>
      </c>
      <c r="AV163" s="97">
        <f>[2]Angl2!L163</f>
        <v>1</v>
      </c>
      <c r="AW163" s="102">
        <f>[2]UET12!M163</f>
        <v>12</v>
      </c>
      <c r="AX163" s="99">
        <f>[2]UET12!N163</f>
        <v>2</v>
      </c>
      <c r="AY163" s="104">
        <f>[2]UET12!P163</f>
        <v>1</v>
      </c>
      <c r="AZ163" s="65">
        <f t="shared" si="8"/>
        <v>9.4705882352941178</v>
      </c>
      <c r="BA163" s="105">
        <f t="shared" si="9"/>
        <v>12</v>
      </c>
      <c r="BB163" s="114" t="e">
        <f t="shared" si="10"/>
        <v>#REF!</v>
      </c>
      <c r="BC163" s="115" t="str">
        <f t="shared" si="11"/>
        <v xml:space="preserve"> </v>
      </c>
    </row>
    <row r="164" spans="1:55" ht="13.5" customHeight="1">
      <c r="A164" s="94">
        <v>152</v>
      </c>
      <c r="B164" s="166">
        <v>1333008955</v>
      </c>
      <c r="C164" s="167" t="s">
        <v>195</v>
      </c>
      <c r="D164" s="167" t="s">
        <v>825</v>
      </c>
      <c r="E164" s="149" t="s">
        <v>826</v>
      </c>
      <c r="F164" s="149" t="s">
        <v>582</v>
      </c>
      <c r="G164" s="146" t="s">
        <v>506</v>
      </c>
      <c r="H164" s="72" t="s">
        <v>37</v>
      </c>
      <c r="I164" s="108">
        <v>8.7517647058823531</v>
      </c>
      <c r="J164" s="96">
        <f>[2]Maths2!J164</f>
        <v>8.6</v>
      </c>
      <c r="K164" s="60">
        <f>[2]Maths2!K164</f>
        <v>0</v>
      </c>
      <c r="L164" s="97">
        <f>[2]Maths2!M164</f>
        <v>1</v>
      </c>
      <c r="M164" s="63">
        <f>[2]Phys2!J164</f>
        <v>4.5999999999999996</v>
      </c>
      <c r="N164" s="60">
        <f>[2]Phys2!K164</f>
        <v>0</v>
      </c>
      <c r="O164" s="97">
        <f>[2]Phys2!M164</f>
        <v>0</v>
      </c>
      <c r="P164" s="63">
        <f>[2]Chim2!J164</f>
        <v>4.9000000000000004</v>
      </c>
      <c r="Q164" s="60">
        <f>[2]Chim2!K164</f>
        <v>0</v>
      </c>
      <c r="R164" s="97">
        <f>[2]Chim2!M164</f>
        <v>1</v>
      </c>
      <c r="S164" s="98">
        <f>[2]UEF12!P164</f>
        <v>6.0333333333333332</v>
      </c>
      <c r="T164" s="99">
        <f>[2]UEF12!Q164</f>
        <v>0</v>
      </c>
      <c r="U164" s="103" t="e">
        <f>[2]UEF12!S164</f>
        <v>#REF!</v>
      </c>
      <c r="V164" s="101">
        <f>[2]TPPhys2!H164</f>
        <v>11.66</v>
      </c>
      <c r="W164" s="60">
        <f>[2]TPPhys2!I164</f>
        <v>2</v>
      </c>
      <c r="X164" s="97">
        <f>[2]TPPhys2!K164</f>
        <v>1</v>
      </c>
      <c r="Y164" s="64">
        <f>[2]TPChim2!H164</f>
        <v>15.85</v>
      </c>
      <c r="Z164" s="60">
        <f>[2]TPChim2!I164</f>
        <v>2</v>
      </c>
      <c r="AA164" s="97">
        <f>[2]TPChim2!K164</f>
        <v>1</v>
      </c>
      <c r="AB164" s="64">
        <f>[2]Info2!J164</f>
        <v>7.25</v>
      </c>
      <c r="AC164" s="60">
        <f>[2]Info2!K164</f>
        <v>0</v>
      </c>
      <c r="AD164" s="97">
        <f>[2]Info2!M164</f>
        <v>1</v>
      </c>
      <c r="AE164" s="64">
        <f>[2]MP!I164</f>
        <v>11</v>
      </c>
      <c r="AF164" s="60">
        <f>[2]MP!J164</f>
        <v>1</v>
      </c>
      <c r="AG164" s="97">
        <f>[2]MP!L164</f>
        <v>1</v>
      </c>
      <c r="AH164" s="102">
        <f>[2]UEM12!S164</f>
        <v>10.602</v>
      </c>
      <c r="AI164" s="99">
        <f>[2]UEM12!T164</f>
        <v>9</v>
      </c>
      <c r="AJ164" s="103">
        <f>[2]UEM12!V164</f>
        <v>1</v>
      </c>
      <c r="AK164" s="101">
        <f>[2]MST2!I164</f>
        <v>11</v>
      </c>
      <c r="AL164" s="60">
        <f>[2]MST2!J164</f>
        <v>1</v>
      </c>
      <c r="AM164" s="97">
        <f>[2]MST2!L164</f>
        <v>1</v>
      </c>
      <c r="AN164" s="102">
        <f>[2]UED12!J164</f>
        <v>11</v>
      </c>
      <c r="AO164" s="99">
        <f>[2]UED12!K164</f>
        <v>1</v>
      </c>
      <c r="AP164" s="103">
        <f>[2]UED12!M164</f>
        <v>1</v>
      </c>
      <c r="AQ164" s="101">
        <f>[2]Fran2!I164</f>
        <v>11.5</v>
      </c>
      <c r="AR164" s="60">
        <f>[2]Fran2!J164</f>
        <v>1</v>
      </c>
      <c r="AS164" s="97">
        <f>[2]Fran2!L164</f>
        <v>1</v>
      </c>
      <c r="AT164" s="64">
        <f>[2]Angl2!I164</f>
        <v>15.5</v>
      </c>
      <c r="AU164" s="60">
        <f>[2]Angl2!J164</f>
        <v>1</v>
      </c>
      <c r="AV164" s="97">
        <f>[2]Angl2!L164</f>
        <v>1</v>
      </c>
      <c r="AW164" s="102">
        <f>[2]UET12!M164</f>
        <v>13.5</v>
      </c>
      <c r="AX164" s="99">
        <f>[2]UET12!N164</f>
        <v>2</v>
      </c>
      <c r="AY164" s="104">
        <f>[2]UET12!P164</f>
        <v>1</v>
      </c>
      <c r="AZ164" s="65">
        <f t="shared" si="8"/>
        <v>8.5476470588235287</v>
      </c>
      <c r="BA164" s="105">
        <f t="shared" si="9"/>
        <v>12</v>
      </c>
      <c r="BB164" s="114" t="e">
        <f t="shared" si="10"/>
        <v>#REF!</v>
      </c>
      <c r="BC164" s="115" t="str">
        <f t="shared" si="11"/>
        <v xml:space="preserve"> </v>
      </c>
    </row>
    <row r="165" spans="1:55" ht="13.5" customHeight="1">
      <c r="A165" s="94">
        <v>153</v>
      </c>
      <c r="B165" s="165">
        <v>1333008886</v>
      </c>
      <c r="C165" s="29" t="s">
        <v>195</v>
      </c>
      <c r="D165" s="29" t="s">
        <v>196</v>
      </c>
      <c r="E165" s="150" t="s">
        <v>827</v>
      </c>
      <c r="F165" s="150" t="s">
        <v>605</v>
      </c>
      <c r="G165" s="151" t="s">
        <v>513</v>
      </c>
      <c r="H165" s="74" t="s">
        <v>49</v>
      </c>
      <c r="I165" s="95">
        <v>9.8145098039215686</v>
      </c>
      <c r="J165" s="96">
        <f>[2]Maths2!J165</f>
        <v>12</v>
      </c>
      <c r="K165" s="60">
        <f>[2]Maths2!K165</f>
        <v>6</v>
      </c>
      <c r="L165" s="97">
        <f>[2]Maths2!M165</f>
        <v>1</v>
      </c>
      <c r="M165" s="63">
        <f>[2]Phys2!J165</f>
        <v>5.166666666666667</v>
      </c>
      <c r="N165" s="60">
        <f>[2]Phys2!K165</f>
        <v>0</v>
      </c>
      <c r="O165" s="97">
        <f>[2]Phys2!M165</f>
        <v>0</v>
      </c>
      <c r="P165" s="63">
        <f>[2]Chim2!J165</f>
        <v>6</v>
      </c>
      <c r="Q165" s="60">
        <f>[2]Chim2!K165</f>
        <v>0</v>
      </c>
      <c r="R165" s="97">
        <f>[2]Chim2!M165</f>
        <v>1</v>
      </c>
      <c r="S165" s="98">
        <f>[2]UEF12!P165</f>
        <v>7.7222222222222223</v>
      </c>
      <c r="T165" s="99">
        <f>[2]UEF12!Q165</f>
        <v>6</v>
      </c>
      <c r="U165" s="103" t="e">
        <f>[2]UEF12!S165</f>
        <v>#REF!</v>
      </c>
      <c r="V165" s="101">
        <f>[2]TPPhys2!H165</f>
        <v>10.17</v>
      </c>
      <c r="W165" s="60">
        <f>[2]TPPhys2!I165</f>
        <v>2</v>
      </c>
      <c r="X165" s="97">
        <f>[2]TPPhys2!K165</f>
        <v>1</v>
      </c>
      <c r="Y165" s="64">
        <f>[2]TPChim2!H165</f>
        <v>10.66</v>
      </c>
      <c r="Z165" s="60">
        <f>[2]TPChim2!I165</f>
        <v>2</v>
      </c>
      <c r="AA165" s="97">
        <f>[2]TPChim2!K165</f>
        <v>1</v>
      </c>
      <c r="AB165" s="64">
        <f>[2]Info2!J165</f>
        <v>7.833333333333333</v>
      </c>
      <c r="AC165" s="60">
        <f>[2]Info2!K165</f>
        <v>0</v>
      </c>
      <c r="AD165" s="97">
        <f>[2]Info2!M165</f>
        <v>1</v>
      </c>
      <c r="AE165" s="64">
        <f>[2]MP!I165</f>
        <v>13.5</v>
      </c>
      <c r="AF165" s="60">
        <f>[2]MP!J165</f>
        <v>1</v>
      </c>
      <c r="AG165" s="97">
        <f>[2]MP!L165</f>
        <v>1</v>
      </c>
      <c r="AH165" s="102">
        <f>[2]UEM12!S165</f>
        <v>9.9993333333333325</v>
      </c>
      <c r="AI165" s="99">
        <f>[2]UEM12!T165</f>
        <v>9</v>
      </c>
      <c r="AJ165" s="103">
        <f>[2]UEM12!V165</f>
        <v>1</v>
      </c>
      <c r="AK165" s="101">
        <f>[2]MST2!I165</f>
        <v>12</v>
      </c>
      <c r="AL165" s="60">
        <f>[2]MST2!J165</f>
        <v>1</v>
      </c>
      <c r="AM165" s="97">
        <f>[2]MST2!L165</f>
        <v>1</v>
      </c>
      <c r="AN165" s="102">
        <f>[2]UED12!J165</f>
        <v>12</v>
      </c>
      <c r="AO165" s="99">
        <f>[2]UED12!K165</f>
        <v>1</v>
      </c>
      <c r="AP165" s="103">
        <f>[2]UED12!M165</f>
        <v>1</v>
      </c>
      <c r="AQ165" s="101">
        <f>[2]Fran2!I165</f>
        <v>11</v>
      </c>
      <c r="AR165" s="60">
        <f>[2]Fran2!J165</f>
        <v>1</v>
      </c>
      <c r="AS165" s="97">
        <f>[2]Fran2!L165</f>
        <v>1</v>
      </c>
      <c r="AT165" s="64">
        <f>[2]Angl2!I165</f>
        <v>10</v>
      </c>
      <c r="AU165" s="60">
        <f>[2]Angl2!J165</f>
        <v>1</v>
      </c>
      <c r="AV165" s="97">
        <f>[2]Angl2!L165</f>
        <v>1</v>
      </c>
      <c r="AW165" s="102">
        <f>[2]UET12!M165</f>
        <v>10.5</v>
      </c>
      <c r="AX165" s="99">
        <f>[2]UET12!N165</f>
        <v>2</v>
      </c>
      <c r="AY165" s="104">
        <f>[2]UET12!P165</f>
        <v>1</v>
      </c>
      <c r="AZ165" s="65">
        <f t="shared" si="8"/>
        <v>8.9703921568627454</v>
      </c>
      <c r="BA165" s="105">
        <f t="shared" si="9"/>
        <v>18</v>
      </c>
      <c r="BB165" s="114" t="e">
        <f t="shared" si="10"/>
        <v>#REF!</v>
      </c>
      <c r="BC165" s="115" t="str">
        <f t="shared" si="11"/>
        <v xml:space="preserve"> </v>
      </c>
    </row>
    <row r="166" spans="1:55" ht="13.5" customHeight="1">
      <c r="A166" s="94">
        <v>154</v>
      </c>
      <c r="B166" s="152">
        <v>123020341</v>
      </c>
      <c r="C166" s="70" t="s">
        <v>197</v>
      </c>
      <c r="D166" s="70" t="s">
        <v>198</v>
      </c>
      <c r="E166" s="153" t="s">
        <v>828</v>
      </c>
      <c r="F166" s="153" t="s">
        <v>526</v>
      </c>
      <c r="G166" s="151" t="s">
        <v>513</v>
      </c>
      <c r="H166" s="74" t="s">
        <v>37</v>
      </c>
      <c r="I166" s="108">
        <v>7.5747058823529398</v>
      </c>
      <c r="J166" s="96">
        <f>[2]Maths2!J166</f>
        <v>10.4</v>
      </c>
      <c r="K166" s="60">
        <f>[2]Maths2!K166</f>
        <v>6</v>
      </c>
      <c r="L166" s="97">
        <f>[2]Maths2!M166</f>
        <v>1</v>
      </c>
      <c r="M166" s="63">
        <f>[2]Phys2!J166</f>
        <v>2.8</v>
      </c>
      <c r="N166" s="60">
        <f>[2]Phys2!K166</f>
        <v>0</v>
      </c>
      <c r="O166" s="97">
        <f>[2]Phys2!M166</f>
        <v>0</v>
      </c>
      <c r="P166" s="63">
        <f>[2]Chim2!J166</f>
        <v>4.7</v>
      </c>
      <c r="Q166" s="60">
        <f>[2]Chim2!K166</f>
        <v>0</v>
      </c>
      <c r="R166" s="97">
        <f>[2]Chim2!M166</f>
        <v>1</v>
      </c>
      <c r="S166" s="98">
        <f>[2]UEF12!P166</f>
        <v>5.9666666666666668</v>
      </c>
      <c r="T166" s="99">
        <f>[2]UEF12!Q166</f>
        <v>6</v>
      </c>
      <c r="U166" s="103" t="e">
        <f>[2]UEF12!S166</f>
        <v>#REF!</v>
      </c>
      <c r="V166" s="101">
        <f>[2]TPPhys2!H166</f>
        <v>12</v>
      </c>
      <c r="W166" s="60">
        <f>[2]TPPhys2!I166</f>
        <v>2</v>
      </c>
      <c r="X166" s="97">
        <f>[2]TPPhys2!K166</f>
        <v>1</v>
      </c>
      <c r="Y166" s="64">
        <f>[2]TPChim2!H166</f>
        <v>12.33</v>
      </c>
      <c r="Z166" s="60">
        <f>[2]TPChim2!I166</f>
        <v>2</v>
      </c>
      <c r="AA166" s="97">
        <f>[2]TPChim2!K166</f>
        <v>1</v>
      </c>
      <c r="AB166" s="64">
        <f>[2]Info2!J166</f>
        <v>11.8</v>
      </c>
      <c r="AC166" s="60">
        <f>[2]Info2!K166</f>
        <v>4</v>
      </c>
      <c r="AD166" s="97">
        <f>[2]Info2!M166</f>
        <v>1</v>
      </c>
      <c r="AE166" s="64">
        <f>[2]MP!I166</f>
        <v>10.5</v>
      </c>
      <c r="AF166" s="60">
        <f>[2]MP!J166</f>
        <v>1</v>
      </c>
      <c r="AG166" s="97">
        <f>[2]MP!L166</f>
        <v>1</v>
      </c>
      <c r="AH166" s="102">
        <f>[2]UEM12!S166</f>
        <v>11.686</v>
      </c>
      <c r="AI166" s="99">
        <f>[2]UEM12!T166</f>
        <v>9</v>
      </c>
      <c r="AJ166" s="103">
        <f>[2]UEM12!V166</f>
        <v>1</v>
      </c>
      <c r="AK166" s="101">
        <f>[2]MST2!I166</f>
        <v>14.5</v>
      </c>
      <c r="AL166" s="60">
        <f>[2]MST2!J166</f>
        <v>1</v>
      </c>
      <c r="AM166" s="97">
        <f>[2]MST2!L166</f>
        <v>1</v>
      </c>
      <c r="AN166" s="102">
        <f>[2]UED12!J166</f>
        <v>14.5</v>
      </c>
      <c r="AO166" s="99">
        <f>[2]UED12!K166</f>
        <v>1</v>
      </c>
      <c r="AP166" s="103">
        <f>[2]UED12!M166</f>
        <v>1</v>
      </c>
      <c r="AQ166" s="101">
        <f>[2]Fran2!I166</f>
        <v>10.5</v>
      </c>
      <c r="AR166" s="60">
        <f>[2]Fran2!J166</f>
        <v>1</v>
      </c>
      <c r="AS166" s="97">
        <f>[2]Fran2!L166</f>
        <v>1</v>
      </c>
      <c r="AT166" s="64">
        <f>[2]Angl2!I166</f>
        <v>10</v>
      </c>
      <c r="AU166" s="60">
        <f>[2]Angl2!J166</f>
        <v>1</v>
      </c>
      <c r="AV166" s="97">
        <f>[2]Angl2!L166</f>
        <v>1</v>
      </c>
      <c r="AW166" s="102">
        <f>[2]UET12!M166</f>
        <v>10.25</v>
      </c>
      <c r="AX166" s="99">
        <f>[2]UET12!N166</f>
        <v>2</v>
      </c>
      <c r="AY166" s="104">
        <f>[2]UET12!P166</f>
        <v>1</v>
      </c>
      <c r="AZ166" s="65">
        <f t="shared" si="8"/>
        <v>8.6547058823529408</v>
      </c>
      <c r="BA166" s="105">
        <f t="shared" si="9"/>
        <v>18</v>
      </c>
      <c r="BB166" s="114" t="e">
        <f t="shared" si="10"/>
        <v>#REF!</v>
      </c>
      <c r="BC166" s="115" t="str">
        <f t="shared" si="11"/>
        <v xml:space="preserve"> </v>
      </c>
    </row>
    <row r="167" spans="1:55" ht="13.5" customHeight="1">
      <c r="A167" s="94">
        <v>155</v>
      </c>
      <c r="B167" s="152">
        <v>1433014926</v>
      </c>
      <c r="C167" s="70" t="s">
        <v>199</v>
      </c>
      <c r="D167" s="70" t="s">
        <v>200</v>
      </c>
      <c r="E167" s="153" t="s">
        <v>829</v>
      </c>
      <c r="F167" s="153" t="s">
        <v>830</v>
      </c>
      <c r="G167" s="151" t="s">
        <v>513</v>
      </c>
      <c r="H167" s="74" t="s">
        <v>37</v>
      </c>
      <c r="I167" s="108">
        <v>9.4782352941176473</v>
      </c>
      <c r="J167" s="96">
        <f>[2]Maths2!J167</f>
        <v>10</v>
      </c>
      <c r="K167" s="60">
        <f>[2]Maths2!K167</f>
        <v>6</v>
      </c>
      <c r="L167" s="97">
        <f>[2]Maths2!M167</f>
        <v>1</v>
      </c>
      <c r="M167" s="63">
        <f>[2]Phys2!J167</f>
        <v>6.2</v>
      </c>
      <c r="N167" s="60">
        <f>[2]Phys2!K167</f>
        <v>0</v>
      </c>
      <c r="O167" s="97">
        <f>[2]Phys2!M167</f>
        <v>0</v>
      </c>
      <c r="P167" s="63">
        <f>[2]Chim2!J167</f>
        <v>7.1</v>
      </c>
      <c r="Q167" s="60">
        <f>[2]Chim2!K167</f>
        <v>0</v>
      </c>
      <c r="R167" s="97">
        <f>[2]Chim2!M167</f>
        <v>1</v>
      </c>
      <c r="S167" s="98">
        <f>[2]UEF12!P167</f>
        <v>7.7666666666666675</v>
      </c>
      <c r="T167" s="99">
        <f>[2]UEF12!Q167</f>
        <v>6</v>
      </c>
      <c r="U167" s="103" t="e">
        <f>[2]UEF12!S167</f>
        <v>#REF!</v>
      </c>
      <c r="V167" s="101">
        <f>[2]TPPhys2!H167</f>
        <v>8.74</v>
      </c>
      <c r="W167" s="60">
        <f>[2]TPPhys2!I167</f>
        <v>0</v>
      </c>
      <c r="X167" s="97">
        <f>[2]TPPhys2!K167</f>
        <v>1</v>
      </c>
      <c r="Y167" s="64">
        <f>[2]TPChim2!H167</f>
        <v>13.35</v>
      </c>
      <c r="Z167" s="60">
        <f>[2]TPChim2!I167</f>
        <v>2</v>
      </c>
      <c r="AA167" s="97">
        <f>[2]TPChim2!K167</f>
        <v>1</v>
      </c>
      <c r="AB167" s="64">
        <f>[2]Info2!J167</f>
        <v>8.85</v>
      </c>
      <c r="AC167" s="60">
        <f>[2]Info2!K167</f>
        <v>0</v>
      </c>
      <c r="AD167" s="97">
        <f>[2]Info2!M167</f>
        <v>1</v>
      </c>
      <c r="AE167" s="64">
        <f>[2]MP!I167</f>
        <v>12.5</v>
      </c>
      <c r="AF167" s="60">
        <f>[2]MP!J167</f>
        <v>1</v>
      </c>
      <c r="AG167" s="97">
        <f>[2]MP!L167</f>
        <v>1</v>
      </c>
      <c r="AH167" s="102">
        <f>[2]UEM12!S167</f>
        <v>10.458</v>
      </c>
      <c r="AI167" s="99">
        <f>[2]UEM12!T167</f>
        <v>9</v>
      </c>
      <c r="AJ167" s="103">
        <f>[2]UEM12!V167</f>
        <v>1</v>
      </c>
      <c r="AK167" s="101">
        <f>[2]MST2!I167</f>
        <v>11.5</v>
      </c>
      <c r="AL167" s="60">
        <f>[2]MST2!J167</f>
        <v>1</v>
      </c>
      <c r="AM167" s="97">
        <f>[2]MST2!L167</f>
        <v>1</v>
      </c>
      <c r="AN167" s="102">
        <f>[2]UED12!J167</f>
        <v>11.5</v>
      </c>
      <c r="AO167" s="99">
        <f>[2]UED12!K167</f>
        <v>1</v>
      </c>
      <c r="AP167" s="103">
        <f>[2]UED12!M167</f>
        <v>1</v>
      </c>
      <c r="AQ167" s="101">
        <f>[2]Fran2!I167</f>
        <v>14</v>
      </c>
      <c r="AR167" s="60">
        <f>[2]Fran2!J167</f>
        <v>1</v>
      </c>
      <c r="AS167" s="97">
        <f>[2]Fran2!L167</f>
        <v>1</v>
      </c>
      <c r="AT167" s="64">
        <f>[2]Angl2!I167</f>
        <v>10</v>
      </c>
      <c r="AU167" s="60">
        <f>[2]Angl2!J167</f>
        <v>1</v>
      </c>
      <c r="AV167" s="97">
        <f>[2]Angl2!L167</f>
        <v>1</v>
      </c>
      <c r="AW167" s="102">
        <f>[2]UET12!M167</f>
        <v>12</v>
      </c>
      <c r="AX167" s="99">
        <f>[2]UET12!N167</f>
        <v>2</v>
      </c>
      <c r="AY167" s="104">
        <f>[2]UET12!P167</f>
        <v>1</v>
      </c>
      <c r="AZ167" s="65">
        <f t="shared" si="8"/>
        <v>9.275882352941176</v>
      </c>
      <c r="BA167" s="105">
        <f t="shared" si="9"/>
        <v>18</v>
      </c>
      <c r="BB167" s="114" t="e">
        <f t="shared" si="10"/>
        <v>#REF!</v>
      </c>
      <c r="BC167" s="115" t="str">
        <f t="shared" si="11"/>
        <v xml:space="preserve"> </v>
      </c>
    </row>
    <row r="168" spans="1:55" ht="13.5" customHeight="1">
      <c r="A168" s="94">
        <v>156</v>
      </c>
      <c r="B168" s="147">
        <v>1533012503</v>
      </c>
      <c r="C168" s="148" t="s">
        <v>831</v>
      </c>
      <c r="D168" s="148" t="s">
        <v>169</v>
      </c>
      <c r="E168" s="149" t="s">
        <v>832</v>
      </c>
      <c r="F168" s="149" t="s">
        <v>626</v>
      </c>
      <c r="G168" s="146" t="s">
        <v>506</v>
      </c>
      <c r="H168" s="72" t="s">
        <v>42</v>
      </c>
      <c r="I168" s="95">
        <v>8.5052941176470593</v>
      </c>
      <c r="J168" s="96">
        <f>[2]Maths2!J168</f>
        <v>12</v>
      </c>
      <c r="K168" s="60">
        <f>[2]Maths2!K168</f>
        <v>6</v>
      </c>
      <c r="L168" s="97">
        <f>[2]Maths2!M168</f>
        <v>1</v>
      </c>
      <c r="M168" s="63">
        <f>[2]Phys2!J168</f>
        <v>2.75</v>
      </c>
      <c r="N168" s="60">
        <f>[2]Phys2!K168</f>
        <v>0</v>
      </c>
      <c r="O168" s="97">
        <f>[2]Phys2!M168</f>
        <v>0</v>
      </c>
      <c r="P168" s="63">
        <f>[2]Chim2!J168</f>
        <v>8.9</v>
      </c>
      <c r="Q168" s="60">
        <f>[2]Chim2!K168</f>
        <v>0</v>
      </c>
      <c r="R168" s="97">
        <f>[2]Chim2!M168</f>
        <v>1</v>
      </c>
      <c r="S168" s="98">
        <f>[2]UEF12!P168</f>
        <v>7.8833333333333337</v>
      </c>
      <c r="T168" s="99">
        <f>[2]UEF12!Q168</f>
        <v>6</v>
      </c>
      <c r="U168" s="103" t="e">
        <f>[2]UEF12!S168</f>
        <v>#REF!</v>
      </c>
      <c r="V168" s="101">
        <f>[2]TPPhys2!H168</f>
        <v>10.25</v>
      </c>
      <c r="W168" s="60">
        <f>[2]TPPhys2!I168</f>
        <v>2</v>
      </c>
      <c r="X168" s="97">
        <f>[2]TPPhys2!K168</f>
        <v>1</v>
      </c>
      <c r="Y168" s="64">
        <f>[2]TPChim2!H168</f>
        <v>10.09</v>
      </c>
      <c r="Z168" s="60">
        <f>[2]TPChim2!I168</f>
        <v>2</v>
      </c>
      <c r="AA168" s="97">
        <f>[2]TPChim2!K168</f>
        <v>1</v>
      </c>
      <c r="AB168" s="64">
        <f>[2]Info2!J168</f>
        <v>6.7</v>
      </c>
      <c r="AC168" s="60">
        <f>[2]Info2!K168</f>
        <v>0</v>
      </c>
      <c r="AD168" s="97">
        <f>[2]Info2!M168</f>
        <v>1</v>
      </c>
      <c r="AE168" s="64">
        <f>[2]MP!I168</f>
        <v>9</v>
      </c>
      <c r="AF168" s="60">
        <f>[2]MP!J168</f>
        <v>0</v>
      </c>
      <c r="AG168" s="97">
        <f>[2]MP!L168</f>
        <v>1</v>
      </c>
      <c r="AH168" s="102">
        <f>[2]UEM12!S168</f>
        <v>8.548</v>
      </c>
      <c r="AI168" s="99">
        <f>[2]UEM12!T168</f>
        <v>4</v>
      </c>
      <c r="AJ168" s="103">
        <f>[2]UEM12!V168</f>
        <v>1</v>
      </c>
      <c r="AK168" s="101">
        <f>[2]MST2!I168</f>
        <v>12</v>
      </c>
      <c r="AL168" s="60">
        <f>[2]MST2!J168</f>
        <v>1</v>
      </c>
      <c r="AM168" s="97">
        <f>[2]MST2!L168</f>
        <v>1</v>
      </c>
      <c r="AN168" s="102">
        <f>[2]UED12!J168</f>
        <v>12</v>
      </c>
      <c r="AO168" s="99">
        <f>[2]UED12!K168</f>
        <v>1</v>
      </c>
      <c r="AP168" s="103">
        <f>[2]UED12!M168</f>
        <v>1</v>
      </c>
      <c r="AQ168" s="101">
        <f>[2]Fran2!I168</f>
        <v>11</v>
      </c>
      <c r="AR168" s="60">
        <f>[2]Fran2!J168</f>
        <v>1</v>
      </c>
      <c r="AS168" s="97">
        <f>[2]Fran2!L168</f>
        <v>1</v>
      </c>
      <c r="AT168" s="64">
        <f>[2]Angl2!I168</f>
        <v>12</v>
      </c>
      <c r="AU168" s="60">
        <f>[2]Angl2!J168</f>
        <v>1</v>
      </c>
      <c r="AV168" s="97">
        <f>[2]Angl2!L168</f>
        <v>1</v>
      </c>
      <c r="AW168" s="102">
        <f>[2]UET12!M168</f>
        <v>11.5</v>
      </c>
      <c r="AX168" s="99">
        <f>[2]UET12!N168</f>
        <v>2</v>
      </c>
      <c r="AY168" s="104">
        <f>[2]UET12!P168</f>
        <v>1</v>
      </c>
      <c r="AZ168" s="65">
        <f t="shared" si="8"/>
        <v>8.7464705882352938</v>
      </c>
      <c r="BA168" s="105">
        <f t="shared" si="9"/>
        <v>13</v>
      </c>
      <c r="BB168" s="114" t="e">
        <f t="shared" si="10"/>
        <v>#REF!</v>
      </c>
      <c r="BC168" s="115" t="str">
        <f t="shared" si="11"/>
        <v xml:space="preserve"> </v>
      </c>
    </row>
    <row r="169" spans="1:55" ht="13.5" customHeight="1">
      <c r="A169" s="94">
        <v>157</v>
      </c>
      <c r="B169" s="165">
        <v>123004901</v>
      </c>
      <c r="C169" s="29" t="s">
        <v>202</v>
      </c>
      <c r="D169" s="29" t="s">
        <v>203</v>
      </c>
      <c r="E169" s="150" t="s">
        <v>833</v>
      </c>
      <c r="F169" s="150" t="s">
        <v>516</v>
      </c>
      <c r="G169" s="151" t="s">
        <v>513</v>
      </c>
      <c r="H169" s="74" t="s">
        <v>37</v>
      </c>
      <c r="I169" s="95">
        <v>9.3670588235294119</v>
      </c>
      <c r="J169" s="96">
        <f>[2]Maths2!J169</f>
        <v>10.083333333333334</v>
      </c>
      <c r="K169" s="60">
        <f>[2]Maths2!K169</f>
        <v>6</v>
      </c>
      <c r="L169" s="97">
        <f>[2]Maths2!M169</f>
        <v>1</v>
      </c>
      <c r="M169" s="63">
        <f>[2]Phys2!J169</f>
        <v>4.833333333333333</v>
      </c>
      <c r="N169" s="60">
        <f>[2]Phys2!K169</f>
        <v>0</v>
      </c>
      <c r="O169" s="97">
        <f>[2]Phys2!M169</f>
        <v>0</v>
      </c>
      <c r="P169" s="63">
        <f>[2]Chim2!J169</f>
        <v>10.003333333333332</v>
      </c>
      <c r="Q169" s="60">
        <f>[2]Chim2!K169</f>
        <v>6</v>
      </c>
      <c r="R169" s="97">
        <f>[2]Chim2!M169</f>
        <v>1</v>
      </c>
      <c r="S169" s="98">
        <f>[2]UEF12!P169</f>
        <v>8.3066666666666649</v>
      </c>
      <c r="T169" s="99">
        <f>[2]UEF12!Q169</f>
        <v>12</v>
      </c>
      <c r="U169" s="103" t="e">
        <f>[2]UEF12!S169</f>
        <v>#REF!</v>
      </c>
      <c r="V169" s="101">
        <f>[2]TPPhys2!H169</f>
        <v>13.5</v>
      </c>
      <c r="W169" s="60">
        <f>[2]TPPhys2!I169</f>
        <v>2</v>
      </c>
      <c r="X169" s="97">
        <f>[2]TPPhys2!K169</f>
        <v>1</v>
      </c>
      <c r="Y169" s="64">
        <f>[2]TPChim2!H169</f>
        <v>13.75</v>
      </c>
      <c r="Z169" s="60">
        <f>[2]TPChim2!I169</f>
        <v>2</v>
      </c>
      <c r="AA169" s="97">
        <f>[2]TPChim2!K169</f>
        <v>1</v>
      </c>
      <c r="AB169" s="64">
        <f>[2]Info2!J169</f>
        <v>7.626666666666666</v>
      </c>
      <c r="AC169" s="60">
        <f>[2]Info2!K169</f>
        <v>0</v>
      </c>
      <c r="AD169" s="97">
        <f>[2]Info2!M169</f>
        <v>1</v>
      </c>
      <c r="AE169" s="64">
        <f>[2]MP!I169</f>
        <v>10</v>
      </c>
      <c r="AF169" s="60">
        <f>[2]MP!J169</f>
        <v>1</v>
      </c>
      <c r="AG169" s="97">
        <f>[2]MP!L169</f>
        <v>1</v>
      </c>
      <c r="AH169" s="102">
        <f>[2]UEM12!S169</f>
        <v>10.500666666666666</v>
      </c>
      <c r="AI169" s="99">
        <f>[2]UEM12!T169</f>
        <v>9</v>
      </c>
      <c r="AJ169" s="103">
        <f>[2]UEM12!V169</f>
        <v>1</v>
      </c>
      <c r="AK169" s="101">
        <f>[2]MST2!I169</f>
        <v>14.5</v>
      </c>
      <c r="AL169" s="60">
        <f>[2]MST2!J169</f>
        <v>1</v>
      </c>
      <c r="AM169" s="97">
        <f>[2]MST2!L169</f>
        <v>1</v>
      </c>
      <c r="AN169" s="102">
        <f>[2]UED12!J169</f>
        <v>14.5</v>
      </c>
      <c r="AO169" s="99">
        <f>[2]UED12!K169</f>
        <v>1</v>
      </c>
      <c r="AP169" s="103">
        <f>[2]UED12!M169</f>
        <v>1</v>
      </c>
      <c r="AQ169" s="101">
        <f>[2]Fran2!I169</f>
        <v>12.25</v>
      </c>
      <c r="AR169" s="60">
        <f>[2]Fran2!J169</f>
        <v>1</v>
      </c>
      <c r="AS169" s="97">
        <f>[2]Fran2!L169</f>
        <v>1</v>
      </c>
      <c r="AT169" s="64">
        <f>[2]Angl2!I169</f>
        <v>11.5</v>
      </c>
      <c r="AU169" s="60">
        <f>[2]Angl2!J169</f>
        <v>1</v>
      </c>
      <c r="AV169" s="97">
        <f>[2]Angl2!L169</f>
        <v>1</v>
      </c>
      <c r="AW169" s="102">
        <f>[2]UET12!M169</f>
        <v>11.875</v>
      </c>
      <c r="AX169" s="99">
        <f>[2]UET12!N169</f>
        <v>2</v>
      </c>
      <c r="AY169" s="104">
        <f>[2]UET12!P169</f>
        <v>1</v>
      </c>
      <c r="AZ169" s="65">
        <f t="shared" si="8"/>
        <v>9.7360784313725475</v>
      </c>
      <c r="BA169" s="105">
        <f t="shared" si="9"/>
        <v>24</v>
      </c>
      <c r="BB169" s="114" t="e">
        <f t="shared" si="10"/>
        <v>#REF!</v>
      </c>
      <c r="BC169" s="115" t="str">
        <f t="shared" si="11"/>
        <v xml:space="preserve"> </v>
      </c>
    </row>
    <row r="170" spans="1:55" ht="13.5" customHeight="1">
      <c r="A170" s="94">
        <v>158</v>
      </c>
      <c r="B170" s="166">
        <v>1333011470</v>
      </c>
      <c r="C170" s="167" t="s">
        <v>834</v>
      </c>
      <c r="D170" s="167" t="s">
        <v>835</v>
      </c>
      <c r="E170" s="149" t="s">
        <v>836</v>
      </c>
      <c r="F170" s="149" t="s">
        <v>524</v>
      </c>
      <c r="G170" s="146" t="s">
        <v>506</v>
      </c>
      <c r="H170" s="72" t="s">
        <v>37</v>
      </c>
      <c r="I170" s="108">
        <v>8.6491830065359476</v>
      </c>
      <c r="J170" s="96">
        <f>[2]Maths2!J170</f>
        <v>4.3499999999999996</v>
      </c>
      <c r="K170" s="60">
        <f>[2]Maths2!K170</f>
        <v>0</v>
      </c>
      <c r="L170" s="97">
        <f>[2]Maths2!M170</f>
        <v>1</v>
      </c>
      <c r="M170" s="63">
        <f>[2]Phys2!J170</f>
        <v>3.8</v>
      </c>
      <c r="N170" s="60">
        <f>[2]Phys2!K170</f>
        <v>0</v>
      </c>
      <c r="O170" s="97">
        <f>[2]Phys2!M170</f>
        <v>0</v>
      </c>
      <c r="P170" s="63">
        <f>[2]Chim2!J170</f>
        <v>4.8</v>
      </c>
      <c r="Q170" s="60">
        <f>[2]Chim2!K170</f>
        <v>0</v>
      </c>
      <c r="R170" s="97">
        <f>[2]Chim2!M170</f>
        <v>1</v>
      </c>
      <c r="S170" s="98">
        <f>[2]UEF12!P170</f>
        <v>4.3166666666666664</v>
      </c>
      <c r="T170" s="99">
        <f>[2]UEF12!Q170</f>
        <v>0</v>
      </c>
      <c r="U170" s="103" t="e">
        <f>[2]UEF12!S170</f>
        <v>#REF!</v>
      </c>
      <c r="V170" s="101">
        <f>[2]TPPhys2!H170</f>
        <v>10.33</v>
      </c>
      <c r="W170" s="60">
        <f>[2]TPPhys2!I170</f>
        <v>2</v>
      </c>
      <c r="X170" s="97">
        <f>[2]TPPhys2!K170</f>
        <v>1</v>
      </c>
      <c r="Y170" s="64">
        <f>[2]TPChim2!H170</f>
        <v>12.5</v>
      </c>
      <c r="Z170" s="60">
        <f>[2]TPChim2!I170</f>
        <v>2</v>
      </c>
      <c r="AA170" s="97">
        <f>[2]TPChim2!K170</f>
        <v>1</v>
      </c>
      <c r="AB170" s="64">
        <f>[2]Info2!J170</f>
        <v>9</v>
      </c>
      <c r="AC170" s="60">
        <f>[2]Info2!K170</f>
        <v>0</v>
      </c>
      <c r="AD170" s="97">
        <f>[2]Info2!M170</f>
        <v>1</v>
      </c>
      <c r="AE170" s="64">
        <f>[2]MP!I170</f>
        <v>10</v>
      </c>
      <c r="AF170" s="60">
        <f>[2]MP!J170</f>
        <v>1</v>
      </c>
      <c r="AG170" s="97">
        <f>[2]MP!L170</f>
        <v>1</v>
      </c>
      <c r="AH170" s="102">
        <f>[2]UEM12!S170</f>
        <v>10.166</v>
      </c>
      <c r="AI170" s="99">
        <f>[2]UEM12!T170</f>
        <v>9</v>
      </c>
      <c r="AJ170" s="103">
        <f>[2]UEM12!V170</f>
        <v>1</v>
      </c>
      <c r="AK170" s="101">
        <f>[2]MST2!I170</f>
        <v>10</v>
      </c>
      <c r="AL170" s="60">
        <f>[2]MST2!J170</f>
        <v>1</v>
      </c>
      <c r="AM170" s="97">
        <f>[2]MST2!L170</f>
        <v>1</v>
      </c>
      <c r="AN170" s="102">
        <f>[2]UED12!J170</f>
        <v>10</v>
      </c>
      <c r="AO170" s="99">
        <f>[2]UED12!K170</f>
        <v>1</v>
      </c>
      <c r="AP170" s="103">
        <f>[2]UED12!M170</f>
        <v>1</v>
      </c>
      <c r="AQ170" s="101">
        <f>[2]Fran2!I170</f>
        <v>10.5</v>
      </c>
      <c r="AR170" s="60">
        <f>[2]Fran2!J170</f>
        <v>1</v>
      </c>
      <c r="AS170" s="97">
        <f>[2]Fran2!L170</f>
        <v>1</v>
      </c>
      <c r="AT170" s="64">
        <f>[2]Angl2!I170</f>
        <v>14</v>
      </c>
      <c r="AU170" s="60">
        <f>[2]Angl2!J170</f>
        <v>1</v>
      </c>
      <c r="AV170" s="97">
        <f>[2]Angl2!L170</f>
        <v>1</v>
      </c>
      <c r="AW170" s="102">
        <f>[2]UET12!M170</f>
        <v>12.25</v>
      </c>
      <c r="AX170" s="99">
        <f>[2]UET12!N170</f>
        <v>2</v>
      </c>
      <c r="AY170" s="104">
        <f>[2]UET12!P170</f>
        <v>1</v>
      </c>
      <c r="AZ170" s="65">
        <f t="shared" si="8"/>
        <v>7.3047058823529412</v>
      </c>
      <c r="BA170" s="105">
        <f t="shared" si="9"/>
        <v>12</v>
      </c>
      <c r="BB170" s="114" t="e">
        <f t="shared" si="10"/>
        <v>#REF!</v>
      </c>
      <c r="BC170" s="115" t="str">
        <f t="shared" si="11"/>
        <v xml:space="preserve"> </v>
      </c>
    </row>
    <row r="171" spans="1:55" ht="13.5" customHeight="1">
      <c r="A171" s="94">
        <v>159</v>
      </c>
      <c r="B171" s="152">
        <v>1433010476</v>
      </c>
      <c r="C171" s="70" t="s">
        <v>205</v>
      </c>
      <c r="D171" s="70" t="s">
        <v>206</v>
      </c>
      <c r="E171" s="153" t="s">
        <v>837</v>
      </c>
      <c r="F171" s="153" t="s">
        <v>582</v>
      </c>
      <c r="G171" s="151" t="s">
        <v>513</v>
      </c>
      <c r="H171" s="72" t="s">
        <v>52</v>
      </c>
      <c r="I171" s="108">
        <v>9.2858823529411776</v>
      </c>
      <c r="J171" s="96">
        <f>[2]Maths2!J171</f>
        <v>6.8</v>
      </c>
      <c r="K171" s="60">
        <f>[2]Maths2!K171</f>
        <v>0</v>
      </c>
      <c r="L171" s="97">
        <f>[2]Maths2!M171</f>
        <v>1</v>
      </c>
      <c r="M171" s="63">
        <f>[2]Phys2!J171</f>
        <v>6.7</v>
      </c>
      <c r="N171" s="60">
        <f>[2]Phys2!K171</f>
        <v>0</v>
      </c>
      <c r="O171" s="97">
        <f>[2]Phys2!M171</f>
        <v>0</v>
      </c>
      <c r="P171" s="63">
        <f>[2]Chim2!J171</f>
        <v>10</v>
      </c>
      <c r="Q171" s="60">
        <f>[2]Chim2!K171</f>
        <v>6</v>
      </c>
      <c r="R171" s="97">
        <f>[2]Chim2!M171</f>
        <v>1</v>
      </c>
      <c r="S171" s="98">
        <f>[2]UEF12!P171</f>
        <v>7.833333333333333</v>
      </c>
      <c r="T171" s="99">
        <f>[2]UEF12!Q171</f>
        <v>6</v>
      </c>
      <c r="U171" s="103" t="e">
        <f>[2]UEF12!S171</f>
        <v>#REF!</v>
      </c>
      <c r="V171" s="101">
        <f>[2]TPPhys2!H171</f>
        <v>10.67</v>
      </c>
      <c r="W171" s="60">
        <f>[2]TPPhys2!I171</f>
        <v>2</v>
      </c>
      <c r="X171" s="97">
        <f>[2]TPPhys2!K171</f>
        <v>1</v>
      </c>
      <c r="Y171" s="64">
        <f>[2]TPChim2!H171</f>
        <v>15.477777777777778</v>
      </c>
      <c r="Z171" s="60">
        <f>[2]TPChim2!I171</f>
        <v>2</v>
      </c>
      <c r="AA171" s="97">
        <f>[2]TPChim2!K171</f>
        <v>1</v>
      </c>
      <c r="AB171" s="64">
        <f>[2]Info2!J171</f>
        <v>10</v>
      </c>
      <c r="AC171" s="60">
        <f>[2]Info2!K171</f>
        <v>4</v>
      </c>
      <c r="AD171" s="97">
        <f>[2]Info2!M171</f>
        <v>1</v>
      </c>
      <c r="AE171" s="64">
        <f>[2]MP!I171</f>
        <v>12</v>
      </c>
      <c r="AF171" s="60">
        <f>[2]MP!J171</f>
        <v>1</v>
      </c>
      <c r="AG171" s="97">
        <f>[2]MP!L171</f>
        <v>1</v>
      </c>
      <c r="AH171" s="102">
        <f>[2]UEM12!S171</f>
        <v>11.629555555555555</v>
      </c>
      <c r="AI171" s="99">
        <f>[2]UEM12!T171</f>
        <v>9</v>
      </c>
      <c r="AJ171" s="103">
        <f>[2]UEM12!V171</f>
        <v>1</v>
      </c>
      <c r="AK171" s="101">
        <f>[2]MST2!I171</f>
        <v>11</v>
      </c>
      <c r="AL171" s="60">
        <f>[2]MST2!J171</f>
        <v>1</v>
      </c>
      <c r="AM171" s="97">
        <f>[2]MST2!L171</f>
        <v>1</v>
      </c>
      <c r="AN171" s="102">
        <f>[2]UED12!J171</f>
        <v>11</v>
      </c>
      <c r="AO171" s="99">
        <f>[2]UED12!K171</f>
        <v>1</v>
      </c>
      <c r="AP171" s="103">
        <f>[2]UED12!M171</f>
        <v>1</v>
      </c>
      <c r="AQ171" s="101">
        <f>[2]Fran2!I171</f>
        <v>14.25</v>
      </c>
      <c r="AR171" s="60">
        <f>[2]Fran2!J171</f>
        <v>1</v>
      </c>
      <c r="AS171" s="97">
        <f>[2]Fran2!L171</f>
        <v>1</v>
      </c>
      <c r="AT171" s="64">
        <f>[2]Angl2!I171</f>
        <v>14.5</v>
      </c>
      <c r="AU171" s="60">
        <f>[2]Angl2!J171</f>
        <v>1</v>
      </c>
      <c r="AV171" s="97">
        <f>[2]Angl2!L171</f>
        <v>1</v>
      </c>
      <c r="AW171" s="102">
        <f>[2]UET12!M171</f>
        <v>14.375</v>
      </c>
      <c r="AX171" s="99">
        <f>[2]UET12!N171</f>
        <v>2</v>
      </c>
      <c r="AY171" s="104">
        <f>[2]UET12!P171</f>
        <v>1</v>
      </c>
      <c r="AZ171" s="65">
        <f t="shared" si="8"/>
        <v>9.9057516339869274</v>
      </c>
      <c r="BA171" s="105">
        <f t="shared" si="9"/>
        <v>18</v>
      </c>
      <c r="BB171" s="114" t="e">
        <f t="shared" si="10"/>
        <v>#REF!</v>
      </c>
      <c r="BC171" s="115" t="str">
        <f t="shared" si="11"/>
        <v xml:space="preserve"> </v>
      </c>
    </row>
    <row r="172" spans="1:55" ht="13.5" customHeight="1">
      <c r="A172" s="94">
        <v>160</v>
      </c>
      <c r="B172" s="165">
        <v>123009039</v>
      </c>
      <c r="C172" s="29" t="s">
        <v>205</v>
      </c>
      <c r="D172" s="29" t="s">
        <v>51</v>
      </c>
      <c r="E172" s="150" t="s">
        <v>838</v>
      </c>
      <c r="F172" s="150" t="s">
        <v>839</v>
      </c>
      <c r="G172" s="151" t="s">
        <v>513</v>
      </c>
      <c r="H172" s="72" t="s">
        <v>52</v>
      </c>
      <c r="I172" s="108">
        <v>9.138588235294117</v>
      </c>
      <c r="J172" s="96">
        <f>[2]Maths2!J172</f>
        <v>10.166666666666666</v>
      </c>
      <c r="K172" s="60">
        <f>[2]Maths2!K172</f>
        <v>6</v>
      </c>
      <c r="L172" s="97">
        <f>[2]Maths2!M172</f>
        <v>1</v>
      </c>
      <c r="M172" s="63">
        <f>[2]Phys2!J172</f>
        <v>5.3</v>
      </c>
      <c r="N172" s="60">
        <f>[2]Phys2!K172</f>
        <v>0</v>
      </c>
      <c r="O172" s="97">
        <f>[2]Phys2!M172</f>
        <v>0</v>
      </c>
      <c r="P172" s="63">
        <f>[2]Chim2!J172</f>
        <v>11</v>
      </c>
      <c r="Q172" s="60">
        <f>[2]Chim2!K172</f>
        <v>6</v>
      </c>
      <c r="R172" s="97">
        <f>[2]Chim2!M172</f>
        <v>1</v>
      </c>
      <c r="S172" s="98">
        <f>[2]UEF12!P172</f>
        <v>8.8222222222222229</v>
      </c>
      <c r="T172" s="99">
        <f>[2]UEF12!Q172</f>
        <v>12</v>
      </c>
      <c r="U172" s="103" t="e">
        <f>[2]UEF12!S172</f>
        <v>#REF!</v>
      </c>
      <c r="V172" s="101">
        <f>[2]TPPhys2!H172</f>
        <v>10</v>
      </c>
      <c r="W172" s="60">
        <f>[2]TPPhys2!I172</f>
        <v>2</v>
      </c>
      <c r="X172" s="97">
        <f>[2]TPPhys2!K172</f>
        <v>1</v>
      </c>
      <c r="Y172" s="64">
        <f>[2]TPChim2!H172</f>
        <v>15</v>
      </c>
      <c r="Z172" s="60">
        <f>[2]TPChim2!I172</f>
        <v>2</v>
      </c>
      <c r="AA172" s="97">
        <f>[2]TPChim2!K172</f>
        <v>1</v>
      </c>
      <c r="AB172" s="64">
        <f>[2]Info2!J172</f>
        <v>8.3333333333333339</v>
      </c>
      <c r="AC172" s="60">
        <f>[2]Info2!K172</f>
        <v>0</v>
      </c>
      <c r="AD172" s="97">
        <f>[2]Info2!M172</f>
        <v>1</v>
      </c>
      <c r="AE172" s="64">
        <f>[2]MP!I172</f>
        <v>13.5</v>
      </c>
      <c r="AF172" s="60">
        <f>[2]MP!J172</f>
        <v>1</v>
      </c>
      <c r="AG172" s="97">
        <f>[2]MP!L172</f>
        <v>1</v>
      </c>
      <c r="AH172" s="102">
        <f>[2]UEM12!S172</f>
        <v>11.033333333333335</v>
      </c>
      <c r="AI172" s="99">
        <f>[2]UEM12!T172</f>
        <v>9</v>
      </c>
      <c r="AJ172" s="103">
        <f>[2]UEM12!V172</f>
        <v>1</v>
      </c>
      <c r="AK172" s="101">
        <f>[2]MST2!I172</f>
        <v>15</v>
      </c>
      <c r="AL172" s="60">
        <f>[2]MST2!J172</f>
        <v>1</v>
      </c>
      <c r="AM172" s="97">
        <f>[2]MST2!L172</f>
        <v>1</v>
      </c>
      <c r="AN172" s="102">
        <f>[2]UED12!J172</f>
        <v>15</v>
      </c>
      <c r="AO172" s="99">
        <f>[2]UED12!K172</f>
        <v>1</v>
      </c>
      <c r="AP172" s="103">
        <f>[2]UED12!M172</f>
        <v>1</v>
      </c>
      <c r="AQ172" s="101">
        <f>[2]Fran2!I172</f>
        <v>13</v>
      </c>
      <c r="AR172" s="60">
        <f>[2]Fran2!J172</f>
        <v>1</v>
      </c>
      <c r="AS172" s="97">
        <f>[2]Fran2!L172</f>
        <v>1</v>
      </c>
      <c r="AT172" s="64">
        <f>[2]Angl2!I172</f>
        <v>9</v>
      </c>
      <c r="AU172" s="60">
        <f>[2]Angl2!J172</f>
        <v>0</v>
      </c>
      <c r="AV172" s="97">
        <f>[2]Angl2!L172</f>
        <v>1</v>
      </c>
      <c r="AW172" s="102">
        <f>[2]UET12!M172</f>
        <v>11</v>
      </c>
      <c r="AX172" s="99">
        <f>[2]UET12!N172</f>
        <v>2</v>
      </c>
      <c r="AY172" s="104">
        <f>[2]UET12!P172</f>
        <v>1</v>
      </c>
      <c r="AZ172" s="65">
        <f t="shared" si="8"/>
        <v>10.092156862745098</v>
      </c>
      <c r="BA172" s="105">
        <f t="shared" si="9"/>
        <v>30</v>
      </c>
      <c r="BB172" s="114" t="e">
        <f t="shared" si="10"/>
        <v>#REF!</v>
      </c>
      <c r="BC172" s="115" t="str">
        <f t="shared" si="11"/>
        <v>S2 validé</v>
      </c>
    </row>
    <row r="173" spans="1:55" ht="13.5" customHeight="1">
      <c r="A173" s="94">
        <v>161</v>
      </c>
      <c r="B173" s="147">
        <v>1533010444</v>
      </c>
      <c r="C173" s="148" t="s">
        <v>840</v>
      </c>
      <c r="D173" s="148" t="s">
        <v>47</v>
      </c>
      <c r="E173" s="149" t="s">
        <v>841</v>
      </c>
      <c r="F173" s="149" t="s">
        <v>616</v>
      </c>
      <c r="G173" s="146" t="s">
        <v>506</v>
      </c>
      <c r="H173" s="72" t="s">
        <v>1265</v>
      </c>
      <c r="I173" s="95">
        <v>8.8139215686274515</v>
      </c>
      <c r="J173" s="96">
        <f>[2]Maths2!J173</f>
        <v>9.9980000000000011</v>
      </c>
      <c r="K173" s="60">
        <f>[2]Maths2!K173</f>
        <v>6</v>
      </c>
      <c r="L173" s="97">
        <f>[2]Maths2!M173</f>
        <v>1</v>
      </c>
      <c r="M173" s="63">
        <f>[2]Phys2!J173</f>
        <v>4.5</v>
      </c>
      <c r="N173" s="60">
        <f>[2]Phys2!K173</f>
        <v>0</v>
      </c>
      <c r="O173" s="97">
        <f>[2]Phys2!M173</f>
        <v>0</v>
      </c>
      <c r="P173" s="63">
        <f>[2]Chim2!J173</f>
        <v>5.0999999999999996</v>
      </c>
      <c r="Q173" s="60">
        <f>[2]Chim2!K173</f>
        <v>0</v>
      </c>
      <c r="R173" s="97">
        <f>[2]Chim2!M173</f>
        <v>1</v>
      </c>
      <c r="S173" s="98">
        <f>[2]UEF12!P173</f>
        <v>6.5326666666666666</v>
      </c>
      <c r="T173" s="99">
        <f>[2]UEF12!Q173</f>
        <v>6</v>
      </c>
      <c r="U173" s="103" t="e">
        <f>[2]UEF12!S173</f>
        <v>#REF!</v>
      </c>
      <c r="V173" s="101">
        <f>[2]TPPhys2!H173</f>
        <v>10.66</v>
      </c>
      <c r="W173" s="60">
        <f>[2]TPPhys2!I173</f>
        <v>2</v>
      </c>
      <c r="X173" s="97">
        <f>[2]TPPhys2!K173</f>
        <v>1</v>
      </c>
      <c r="Y173" s="64">
        <f>[2]TPChim2!H173</f>
        <v>14.41</v>
      </c>
      <c r="Z173" s="60">
        <f>[2]TPChim2!I173</f>
        <v>2</v>
      </c>
      <c r="AA173" s="97">
        <f>[2]TPChim2!K173</f>
        <v>1</v>
      </c>
      <c r="AB173" s="64">
        <f>[2]Info2!J173</f>
        <v>10</v>
      </c>
      <c r="AC173" s="60">
        <f>[2]Info2!K173</f>
        <v>4</v>
      </c>
      <c r="AD173" s="97">
        <f>[2]Info2!M173</f>
        <v>1</v>
      </c>
      <c r="AE173" s="64">
        <f>[2]MP!I173</f>
        <v>11.5</v>
      </c>
      <c r="AF173" s="60">
        <f>[2]MP!J173</f>
        <v>1</v>
      </c>
      <c r="AG173" s="97">
        <f>[2]MP!L173</f>
        <v>1</v>
      </c>
      <c r="AH173" s="102">
        <f>[2]UEM12!S173</f>
        <v>11.314</v>
      </c>
      <c r="AI173" s="99">
        <f>[2]UEM12!T173</f>
        <v>9</v>
      </c>
      <c r="AJ173" s="103">
        <f>[2]UEM12!V173</f>
        <v>1</v>
      </c>
      <c r="AK173" s="101">
        <f>[2]MST2!I173</f>
        <v>11.5</v>
      </c>
      <c r="AL173" s="60">
        <f>[2]MST2!J173</f>
        <v>1</v>
      </c>
      <c r="AM173" s="97">
        <f>[2]MST2!L173</f>
        <v>1</v>
      </c>
      <c r="AN173" s="102">
        <f>[2]UED12!J173</f>
        <v>11.5</v>
      </c>
      <c r="AO173" s="99">
        <f>[2]UED12!K173</f>
        <v>1</v>
      </c>
      <c r="AP173" s="103">
        <f>[2]UED12!M173</f>
        <v>1</v>
      </c>
      <c r="AQ173" s="101">
        <f>[2]Fran2!I173</f>
        <v>15</v>
      </c>
      <c r="AR173" s="60">
        <f>[2]Fran2!J173</f>
        <v>1</v>
      </c>
      <c r="AS173" s="97">
        <f>[2]Fran2!L173</f>
        <v>1</v>
      </c>
      <c r="AT173" s="64">
        <f>[2]Angl2!I173</f>
        <v>13</v>
      </c>
      <c r="AU173" s="60">
        <f>[2]Angl2!J173</f>
        <v>1</v>
      </c>
      <c r="AV173" s="97">
        <f>[2]Angl2!L173</f>
        <v>1</v>
      </c>
      <c r="AW173" s="102">
        <f>[2]UET12!M173</f>
        <v>14</v>
      </c>
      <c r="AX173" s="99">
        <f>[2]UET12!N173</f>
        <v>2</v>
      </c>
      <c r="AY173" s="104">
        <f>[2]UET12!P173</f>
        <v>1</v>
      </c>
      <c r="AZ173" s="65">
        <f t="shared" si="8"/>
        <v>9.1096470588235299</v>
      </c>
      <c r="BA173" s="105">
        <f t="shared" si="9"/>
        <v>18</v>
      </c>
      <c r="BB173" s="114" t="e">
        <f t="shared" si="10"/>
        <v>#REF!</v>
      </c>
      <c r="BC173" s="115" t="str">
        <f t="shared" si="11"/>
        <v xml:space="preserve"> </v>
      </c>
    </row>
    <row r="174" spans="1:55" ht="13.5" customHeight="1">
      <c r="A174" s="94">
        <v>162</v>
      </c>
      <c r="B174" s="152">
        <v>1333009403</v>
      </c>
      <c r="C174" s="70" t="s">
        <v>207</v>
      </c>
      <c r="D174" s="70" t="s">
        <v>208</v>
      </c>
      <c r="E174" s="153" t="s">
        <v>842</v>
      </c>
      <c r="F174" s="153" t="s">
        <v>582</v>
      </c>
      <c r="G174" s="151" t="s">
        <v>513</v>
      </c>
      <c r="H174" s="74" t="s">
        <v>49</v>
      </c>
      <c r="I174" s="108">
        <v>8.7779411764705895</v>
      </c>
      <c r="J174" s="96">
        <f>[2]Maths2!J174</f>
        <v>14.333333333333334</v>
      </c>
      <c r="K174" s="60">
        <f>[2]Maths2!K174</f>
        <v>6</v>
      </c>
      <c r="L174" s="97">
        <f>[2]Maths2!M174</f>
        <v>1</v>
      </c>
      <c r="M174" s="63">
        <f>[2]Phys2!J174</f>
        <v>4.166666666666667</v>
      </c>
      <c r="N174" s="60">
        <f>[2]Phys2!K174</f>
        <v>0</v>
      </c>
      <c r="O174" s="97">
        <f>[2]Phys2!M174</f>
        <v>0</v>
      </c>
      <c r="P174" s="63">
        <f>[2]Chim2!J174</f>
        <v>13.25</v>
      </c>
      <c r="Q174" s="60">
        <f>[2]Chim2!K174</f>
        <v>6</v>
      </c>
      <c r="R174" s="97">
        <f>[2]Chim2!M174</f>
        <v>1</v>
      </c>
      <c r="S174" s="98">
        <f>[2]UEF12!P174</f>
        <v>10.583333333333334</v>
      </c>
      <c r="T174" s="99">
        <f>[2]UEF12!Q174</f>
        <v>18</v>
      </c>
      <c r="U174" s="103" t="e">
        <f>[2]UEF12!S174</f>
        <v>#REF!</v>
      </c>
      <c r="V174" s="101">
        <f>[2]TPPhys2!H174</f>
        <v>13.66</v>
      </c>
      <c r="W174" s="60">
        <f>[2]TPPhys2!I174</f>
        <v>2</v>
      </c>
      <c r="X174" s="97">
        <f>[2]TPPhys2!K174</f>
        <v>1</v>
      </c>
      <c r="Y174" s="64">
        <f>[2]TPChim2!H174</f>
        <v>11.05</v>
      </c>
      <c r="Z174" s="60">
        <f>[2]TPChim2!I174</f>
        <v>2</v>
      </c>
      <c r="AA174" s="97">
        <f>[2]TPChim2!K174</f>
        <v>1</v>
      </c>
      <c r="AB174" s="64">
        <f>[2]Info2!J174</f>
        <v>6.6466666666666656</v>
      </c>
      <c r="AC174" s="60">
        <f>[2]Info2!K174</f>
        <v>0</v>
      </c>
      <c r="AD174" s="97">
        <f>[2]Info2!M174</f>
        <v>1</v>
      </c>
      <c r="AE174" s="64">
        <f>[2]MP!I174</f>
        <v>12</v>
      </c>
      <c r="AF174" s="60">
        <f>[2]MP!J174</f>
        <v>1</v>
      </c>
      <c r="AG174" s="97">
        <f>[2]MP!L174</f>
        <v>1</v>
      </c>
      <c r="AH174" s="102">
        <f>[2]UEM12!S174</f>
        <v>10.000666666666666</v>
      </c>
      <c r="AI174" s="99">
        <f>[2]UEM12!T174</f>
        <v>9</v>
      </c>
      <c r="AJ174" s="103">
        <f>[2]UEM12!V174</f>
        <v>1</v>
      </c>
      <c r="AK174" s="101">
        <f>[2]MST2!I174</f>
        <v>12</v>
      </c>
      <c r="AL174" s="60">
        <f>[2]MST2!J174</f>
        <v>1</v>
      </c>
      <c r="AM174" s="97">
        <f>[2]MST2!L174</f>
        <v>1</v>
      </c>
      <c r="AN174" s="102">
        <f>[2]UED12!J174</f>
        <v>12</v>
      </c>
      <c r="AO174" s="99">
        <f>[2]UED12!K174</f>
        <v>1</v>
      </c>
      <c r="AP174" s="103">
        <f>[2]UED12!M174</f>
        <v>1</v>
      </c>
      <c r="AQ174" s="101">
        <f>[2]Fran2!I174</f>
        <v>10.5</v>
      </c>
      <c r="AR174" s="60">
        <f>[2]Fran2!J174</f>
        <v>1</v>
      </c>
      <c r="AS174" s="97">
        <f>[2]Fran2!L174</f>
        <v>1</v>
      </c>
      <c r="AT174" s="64">
        <f>[2]Angl2!I174</f>
        <v>9</v>
      </c>
      <c r="AU174" s="60">
        <f>[2]Angl2!J174</f>
        <v>0</v>
      </c>
      <c r="AV174" s="97">
        <f>[2]Angl2!L174</f>
        <v>1</v>
      </c>
      <c r="AW174" s="102">
        <f>[2]UET12!M174</f>
        <v>9.75</v>
      </c>
      <c r="AX174" s="99">
        <f>[2]UET12!N174</f>
        <v>1</v>
      </c>
      <c r="AY174" s="104">
        <f>[2]UET12!P174</f>
        <v>1</v>
      </c>
      <c r="AZ174" s="65">
        <f t="shared" si="8"/>
        <v>10.397254901960784</v>
      </c>
      <c r="BA174" s="105">
        <f t="shared" si="9"/>
        <v>30</v>
      </c>
      <c r="BB174" s="114" t="e">
        <f t="shared" si="10"/>
        <v>#REF!</v>
      </c>
      <c r="BC174" s="115" t="str">
        <f t="shared" si="11"/>
        <v>S2 validé</v>
      </c>
    </row>
    <row r="175" spans="1:55" ht="13.5" customHeight="1">
      <c r="A175" s="94">
        <v>163</v>
      </c>
      <c r="B175" s="165">
        <v>123003419</v>
      </c>
      <c r="C175" s="29" t="s">
        <v>209</v>
      </c>
      <c r="D175" s="29" t="s">
        <v>130</v>
      </c>
      <c r="E175" s="150" t="s">
        <v>843</v>
      </c>
      <c r="F175" s="150" t="s">
        <v>546</v>
      </c>
      <c r="G175" s="151" t="s">
        <v>513</v>
      </c>
      <c r="H175" s="74" t="s">
        <v>49</v>
      </c>
      <c r="I175" s="108">
        <v>8.5382352941176478</v>
      </c>
      <c r="J175" s="96">
        <f>[2]Maths2!J175</f>
        <v>10</v>
      </c>
      <c r="K175" s="60">
        <f>[2]Maths2!K175</f>
        <v>6</v>
      </c>
      <c r="L175" s="97">
        <f>[2]Maths2!M175</f>
        <v>1</v>
      </c>
      <c r="M175" s="63">
        <f>[2]Phys2!J175</f>
        <v>3.5</v>
      </c>
      <c r="N175" s="60">
        <f>[2]Phys2!K175</f>
        <v>0</v>
      </c>
      <c r="O175" s="97">
        <f>[2]Phys2!M175</f>
        <v>0</v>
      </c>
      <c r="P175" s="63">
        <f>[2]Chim2!J175</f>
        <v>5.916666666666667</v>
      </c>
      <c r="Q175" s="60">
        <f>[2]Chim2!K175</f>
        <v>0</v>
      </c>
      <c r="R175" s="97">
        <f>[2]Chim2!M175</f>
        <v>1</v>
      </c>
      <c r="S175" s="98">
        <f>[2]UEF12!P175</f>
        <v>6.4722222222222223</v>
      </c>
      <c r="T175" s="99">
        <f>[2]UEF12!Q175</f>
        <v>6</v>
      </c>
      <c r="U175" s="103" t="e">
        <f>[2]UEF12!S175</f>
        <v>#REF!</v>
      </c>
      <c r="V175" s="101">
        <f>[2]TPPhys2!H175</f>
        <v>11.08</v>
      </c>
      <c r="W175" s="60">
        <f>[2]TPPhys2!I175</f>
        <v>2</v>
      </c>
      <c r="X175" s="97">
        <f>[2]TPPhys2!K175</f>
        <v>1</v>
      </c>
      <c r="Y175" s="64">
        <f>[2]TPChim2!H175</f>
        <v>9.92</v>
      </c>
      <c r="Z175" s="60">
        <f>[2]TPChim2!I175</f>
        <v>0</v>
      </c>
      <c r="AA175" s="97">
        <f>[2]TPChim2!K175</f>
        <v>1</v>
      </c>
      <c r="AB175" s="64">
        <f>[2]Info2!J175</f>
        <v>10.333333333333334</v>
      </c>
      <c r="AC175" s="60">
        <f>[2]Info2!K175</f>
        <v>4</v>
      </c>
      <c r="AD175" s="97">
        <f>[2]Info2!M175</f>
        <v>1</v>
      </c>
      <c r="AE175" s="64">
        <f>[2]MP!I175</f>
        <v>10</v>
      </c>
      <c r="AF175" s="60">
        <f>[2]MP!J175</f>
        <v>1</v>
      </c>
      <c r="AG175" s="97">
        <f>[2]MP!L175</f>
        <v>1</v>
      </c>
      <c r="AH175" s="102">
        <f>[2]UEM12!S175</f>
        <v>10.333333333333334</v>
      </c>
      <c r="AI175" s="99">
        <f>[2]UEM12!T175</f>
        <v>9</v>
      </c>
      <c r="AJ175" s="103">
        <f>[2]UEM12!V175</f>
        <v>1</v>
      </c>
      <c r="AK175" s="101">
        <f>[2]MST2!I175</f>
        <v>13.5</v>
      </c>
      <c r="AL175" s="60">
        <f>[2]MST2!J175</f>
        <v>1</v>
      </c>
      <c r="AM175" s="97">
        <f>[2]MST2!L175</f>
        <v>1</v>
      </c>
      <c r="AN175" s="102">
        <f>[2]UED12!J175</f>
        <v>13.5</v>
      </c>
      <c r="AO175" s="99">
        <f>[2]UED12!K175</f>
        <v>1</v>
      </c>
      <c r="AP175" s="103">
        <f>[2]UED12!M175</f>
        <v>1</v>
      </c>
      <c r="AQ175" s="101">
        <f>[2]Fran2!I175</f>
        <v>12.5</v>
      </c>
      <c r="AR175" s="60">
        <f>[2]Fran2!J175</f>
        <v>1</v>
      </c>
      <c r="AS175" s="97">
        <f>[2]Fran2!L175</f>
        <v>1</v>
      </c>
      <c r="AT175" s="64">
        <f>[2]Angl2!I175</f>
        <v>9</v>
      </c>
      <c r="AU175" s="60">
        <f>[2]Angl2!J175</f>
        <v>0</v>
      </c>
      <c r="AV175" s="97">
        <f>[2]Angl2!L175</f>
        <v>1</v>
      </c>
      <c r="AW175" s="102">
        <f>[2]UET12!M175</f>
        <v>10.75</v>
      </c>
      <c r="AX175" s="99">
        <f>[2]UET12!N175</f>
        <v>2</v>
      </c>
      <c r="AY175" s="104">
        <f>[2]UET12!P175</f>
        <v>1</v>
      </c>
      <c r="AZ175" s="65">
        <f t="shared" si="8"/>
        <v>8.5245098039215694</v>
      </c>
      <c r="BA175" s="105">
        <f t="shared" si="9"/>
        <v>18</v>
      </c>
      <c r="BB175" s="114" t="e">
        <f t="shared" si="10"/>
        <v>#REF!</v>
      </c>
      <c r="BC175" s="115" t="str">
        <f t="shared" si="11"/>
        <v xml:space="preserve"> </v>
      </c>
    </row>
    <row r="176" spans="1:55" s="69" customFormat="1" ht="13.5" customHeight="1">
      <c r="A176" s="94">
        <v>164</v>
      </c>
      <c r="B176" s="152">
        <v>1333007545</v>
      </c>
      <c r="C176" s="70" t="s">
        <v>210</v>
      </c>
      <c r="D176" s="70" t="s">
        <v>211</v>
      </c>
      <c r="E176" s="153" t="s">
        <v>844</v>
      </c>
      <c r="F176" s="153" t="s">
        <v>608</v>
      </c>
      <c r="G176" s="151" t="s">
        <v>513</v>
      </c>
      <c r="H176" s="74" t="s">
        <v>49</v>
      </c>
      <c r="I176" s="108">
        <v>8.3382352941176467</v>
      </c>
      <c r="J176" s="96">
        <f>[2]Maths2!J176</f>
        <v>5</v>
      </c>
      <c r="K176" s="60">
        <f>[2]Maths2!K176</f>
        <v>0</v>
      </c>
      <c r="L176" s="97">
        <f>[2]Maths2!M176</f>
        <v>1</v>
      </c>
      <c r="M176" s="63">
        <f>[2]Phys2!J176</f>
        <v>5.8</v>
      </c>
      <c r="N176" s="60">
        <f>[2]Phys2!K176</f>
        <v>0</v>
      </c>
      <c r="O176" s="97">
        <f>[2]Phys2!M176</f>
        <v>0</v>
      </c>
      <c r="P176" s="63">
        <f>[2]Chim2!J176</f>
        <v>10</v>
      </c>
      <c r="Q176" s="60">
        <f>[2]Chim2!K176</f>
        <v>6</v>
      </c>
      <c r="R176" s="97">
        <f>[2]Chim2!M176</f>
        <v>1</v>
      </c>
      <c r="S176" s="98">
        <f>[2]UEF12!P176</f>
        <v>6.9333333333333336</v>
      </c>
      <c r="T176" s="99">
        <f>[2]UEF12!Q176</f>
        <v>6</v>
      </c>
      <c r="U176" s="103" t="e">
        <f>[2]UEF12!S176</f>
        <v>#REF!</v>
      </c>
      <c r="V176" s="101">
        <f>[2]TPPhys2!H176</f>
        <v>11.083333333333334</v>
      </c>
      <c r="W176" s="60">
        <f>[2]TPPhys2!I176</f>
        <v>2</v>
      </c>
      <c r="X176" s="97">
        <f>[2]TPPhys2!K176</f>
        <v>1</v>
      </c>
      <c r="Y176" s="64">
        <f>[2]TPChim2!H176</f>
        <v>12.83</v>
      </c>
      <c r="Z176" s="60">
        <f>[2]TPChim2!I176</f>
        <v>2</v>
      </c>
      <c r="AA176" s="97">
        <f>[2]TPChim2!K176</f>
        <v>1</v>
      </c>
      <c r="AB176" s="64">
        <f>[2]Info2!J176</f>
        <v>10</v>
      </c>
      <c r="AC176" s="60">
        <f>[2]Info2!K176</f>
        <v>4</v>
      </c>
      <c r="AD176" s="97">
        <f>[2]Info2!M176</f>
        <v>1</v>
      </c>
      <c r="AE176" s="64">
        <f>[2]MP!I176</f>
        <v>10.25</v>
      </c>
      <c r="AF176" s="60">
        <f>[2]MP!J176</f>
        <v>1</v>
      </c>
      <c r="AG176" s="97">
        <f>[2]MP!L176</f>
        <v>1</v>
      </c>
      <c r="AH176" s="102">
        <f>[2]UEM12!S176</f>
        <v>10.832666666666666</v>
      </c>
      <c r="AI176" s="99">
        <f>[2]UEM12!T176</f>
        <v>9</v>
      </c>
      <c r="AJ176" s="103">
        <f>[2]UEM12!V176</f>
        <v>1</v>
      </c>
      <c r="AK176" s="101">
        <f>[2]MST2!I176</f>
        <v>13</v>
      </c>
      <c r="AL176" s="60">
        <f>[2]MST2!J176</f>
        <v>1</v>
      </c>
      <c r="AM176" s="97">
        <f>[2]MST2!L176</f>
        <v>1</v>
      </c>
      <c r="AN176" s="102">
        <f>[2]UED12!J176</f>
        <v>13</v>
      </c>
      <c r="AO176" s="99">
        <f>[2]UED12!K176</f>
        <v>1</v>
      </c>
      <c r="AP176" s="103">
        <f>[2]UED12!M176</f>
        <v>1</v>
      </c>
      <c r="AQ176" s="101">
        <f>[2]Fran2!I176</f>
        <v>12</v>
      </c>
      <c r="AR176" s="60">
        <f>[2]Fran2!J176</f>
        <v>1</v>
      </c>
      <c r="AS176" s="97">
        <f>[2]Fran2!L176</f>
        <v>1</v>
      </c>
      <c r="AT176" s="64">
        <f>[2]Angl2!I176</f>
        <v>10</v>
      </c>
      <c r="AU176" s="60">
        <f>[2]Angl2!J176</f>
        <v>1</v>
      </c>
      <c r="AV176" s="97">
        <f>[2]Angl2!L176</f>
        <v>1</v>
      </c>
      <c r="AW176" s="102">
        <f>[2]UET12!M176</f>
        <v>11</v>
      </c>
      <c r="AX176" s="99">
        <f>[2]UET12!N176</f>
        <v>2</v>
      </c>
      <c r="AY176" s="104">
        <f>[2]UET12!P176</f>
        <v>1</v>
      </c>
      <c r="AZ176" s="65">
        <f t="shared" si="8"/>
        <v>8.9154901960784319</v>
      </c>
      <c r="BA176" s="105">
        <f t="shared" si="9"/>
        <v>18</v>
      </c>
      <c r="BB176" s="114" t="e">
        <f t="shared" si="10"/>
        <v>#REF!</v>
      </c>
      <c r="BC176" s="115" t="str">
        <f t="shared" si="11"/>
        <v xml:space="preserve"> </v>
      </c>
    </row>
    <row r="177" spans="1:55" s="69" customFormat="1" ht="13.5" customHeight="1">
      <c r="A177" s="94">
        <v>165</v>
      </c>
      <c r="B177" s="176">
        <v>123006162</v>
      </c>
      <c r="C177" s="156" t="s">
        <v>845</v>
      </c>
      <c r="D177" s="156" t="s">
        <v>105</v>
      </c>
      <c r="E177" s="177" t="s">
        <v>846</v>
      </c>
      <c r="F177" s="158" t="s">
        <v>847</v>
      </c>
      <c r="G177" s="159" t="s">
        <v>537</v>
      </c>
      <c r="H177" s="178" t="s">
        <v>1267</v>
      </c>
      <c r="I177" s="95">
        <v>8.1358823529411772</v>
      </c>
      <c r="J177" s="96">
        <f>[2]Maths2!J177</f>
        <v>7.333333333333333</v>
      </c>
      <c r="K177" s="60">
        <f>[2]Maths2!K177</f>
        <v>0</v>
      </c>
      <c r="L177" s="97">
        <f>[2]Maths2!M177</f>
        <v>1</v>
      </c>
      <c r="M177" s="63">
        <f>[2]Phys2!J177</f>
        <v>4.3</v>
      </c>
      <c r="N177" s="60">
        <f>[2]Phys2!K177</f>
        <v>0</v>
      </c>
      <c r="O177" s="97">
        <f>[2]Phys2!M177</f>
        <v>0</v>
      </c>
      <c r="P177" s="63">
        <f>[2]Chim2!J177</f>
        <v>3.3</v>
      </c>
      <c r="Q177" s="60">
        <f>[2]Chim2!K177</f>
        <v>0</v>
      </c>
      <c r="R177" s="97">
        <f>[2]Chim2!M177</f>
        <v>1</v>
      </c>
      <c r="S177" s="98">
        <f>[2]UEF12!P177</f>
        <v>4.9777777777777779</v>
      </c>
      <c r="T177" s="99">
        <f>[2]UEF12!Q177</f>
        <v>0</v>
      </c>
      <c r="U177" s="103" t="e">
        <f>[2]UEF12!S177</f>
        <v>#REF!</v>
      </c>
      <c r="V177" s="101">
        <f>[2]TPPhys2!H177</f>
        <v>11.17</v>
      </c>
      <c r="W177" s="60">
        <f>[2]TPPhys2!I177</f>
        <v>2</v>
      </c>
      <c r="X177" s="97">
        <f>[2]TPPhys2!K177</f>
        <v>1</v>
      </c>
      <c r="Y177" s="64">
        <f>[2]TPChim2!H177</f>
        <v>12.66</v>
      </c>
      <c r="Z177" s="60">
        <f>[2]TPChim2!I177</f>
        <v>2</v>
      </c>
      <c r="AA177" s="97">
        <f>[2]TPChim2!K177</f>
        <v>1</v>
      </c>
      <c r="AB177" s="64">
        <f>[2]Info2!J177</f>
        <v>10.4375</v>
      </c>
      <c r="AC177" s="60">
        <f>[2]Info2!K177</f>
        <v>4</v>
      </c>
      <c r="AD177" s="97">
        <f>[2]Info2!M177</f>
        <v>1</v>
      </c>
      <c r="AE177" s="64">
        <f>[2]MP!I177</f>
        <v>13</v>
      </c>
      <c r="AF177" s="60">
        <f>[2]MP!J177</f>
        <v>1</v>
      </c>
      <c r="AG177" s="97">
        <f>[2]MP!L177</f>
        <v>1</v>
      </c>
      <c r="AH177" s="102">
        <f>[2]UEM12!S177</f>
        <v>11.541</v>
      </c>
      <c r="AI177" s="99">
        <f>[2]UEM12!T177</f>
        <v>9</v>
      </c>
      <c r="AJ177" s="103">
        <f>[2]UEM12!V177</f>
        <v>1</v>
      </c>
      <c r="AK177" s="101">
        <f>[2]MST2!I177</f>
        <v>13.5</v>
      </c>
      <c r="AL177" s="60">
        <f>[2]MST2!J177</f>
        <v>1</v>
      </c>
      <c r="AM177" s="97">
        <f>[2]MST2!L177</f>
        <v>1</v>
      </c>
      <c r="AN177" s="102">
        <f>[2]UED12!J177</f>
        <v>13.5</v>
      </c>
      <c r="AO177" s="99">
        <f>[2]UED12!K177</f>
        <v>1</v>
      </c>
      <c r="AP177" s="103">
        <f>[2]UED12!M177</f>
        <v>1</v>
      </c>
      <c r="AQ177" s="101">
        <f>[2]Fran2!I177</f>
        <v>13</v>
      </c>
      <c r="AR177" s="60">
        <f>[2]Fran2!J177</f>
        <v>1</v>
      </c>
      <c r="AS177" s="97">
        <f>[2]Fran2!L177</f>
        <v>1</v>
      </c>
      <c r="AT177" s="64">
        <f>[2]Angl2!I177</f>
        <v>13</v>
      </c>
      <c r="AU177" s="60">
        <f>[2]Angl2!J177</f>
        <v>1</v>
      </c>
      <c r="AV177" s="97">
        <f>[2]Angl2!L177</f>
        <v>1</v>
      </c>
      <c r="AW177" s="102">
        <f>[2]UET12!M177</f>
        <v>13</v>
      </c>
      <c r="AX177" s="99">
        <f>[2]UET12!N177</f>
        <v>2</v>
      </c>
      <c r="AY177" s="104">
        <f>[2]UET12!P177</f>
        <v>1</v>
      </c>
      <c r="AZ177" s="65">
        <f t="shared" si="8"/>
        <v>8.3532352941176473</v>
      </c>
      <c r="BA177" s="105">
        <f t="shared" si="9"/>
        <v>12</v>
      </c>
      <c r="BB177" s="114" t="e">
        <f t="shared" si="10"/>
        <v>#REF!</v>
      </c>
      <c r="BC177" s="115" t="str">
        <f t="shared" si="11"/>
        <v xml:space="preserve"> </v>
      </c>
    </row>
    <row r="178" spans="1:55" ht="13.5" customHeight="1">
      <c r="A178" s="94">
        <v>166</v>
      </c>
      <c r="B178" s="147">
        <v>1533003446</v>
      </c>
      <c r="C178" s="148" t="s">
        <v>212</v>
      </c>
      <c r="D178" s="148" t="s">
        <v>848</v>
      </c>
      <c r="E178" s="149" t="s">
        <v>849</v>
      </c>
      <c r="F178" s="149" t="s">
        <v>608</v>
      </c>
      <c r="G178" s="146" t="s">
        <v>506</v>
      </c>
      <c r="H178" s="72" t="s">
        <v>37</v>
      </c>
      <c r="I178" s="95">
        <v>8.2692156862745083</v>
      </c>
      <c r="J178" s="96">
        <f>[2]Maths2!J178</f>
        <v>8.1</v>
      </c>
      <c r="K178" s="60">
        <f>[2]Maths2!K178</f>
        <v>0</v>
      </c>
      <c r="L178" s="97">
        <f>[2]Maths2!M178</f>
        <v>1</v>
      </c>
      <c r="M178" s="63">
        <f>[2]Phys2!J178</f>
        <v>7</v>
      </c>
      <c r="N178" s="60">
        <f>[2]Phys2!K178</f>
        <v>0</v>
      </c>
      <c r="O178" s="97">
        <f>[2]Phys2!M178</f>
        <v>0</v>
      </c>
      <c r="P178" s="63">
        <f>[2]Chim2!J178</f>
        <v>6.65</v>
      </c>
      <c r="Q178" s="60">
        <f>[2]Chim2!K178</f>
        <v>0</v>
      </c>
      <c r="R178" s="97">
        <f>[2]Chim2!M178</f>
        <v>1</v>
      </c>
      <c r="S178" s="98">
        <f>[2]UEF12!P178</f>
        <v>7.25</v>
      </c>
      <c r="T178" s="99">
        <f>[2]UEF12!Q178</f>
        <v>0</v>
      </c>
      <c r="U178" s="103" t="e">
        <f>[2]UEF12!S178</f>
        <v>#REF!</v>
      </c>
      <c r="V178" s="101">
        <f>[2]TPPhys2!H178</f>
        <v>7.16</v>
      </c>
      <c r="W178" s="60">
        <f>[2]TPPhys2!I178</f>
        <v>0</v>
      </c>
      <c r="X178" s="97">
        <f>[2]TPPhys2!K178</f>
        <v>1</v>
      </c>
      <c r="Y178" s="64">
        <f>[2]TPChim2!H178</f>
        <v>14.583333333333334</v>
      </c>
      <c r="Z178" s="60">
        <f>[2]TPChim2!I178</f>
        <v>2</v>
      </c>
      <c r="AA178" s="97">
        <f>[2]TPChim2!K178</f>
        <v>1</v>
      </c>
      <c r="AB178" s="64">
        <f>[2]Info2!J178</f>
        <v>10.9</v>
      </c>
      <c r="AC178" s="60">
        <f>[2]Info2!K178</f>
        <v>4</v>
      </c>
      <c r="AD178" s="97">
        <f>[2]Info2!M178</f>
        <v>1</v>
      </c>
      <c r="AE178" s="64">
        <f>[2]MP!I178</f>
        <v>13</v>
      </c>
      <c r="AF178" s="60">
        <f>[2]MP!J178</f>
        <v>1</v>
      </c>
      <c r="AG178" s="97">
        <f>[2]MP!L178</f>
        <v>1</v>
      </c>
      <c r="AH178" s="102">
        <f>[2]UEM12!S178</f>
        <v>11.308666666666667</v>
      </c>
      <c r="AI178" s="99">
        <f>[2]UEM12!T178</f>
        <v>9</v>
      </c>
      <c r="AJ178" s="103">
        <f>[2]UEM12!V178</f>
        <v>1</v>
      </c>
      <c r="AK178" s="101">
        <f>[2]MST2!I178</f>
        <v>10</v>
      </c>
      <c r="AL178" s="60">
        <f>[2]MST2!J178</f>
        <v>1</v>
      </c>
      <c r="AM178" s="97">
        <f>[2]MST2!L178</f>
        <v>1</v>
      </c>
      <c r="AN178" s="102">
        <f>[2]UED12!J178</f>
        <v>10</v>
      </c>
      <c r="AO178" s="99">
        <f>[2]UED12!K178</f>
        <v>1</v>
      </c>
      <c r="AP178" s="103">
        <f>[2]UED12!M178</f>
        <v>1</v>
      </c>
      <c r="AQ178" s="101">
        <f>[2]Fran2!I178</f>
        <v>8</v>
      </c>
      <c r="AR178" s="60">
        <f>[2]Fran2!J178</f>
        <v>0</v>
      </c>
      <c r="AS178" s="97">
        <f>[2]Fran2!L178</f>
        <v>1</v>
      </c>
      <c r="AT178" s="64">
        <f>[2]Angl2!I178</f>
        <v>15.5</v>
      </c>
      <c r="AU178" s="60">
        <f>[2]Angl2!J178</f>
        <v>1</v>
      </c>
      <c r="AV178" s="97">
        <f>[2]Angl2!L178</f>
        <v>1</v>
      </c>
      <c r="AW178" s="102">
        <f>[2]UET12!M178</f>
        <v>11.75</v>
      </c>
      <c r="AX178" s="99">
        <f>[2]UET12!N178</f>
        <v>2</v>
      </c>
      <c r="AY178" s="104">
        <f>[2]UET12!P178</f>
        <v>1</v>
      </c>
      <c r="AZ178" s="65">
        <f t="shared" si="8"/>
        <v>9.1349019607843154</v>
      </c>
      <c r="BA178" s="105">
        <f t="shared" si="9"/>
        <v>12</v>
      </c>
      <c r="BB178" s="114" t="e">
        <f t="shared" si="10"/>
        <v>#REF!</v>
      </c>
      <c r="BC178" s="115" t="str">
        <f t="shared" si="11"/>
        <v xml:space="preserve"> </v>
      </c>
    </row>
    <row r="179" spans="1:55" ht="13.5" customHeight="1">
      <c r="A179" s="94">
        <v>167</v>
      </c>
      <c r="B179" s="152">
        <v>1433005511</v>
      </c>
      <c r="C179" s="70" t="s">
        <v>212</v>
      </c>
      <c r="D179" s="70" t="s">
        <v>149</v>
      </c>
      <c r="E179" s="153" t="s">
        <v>850</v>
      </c>
      <c r="F179" s="153" t="s">
        <v>516</v>
      </c>
      <c r="G179" s="151" t="s">
        <v>513</v>
      </c>
      <c r="H179" s="74" t="s">
        <v>37</v>
      </c>
      <c r="I179" s="108">
        <v>9.7266666666666683</v>
      </c>
      <c r="J179" s="96">
        <f>[2]Maths2!J179</f>
        <v>10.3</v>
      </c>
      <c r="K179" s="60">
        <f>[2]Maths2!K179</f>
        <v>6</v>
      </c>
      <c r="L179" s="97">
        <f>[2]Maths2!M179</f>
        <v>1</v>
      </c>
      <c r="M179" s="63">
        <f>[2]Phys2!J179</f>
        <v>3.45</v>
      </c>
      <c r="N179" s="60">
        <f>[2]Phys2!K179</f>
        <v>0</v>
      </c>
      <c r="O179" s="97">
        <f>[2]Phys2!M179</f>
        <v>0</v>
      </c>
      <c r="P179" s="63">
        <f>[2]Chim2!J179</f>
        <v>2.9142857142857141</v>
      </c>
      <c r="Q179" s="60">
        <f>[2]Chim2!K179</f>
        <v>0</v>
      </c>
      <c r="R179" s="97">
        <f>[2]Chim2!M179</f>
        <v>1</v>
      </c>
      <c r="S179" s="98">
        <f>[2]UEF12!P179</f>
        <v>5.5547619047619046</v>
      </c>
      <c r="T179" s="99">
        <f>[2]UEF12!Q179</f>
        <v>6</v>
      </c>
      <c r="U179" s="103" t="e">
        <f>[2]UEF12!S179</f>
        <v>#REF!</v>
      </c>
      <c r="V179" s="101">
        <f>[2]TPPhys2!H179</f>
        <v>10</v>
      </c>
      <c r="W179" s="60">
        <f>[2]TPPhys2!I179</f>
        <v>2</v>
      </c>
      <c r="X179" s="97">
        <f>[2]TPPhys2!K179</f>
        <v>1</v>
      </c>
      <c r="Y179" s="64">
        <f>[2]TPChim2!H179</f>
        <v>11</v>
      </c>
      <c r="Z179" s="60">
        <f>[2]TPChim2!I179</f>
        <v>2</v>
      </c>
      <c r="AA179" s="97">
        <f>[2]TPChim2!K179</f>
        <v>1</v>
      </c>
      <c r="AB179" s="64">
        <f>[2]Info2!J179</f>
        <v>7.7</v>
      </c>
      <c r="AC179" s="60">
        <f>[2]Info2!K179</f>
        <v>0</v>
      </c>
      <c r="AD179" s="97">
        <f>[2]Info2!M179</f>
        <v>1</v>
      </c>
      <c r="AE179" s="64">
        <f>[2]MP!I179</f>
        <v>14.5</v>
      </c>
      <c r="AF179" s="60">
        <f>[2]MP!J179</f>
        <v>1</v>
      </c>
      <c r="AG179" s="97">
        <f>[2]MP!L179</f>
        <v>1</v>
      </c>
      <c r="AH179" s="102">
        <f>[2]UEM12!S179</f>
        <v>10.18</v>
      </c>
      <c r="AI179" s="99">
        <f>[2]UEM12!T179</f>
        <v>9</v>
      </c>
      <c r="AJ179" s="103">
        <f>[2]UEM12!V179</f>
        <v>1</v>
      </c>
      <c r="AK179" s="101">
        <f>[2]MST2!I179</f>
        <v>12</v>
      </c>
      <c r="AL179" s="60">
        <f>[2]MST2!J179</f>
        <v>1</v>
      </c>
      <c r="AM179" s="97">
        <f>[2]MST2!L179</f>
        <v>1</v>
      </c>
      <c r="AN179" s="102">
        <f>[2]UED12!J179</f>
        <v>12</v>
      </c>
      <c r="AO179" s="99">
        <f>[2]UED12!K179</f>
        <v>1</v>
      </c>
      <c r="AP179" s="103">
        <f>[2]UED12!M179</f>
        <v>1</v>
      </c>
      <c r="AQ179" s="101">
        <f>[2]Fran2!I179</f>
        <v>15.25</v>
      </c>
      <c r="AR179" s="60">
        <f>[2]Fran2!J179</f>
        <v>1</v>
      </c>
      <c r="AS179" s="97">
        <f>[2]Fran2!L179</f>
        <v>1</v>
      </c>
      <c r="AT179" s="64">
        <f>[2]Angl2!I179</f>
        <v>11.5</v>
      </c>
      <c r="AU179" s="60">
        <f>[2]Angl2!J179</f>
        <v>1</v>
      </c>
      <c r="AV179" s="97">
        <f>[2]Angl2!L179</f>
        <v>1</v>
      </c>
      <c r="AW179" s="102">
        <f>[2]UET12!M179</f>
        <v>13.375</v>
      </c>
      <c r="AX179" s="99">
        <f>[2]UET12!N179</f>
        <v>2</v>
      </c>
      <c r="AY179" s="104">
        <f>[2]UET12!P179</f>
        <v>1</v>
      </c>
      <c r="AZ179" s="65">
        <f t="shared" si="8"/>
        <v>8.2142857142857135</v>
      </c>
      <c r="BA179" s="105">
        <f t="shared" si="9"/>
        <v>18</v>
      </c>
      <c r="BB179" s="114" t="e">
        <f t="shared" si="10"/>
        <v>#REF!</v>
      </c>
      <c r="BC179" s="115" t="str">
        <f t="shared" si="11"/>
        <v xml:space="preserve"> </v>
      </c>
    </row>
    <row r="180" spans="1:55" ht="13.5" customHeight="1">
      <c r="A180" s="94">
        <v>168</v>
      </c>
      <c r="B180" s="165">
        <v>123011453</v>
      </c>
      <c r="C180" s="29" t="s">
        <v>213</v>
      </c>
      <c r="D180" s="29" t="s">
        <v>78</v>
      </c>
      <c r="E180" s="150" t="s">
        <v>851</v>
      </c>
      <c r="F180" s="150" t="s">
        <v>852</v>
      </c>
      <c r="G180" s="151" t="s">
        <v>513</v>
      </c>
      <c r="H180" s="75" t="s">
        <v>183</v>
      </c>
      <c r="I180" s="95">
        <v>8.7301960784313746</v>
      </c>
      <c r="J180" s="96">
        <f>[2]Maths2!J180</f>
        <v>8.6666666666666661</v>
      </c>
      <c r="K180" s="60">
        <f>[2]Maths2!K180</f>
        <v>0</v>
      </c>
      <c r="L180" s="97">
        <f>[2]Maths2!M180</f>
        <v>1</v>
      </c>
      <c r="M180" s="63">
        <f>[2]Phys2!J180</f>
        <v>5.666666666666667</v>
      </c>
      <c r="N180" s="60">
        <f>[2]Phys2!K180</f>
        <v>0</v>
      </c>
      <c r="O180" s="97">
        <f>[2]Phys2!M180</f>
        <v>0</v>
      </c>
      <c r="P180" s="63">
        <f>[2]Chim2!J180</f>
        <v>10</v>
      </c>
      <c r="Q180" s="60">
        <f>[2]Chim2!K180</f>
        <v>6</v>
      </c>
      <c r="R180" s="97">
        <f>[2]Chim2!M180</f>
        <v>1</v>
      </c>
      <c r="S180" s="98">
        <f>[2]UEF12!P180</f>
        <v>8.1111111111111107</v>
      </c>
      <c r="T180" s="99">
        <f>[2]UEF12!Q180</f>
        <v>6</v>
      </c>
      <c r="U180" s="103" t="e">
        <f>[2]UEF12!S180</f>
        <v>#REF!</v>
      </c>
      <c r="V180" s="101">
        <f>[2]TPPhys2!H180</f>
        <v>10.66</v>
      </c>
      <c r="W180" s="60">
        <f>[2]TPPhys2!I180</f>
        <v>2</v>
      </c>
      <c r="X180" s="97">
        <f>[2]TPPhys2!K180</f>
        <v>1</v>
      </c>
      <c r="Y180" s="64">
        <f>[2]TPChim2!H180</f>
        <v>12</v>
      </c>
      <c r="Z180" s="60">
        <f>[2]TPChim2!I180</f>
        <v>2</v>
      </c>
      <c r="AA180" s="97">
        <f>[2]TPChim2!K180</f>
        <v>1</v>
      </c>
      <c r="AB180" s="64">
        <f>[2]Info2!J180</f>
        <v>10</v>
      </c>
      <c r="AC180" s="60">
        <f>[2]Info2!K180</f>
        <v>4</v>
      </c>
      <c r="AD180" s="97">
        <f>[2]Info2!M180</f>
        <v>1</v>
      </c>
      <c r="AE180" s="64">
        <f>[2]MP!I180</f>
        <v>10</v>
      </c>
      <c r="AF180" s="60">
        <f>[2]MP!J180</f>
        <v>1</v>
      </c>
      <c r="AG180" s="97">
        <f>[2]MP!L180</f>
        <v>1</v>
      </c>
      <c r="AH180" s="102">
        <f>[2]UEM12!S180</f>
        <v>10.532</v>
      </c>
      <c r="AI180" s="99">
        <f>[2]UEM12!T180</f>
        <v>9</v>
      </c>
      <c r="AJ180" s="103">
        <f>[2]UEM12!V180</f>
        <v>1</v>
      </c>
      <c r="AK180" s="101">
        <f>[2]MST2!I180</f>
        <v>13</v>
      </c>
      <c r="AL180" s="60">
        <f>[2]MST2!J180</f>
        <v>1</v>
      </c>
      <c r="AM180" s="97">
        <f>[2]MST2!L180</f>
        <v>1</v>
      </c>
      <c r="AN180" s="102">
        <f>[2]UED12!J180</f>
        <v>13</v>
      </c>
      <c r="AO180" s="99">
        <f>[2]UED12!K180</f>
        <v>1</v>
      </c>
      <c r="AP180" s="103">
        <f>[2]UED12!M180</f>
        <v>1</v>
      </c>
      <c r="AQ180" s="101">
        <f>[2]Fran2!I180</f>
        <v>12</v>
      </c>
      <c r="AR180" s="60">
        <f>[2]Fran2!J180</f>
        <v>1</v>
      </c>
      <c r="AS180" s="97">
        <f>[2]Fran2!L180</f>
        <v>1</v>
      </c>
      <c r="AT180" s="64">
        <f>[2]Angl2!I180</f>
        <v>13</v>
      </c>
      <c r="AU180" s="60">
        <f>[2]Angl2!J180</f>
        <v>1</v>
      </c>
      <c r="AV180" s="97">
        <f>[2]Angl2!L180</f>
        <v>1</v>
      </c>
      <c r="AW180" s="102">
        <f>[2]UET12!M180</f>
        <v>12.5</v>
      </c>
      <c r="AX180" s="99">
        <f>[2]UET12!N180</f>
        <v>2</v>
      </c>
      <c r="AY180" s="104">
        <f>[2]UET12!P180</f>
        <v>1</v>
      </c>
      <c r="AZ180" s="65">
        <f t="shared" si="8"/>
        <v>9.6270588235294117</v>
      </c>
      <c r="BA180" s="105">
        <f t="shared" si="9"/>
        <v>18</v>
      </c>
      <c r="BB180" s="114" t="e">
        <f t="shared" si="10"/>
        <v>#REF!</v>
      </c>
      <c r="BC180" s="115" t="str">
        <f t="shared" si="11"/>
        <v xml:space="preserve"> </v>
      </c>
    </row>
    <row r="181" spans="1:55" ht="13.5" customHeight="1">
      <c r="A181" s="94">
        <v>169</v>
      </c>
      <c r="B181" s="165">
        <v>123011613</v>
      </c>
      <c r="C181" s="29" t="s">
        <v>213</v>
      </c>
      <c r="D181" s="29" t="s">
        <v>214</v>
      </c>
      <c r="E181" s="150" t="s">
        <v>798</v>
      </c>
      <c r="F181" s="150" t="s">
        <v>512</v>
      </c>
      <c r="G181" s="151" t="s">
        <v>513</v>
      </c>
      <c r="H181" s="74" t="s">
        <v>37</v>
      </c>
      <c r="I181" s="95">
        <v>9.5566666666666666</v>
      </c>
      <c r="J181" s="96">
        <f>[2]Maths2!J181</f>
        <v>7.333333333333333</v>
      </c>
      <c r="K181" s="60">
        <f>[2]Maths2!K181</f>
        <v>0</v>
      </c>
      <c r="L181" s="97">
        <f>[2]Maths2!M181</f>
        <v>1</v>
      </c>
      <c r="M181" s="63">
        <f>[2]Phys2!J181</f>
        <v>2.8</v>
      </c>
      <c r="N181" s="60">
        <f>[2]Phys2!K181</f>
        <v>0</v>
      </c>
      <c r="O181" s="97">
        <f>[2]Phys2!M181</f>
        <v>0</v>
      </c>
      <c r="P181" s="63">
        <f>[2]Chim2!J181</f>
        <v>10.833333333333334</v>
      </c>
      <c r="Q181" s="60">
        <f>[2]Chim2!K181</f>
        <v>6</v>
      </c>
      <c r="R181" s="97">
        <f>[2]Chim2!M181</f>
        <v>1</v>
      </c>
      <c r="S181" s="98">
        <f>[2]UEF12!P181</f>
        <v>6.9888888888888889</v>
      </c>
      <c r="T181" s="99">
        <f>[2]UEF12!Q181</f>
        <v>6</v>
      </c>
      <c r="U181" s="103" t="e">
        <f>[2]UEF12!S181</f>
        <v>#REF!</v>
      </c>
      <c r="V181" s="101">
        <f>[2]TPPhys2!H181</f>
        <v>10.66</v>
      </c>
      <c r="W181" s="60">
        <f>[2]TPPhys2!I181</f>
        <v>2</v>
      </c>
      <c r="X181" s="97">
        <f>[2]TPPhys2!K181</f>
        <v>1</v>
      </c>
      <c r="Y181" s="64">
        <f>[2]TPChim2!H181</f>
        <v>13</v>
      </c>
      <c r="Z181" s="60">
        <f>[2]TPChim2!I181</f>
        <v>2</v>
      </c>
      <c r="AA181" s="97">
        <f>[2]TPChim2!K181</f>
        <v>1</v>
      </c>
      <c r="AB181" s="64">
        <f>[2]Info2!J181</f>
        <v>10.8125</v>
      </c>
      <c r="AC181" s="60">
        <f>[2]Info2!K181</f>
        <v>4</v>
      </c>
      <c r="AD181" s="97">
        <f>[2]Info2!M181</f>
        <v>1</v>
      </c>
      <c r="AE181" s="64">
        <f>[2]MP!I181</f>
        <v>10</v>
      </c>
      <c r="AF181" s="60">
        <f>[2]MP!J181</f>
        <v>1</v>
      </c>
      <c r="AG181" s="97">
        <f>[2]MP!L181</f>
        <v>1</v>
      </c>
      <c r="AH181" s="102">
        <f>[2]UEM12!S181</f>
        <v>11.056999999999999</v>
      </c>
      <c r="AI181" s="99">
        <f>[2]UEM12!T181</f>
        <v>9</v>
      </c>
      <c r="AJ181" s="103">
        <f>[2]UEM12!V181</f>
        <v>1</v>
      </c>
      <c r="AK181" s="101">
        <f>[2]MST2!I181</f>
        <v>12</v>
      </c>
      <c r="AL181" s="60">
        <f>[2]MST2!J181</f>
        <v>1</v>
      </c>
      <c r="AM181" s="97">
        <f>[2]MST2!L181</f>
        <v>1</v>
      </c>
      <c r="AN181" s="102">
        <f>[2]UED12!J181</f>
        <v>12</v>
      </c>
      <c r="AO181" s="99">
        <f>[2]UED12!K181</f>
        <v>1</v>
      </c>
      <c r="AP181" s="103">
        <f>[2]UED12!M181</f>
        <v>1</v>
      </c>
      <c r="AQ181" s="101">
        <f>[2]Fran2!I181</f>
        <v>12</v>
      </c>
      <c r="AR181" s="60">
        <f>[2]Fran2!J181</f>
        <v>1</v>
      </c>
      <c r="AS181" s="97">
        <f>[2]Fran2!L181</f>
        <v>1</v>
      </c>
      <c r="AT181" s="64">
        <f>[2]Angl2!I181</f>
        <v>10</v>
      </c>
      <c r="AU181" s="60">
        <f>[2]Angl2!J181</f>
        <v>1</v>
      </c>
      <c r="AV181" s="97">
        <f>[2]Angl2!L181</f>
        <v>1</v>
      </c>
      <c r="AW181" s="102">
        <f>[2]UET12!M181</f>
        <v>11</v>
      </c>
      <c r="AX181" s="99">
        <f>[2]UET12!N181</f>
        <v>2</v>
      </c>
      <c r="AY181" s="104">
        <f>[2]UET12!P181</f>
        <v>1</v>
      </c>
      <c r="AZ181" s="65">
        <f t="shared" si="8"/>
        <v>8.9520588235294127</v>
      </c>
      <c r="BA181" s="105">
        <f t="shared" si="9"/>
        <v>18</v>
      </c>
      <c r="BB181" s="114" t="e">
        <f t="shared" si="10"/>
        <v>#REF!</v>
      </c>
      <c r="BC181" s="115" t="str">
        <f t="shared" si="11"/>
        <v xml:space="preserve"> </v>
      </c>
    </row>
    <row r="182" spans="1:55" ht="13.5" customHeight="1">
      <c r="A182" s="94">
        <v>170</v>
      </c>
      <c r="B182" s="147">
        <v>1533009246</v>
      </c>
      <c r="C182" s="148" t="s">
        <v>853</v>
      </c>
      <c r="D182" s="148" t="s">
        <v>257</v>
      </c>
      <c r="E182" s="149" t="s">
        <v>854</v>
      </c>
      <c r="F182" s="149" t="s">
        <v>608</v>
      </c>
      <c r="G182" s="146" t="s">
        <v>506</v>
      </c>
      <c r="H182" s="72" t="s">
        <v>1266</v>
      </c>
      <c r="I182" s="95">
        <v>6.3429411764705881</v>
      </c>
      <c r="J182" s="96">
        <f>[2]Maths2!J182</f>
        <v>11.9</v>
      </c>
      <c r="K182" s="60">
        <f>[2]Maths2!K182</f>
        <v>6</v>
      </c>
      <c r="L182" s="97">
        <f>[2]Maths2!M182</f>
        <v>1</v>
      </c>
      <c r="M182" s="63">
        <f>[2]Phys2!J182</f>
        <v>7.25</v>
      </c>
      <c r="N182" s="60">
        <f>[2]Phys2!K182</f>
        <v>0</v>
      </c>
      <c r="O182" s="97">
        <f>[2]Phys2!M182</f>
        <v>0</v>
      </c>
      <c r="P182" s="63">
        <f>[2]Chim2!J182</f>
        <v>10.85</v>
      </c>
      <c r="Q182" s="60">
        <f>[2]Chim2!K182</f>
        <v>6</v>
      </c>
      <c r="R182" s="97">
        <f>[2]Chim2!M182</f>
        <v>1</v>
      </c>
      <c r="S182" s="98">
        <f>[2]UEF12!P182</f>
        <v>10</v>
      </c>
      <c r="T182" s="99">
        <f>[2]UEF12!Q182</f>
        <v>18</v>
      </c>
      <c r="U182" s="103" t="e">
        <f>[2]UEF12!S182</f>
        <v>#REF!</v>
      </c>
      <c r="V182" s="101">
        <f>[2]TPPhys2!H182</f>
        <v>10.003333333333334</v>
      </c>
      <c r="W182" s="60">
        <f>[2]TPPhys2!I182</f>
        <v>2</v>
      </c>
      <c r="X182" s="97">
        <f>[2]TPPhys2!K182</f>
        <v>1</v>
      </c>
      <c r="Y182" s="64">
        <f>[2]TPChim2!H182</f>
        <v>14.363333333333333</v>
      </c>
      <c r="Z182" s="60">
        <f>[2]TPChim2!I182</f>
        <v>2</v>
      </c>
      <c r="AA182" s="97">
        <f>[2]TPChim2!K182</f>
        <v>1</v>
      </c>
      <c r="AB182" s="64">
        <f>[2]Info2!J182</f>
        <v>10</v>
      </c>
      <c r="AC182" s="60">
        <f>[2]Info2!K182</f>
        <v>4</v>
      </c>
      <c r="AD182" s="97">
        <f>[2]Info2!M182</f>
        <v>1</v>
      </c>
      <c r="AE182" s="64">
        <f>[2]MP!I182</f>
        <v>12.5</v>
      </c>
      <c r="AF182" s="60">
        <f>[2]MP!J182</f>
        <v>1</v>
      </c>
      <c r="AG182" s="97">
        <f>[2]MP!L182</f>
        <v>1</v>
      </c>
      <c r="AH182" s="102">
        <f>[2]UEM12!S182</f>
        <v>11.373333333333333</v>
      </c>
      <c r="AI182" s="99">
        <f>[2]UEM12!T182</f>
        <v>9</v>
      </c>
      <c r="AJ182" s="103">
        <f>[2]UEM12!V182</f>
        <v>1</v>
      </c>
      <c r="AK182" s="101">
        <f>[2]MST2!I182</f>
        <v>10</v>
      </c>
      <c r="AL182" s="60">
        <f>[2]MST2!J182</f>
        <v>1</v>
      </c>
      <c r="AM182" s="97">
        <f>[2]MST2!L182</f>
        <v>1</v>
      </c>
      <c r="AN182" s="102">
        <f>[2]UED12!J182</f>
        <v>10</v>
      </c>
      <c r="AO182" s="99">
        <f>[2]UED12!K182</f>
        <v>1</v>
      </c>
      <c r="AP182" s="103">
        <f>[2]UED12!M182</f>
        <v>1</v>
      </c>
      <c r="AQ182" s="101">
        <f>[2]Fran2!I182</f>
        <v>12</v>
      </c>
      <c r="AR182" s="60">
        <f>[2]Fran2!J182</f>
        <v>1</v>
      </c>
      <c r="AS182" s="97">
        <f>[2]Fran2!L182</f>
        <v>1</v>
      </c>
      <c r="AT182" s="64">
        <f>[2]Angl2!I182</f>
        <v>17.5</v>
      </c>
      <c r="AU182" s="60">
        <f>[2]Angl2!J182</f>
        <v>1</v>
      </c>
      <c r="AV182" s="97">
        <f>[2]Angl2!L182</f>
        <v>1</v>
      </c>
      <c r="AW182" s="102">
        <f>[2]UET12!M182</f>
        <v>14.75</v>
      </c>
      <c r="AX182" s="99">
        <f>[2]UET12!N182</f>
        <v>2</v>
      </c>
      <c r="AY182" s="104">
        <f>[2]UET12!P182</f>
        <v>1</v>
      </c>
      <c r="AZ182" s="65">
        <f t="shared" si="8"/>
        <v>10.962745098039216</v>
      </c>
      <c r="BA182" s="105">
        <f t="shared" si="9"/>
        <v>30</v>
      </c>
      <c r="BB182" s="114" t="e">
        <f t="shared" si="10"/>
        <v>#REF!</v>
      </c>
      <c r="BC182" s="115" t="str">
        <f t="shared" si="11"/>
        <v>S2 validé</v>
      </c>
    </row>
    <row r="183" spans="1:55" ht="13.5" customHeight="1">
      <c r="A183" s="94">
        <v>171</v>
      </c>
      <c r="B183" s="152">
        <v>1333003392</v>
      </c>
      <c r="C183" s="70" t="s">
        <v>215</v>
      </c>
      <c r="D183" s="70" t="s">
        <v>216</v>
      </c>
      <c r="E183" s="153" t="s">
        <v>855</v>
      </c>
      <c r="F183" s="153" t="s">
        <v>510</v>
      </c>
      <c r="G183" s="151" t="s">
        <v>513</v>
      </c>
      <c r="H183" s="72" t="s">
        <v>52</v>
      </c>
      <c r="I183" s="108">
        <v>8.3421568627450977</v>
      </c>
      <c r="J183" s="96">
        <f>[2]Maths2!J183</f>
        <v>11.2</v>
      </c>
      <c r="K183" s="60">
        <f>[2]Maths2!K183</f>
        <v>6</v>
      </c>
      <c r="L183" s="97">
        <f>[2]Maths2!M183</f>
        <v>1</v>
      </c>
      <c r="M183" s="63">
        <f>[2]Phys2!J183</f>
        <v>3.5</v>
      </c>
      <c r="N183" s="60">
        <f>[2]Phys2!K183</f>
        <v>0</v>
      </c>
      <c r="O183" s="97">
        <f>[2]Phys2!M183</f>
        <v>0</v>
      </c>
      <c r="P183" s="63">
        <f>[2]Chim2!J183</f>
        <v>5.6</v>
      </c>
      <c r="Q183" s="60">
        <f>[2]Chim2!K183</f>
        <v>0</v>
      </c>
      <c r="R183" s="97">
        <f>[2]Chim2!M183</f>
        <v>1</v>
      </c>
      <c r="S183" s="98">
        <f>[2]UEF12!P183</f>
        <v>6.7666666666666657</v>
      </c>
      <c r="T183" s="99">
        <f>[2]UEF12!Q183</f>
        <v>6</v>
      </c>
      <c r="U183" s="103" t="e">
        <f>[2]UEF12!S183</f>
        <v>#REF!</v>
      </c>
      <c r="V183" s="101">
        <f>[2]TPPhys2!H183</f>
        <v>11</v>
      </c>
      <c r="W183" s="60">
        <f>[2]TPPhys2!I183</f>
        <v>2</v>
      </c>
      <c r="X183" s="97">
        <f>[2]TPPhys2!K183</f>
        <v>1</v>
      </c>
      <c r="Y183" s="64">
        <f>[2]TPChim2!H183</f>
        <v>14.67</v>
      </c>
      <c r="Z183" s="60">
        <f>[2]TPChim2!I183</f>
        <v>2</v>
      </c>
      <c r="AA183" s="97">
        <f>[2]TPChim2!K183</f>
        <v>1</v>
      </c>
      <c r="AB183" s="64">
        <f>[2]Info2!J183</f>
        <v>6</v>
      </c>
      <c r="AC183" s="60">
        <f>[2]Info2!K183</f>
        <v>0</v>
      </c>
      <c r="AD183" s="97">
        <f>[2]Info2!M183</f>
        <v>1</v>
      </c>
      <c r="AE183" s="64">
        <f>[2]MP!I183</f>
        <v>12.5</v>
      </c>
      <c r="AF183" s="60">
        <f>[2]MP!J183</f>
        <v>1</v>
      </c>
      <c r="AG183" s="97">
        <f>[2]MP!L183</f>
        <v>1</v>
      </c>
      <c r="AH183" s="102">
        <f>[2]UEM12!S183</f>
        <v>10.034000000000001</v>
      </c>
      <c r="AI183" s="99">
        <f>[2]UEM12!T183</f>
        <v>9</v>
      </c>
      <c r="AJ183" s="103">
        <f>[2]UEM12!V183</f>
        <v>1</v>
      </c>
      <c r="AK183" s="101">
        <f>[2]MST2!I183</f>
        <v>10</v>
      </c>
      <c r="AL183" s="60">
        <f>[2]MST2!J183</f>
        <v>1</v>
      </c>
      <c r="AM183" s="97">
        <f>[2]MST2!L183</f>
        <v>1</v>
      </c>
      <c r="AN183" s="102">
        <f>[2]UED12!J183</f>
        <v>10</v>
      </c>
      <c r="AO183" s="99">
        <f>[2]UED12!K183</f>
        <v>1</v>
      </c>
      <c r="AP183" s="103">
        <f>[2]UED12!M183</f>
        <v>1</v>
      </c>
      <c r="AQ183" s="101">
        <f>[2]Fran2!I183</f>
        <v>10</v>
      </c>
      <c r="AR183" s="60">
        <f>[2]Fran2!J183</f>
        <v>1</v>
      </c>
      <c r="AS183" s="97">
        <f>[2]Fran2!L183</f>
        <v>1</v>
      </c>
      <c r="AT183" s="64">
        <f>[2]Angl2!I183</f>
        <v>11</v>
      </c>
      <c r="AU183" s="60">
        <f>[2]Angl2!J183</f>
        <v>1</v>
      </c>
      <c r="AV183" s="97">
        <f>[2]Angl2!L183</f>
        <v>1</v>
      </c>
      <c r="AW183" s="102">
        <f>[2]UET12!M183</f>
        <v>10.5</v>
      </c>
      <c r="AX183" s="99">
        <f>[2]UET12!N183</f>
        <v>2</v>
      </c>
      <c r="AY183" s="104">
        <f>[2]UET12!P183</f>
        <v>1</v>
      </c>
      <c r="AZ183" s="65">
        <f t="shared" si="8"/>
        <v>8.3570588235294121</v>
      </c>
      <c r="BA183" s="105">
        <f t="shared" si="9"/>
        <v>18</v>
      </c>
      <c r="BB183" s="114" t="e">
        <f t="shared" si="10"/>
        <v>#REF!</v>
      </c>
      <c r="BC183" s="115" t="str">
        <f t="shared" si="11"/>
        <v xml:space="preserve"> </v>
      </c>
    </row>
    <row r="184" spans="1:55" ht="13.5" customHeight="1">
      <c r="A184" s="94">
        <v>172</v>
      </c>
      <c r="B184" s="152" t="s">
        <v>217</v>
      </c>
      <c r="C184" s="70" t="s">
        <v>218</v>
      </c>
      <c r="D184" s="70" t="s">
        <v>219</v>
      </c>
      <c r="E184" s="153" t="s">
        <v>856</v>
      </c>
      <c r="F184" s="153" t="s">
        <v>505</v>
      </c>
      <c r="G184" s="151" t="s">
        <v>513</v>
      </c>
      <c r="H184" s="74" t="s">
        <v>37</v>
      </c>
      <c r="I184" s="95">
        <v>9.1862745098039227</v>
      </c>
      <c r="J184" s="96">
        <f>[2]Maths2!J184</f>
        <v>0</v>
      </c>
      <c r="K184" s="60">
        <f>[2]Maths2!K184</f>
        <v>0</v>
      </c>
      <c r="L184" s="97">
        <f>[2]Maths2!M184</f>
        <v>1</v>
      </c>
      <c r="M184" s="63">
        <f>[2]Phys2!J184</f>
        <v>0</v>
      </c>
      <c r="N184" s="60">
        <f>[2]Phys2!K184</f>
        <v>0</v>
      </c>
      <c r="O184" s="97">
        <f>[2]Phys2!M184</f>
        <v>0</v>
      </c>
      <c r="P184" s="63">
        <f>[2]Chim2!J184</f>
        <v>11.167777777777777</v>
      </c>
      <c r="Q184" s="60">
        <f>[2]Chim2!K184</f>
        <v>6</v>
      </c>
      <c r="R184" s="97">
        <f>[2]Chim2!M184</f>
        <v>1</v>
      </c>
      <c r="S184" s="98">
        <f>[2]UEF12!P184</f>
        <v>3.7225925925925925</v>
      </c>
      <c r="T184" s="99">
        <f>[2]UEF12!Q184</f>
        <v>6</v>
      </c>
      <c r="U184" s="103" t="e">
        <f>[2]UEF12!S184</f>
        <v>#REF!</v>
      </c>
      <c r="V184" s="101">
        <f>[2]TPPhys2!H184</f>
        <v>0.08</v>
      </c>
      <c r="W184" s="60">
        <f>[2]TPPhys2!I184</f>
        <v>0</v>
      </c>
      <c r="X184" s="97">
        <f>[2]TPPhys2!K184</f>
        <v>1</v>
      </c>
      <c r="Y184" s="64">
        <f>[2]TPChim2!H184</f>
        <v>13.66</v>
      </c>
      <c r="Z184" s="60">
        <f>[2]TPChim2!I184</f>
        <v>2</v>
      </c>
      <c r="AA184" s="97">
        <f>[2]TPChim2!K184</f>
        <v>1</v>
      </c>
      <c r="AB184" s="64">
        <f>[2]Info2!J184</f>
        <v>0</v>
      </c>
      <c r="AC184" s="60">
        <f>[2]Info2!K184</f>
        <v>0</v>
      </c>
      <c r="AD184" s="97">
        <f>[2]Info2!M184</f>
        <v>1</v>
      </c>
      <c r="AE184" s="64">
        <f>[2]MP!I184</f>
        <v>10</v>
      </c>
      <c r="AF184" s="60">
        <f>[2]MP!J184</f>
        <v>1</v>
      </c>
      <c r="AG184" s="97">
        <f>[2]MP!L184</f>
        <v>1</v>
      </c>
      <c r="AH184" s="102">
        <f>[2]UEM12!S184</f>
        <v>4.7480000000000002</v>
      </c>
      <c r="AI184" s="99">
        <f>[2]UEM12!T184</f>
        <v>3</v>
      </c>
      <c r="AJ184" s="103">
        <f>[2]UEM12!V184</f>
        <v>1</v>
      </c>
      <c r="AK184" s="101">
        <f>[2]MST2!I184</f>
        <v>12.5</v>
      </c>
      <c r="AL184" s="60">
        <f>[2]MST2!J184</f>
        <v>1</v>
      </c>
      <c r="AM184" s="97">
        <f>[2]MST2!L184</f>
        <v>1</v>
      </c>
      <c r="AN184" s="102">
        <f>[2]UED12!J184</f>
        <v>12.5</v>
      </c>
      <c r="AO184" s="99">
        <f>[2]UED12!K184</f>
        <v>1</v>
      </c>
      <c r="AP184" s="103">
        <f>[2]UED12!M184</f>
        <v>1</v>
      </c>
      <c r="AQ184" s="101">
        <f>[2]Fran2!I184</f>
        <v>10</v>
      </c>
      <c r="AR184" s="60">
        <f>[2]Fran2!J184</f>
        <v>1</v>
      </c>
      <c r="AS184" s="97">
        <f>[2]Fran2!L184</f>
        <v>1</v>
      </c>
      <c r="AT184" s="64">
        <f>[2]Angl2!I184</f>
        <v>10.5</v>
      </c>
      <c r="AU184" s="60">
        <f>[2]Angl2!J184</f>
        <v>1</v>
      </c>
      <c r="AV184" s="97">
        <f>[2]Angl2!L184</f>
        <v>1</v>
      </c>
      <c r="AW184" s="102">
        <f>[2]UET12!M184</f>
        <v>10.25</v>
      </c>
      <c r="AX184" s="99">
        <f>[2]UET12!N184</f>
        <v>2</v>
      </c>
      <c r="AY184" s="104">
        <f>[2]UET12!P184</f>
        <v>1</v>
      </c>
      <c r="AZ184" s="65">
        <f t="shared" si="8"/>
        <v>5.3084313725490198</v>
      </c>
      <c r="BA184" s="105">
        <f t="shared" si="9"/>
        <v>12</v>
      </c>
      <c r="BB184" s="114" t="e">
        <f t="shared" si="10"/>
        <v>#REF!</v>
      </c>
      <c r="BC184" s="115" t="str">
        <f t="shared" si="11"/>
        <v xml:space="preserve"> </v>
      </c>
    </row>
    <row r="185" spans="1:55" ht="13.5" customHeight="1">
      <c r="A185" s="94">
        <v>173</v>
      </c>
      <c r="B185" s="147">
        <v>1533008501</v>
      </c>
      <c r="C185" s="148" t="s">
        <v>857</v>
      </c>
      <c r="D185" s="148" t="s">
        <v>858</v>
      </c>
      <c r="E185" s="149" t="s">
        <v>598</v>
      </c>
      <c r="F185" s="149" t="s">
        <v>674</v>
      </c>
      <c r="G185" s="146" t="s">
        <v>506</v>
      </c>
      <c r="H185" s="72" t="s">
        <v>37</v>
      </c>
      <c r="I185" s="95">
        <v>8.4137254901960787</v>
      </c>
      <c r="J185" s="96">
        <f>[2]Maths2!J185</f>
        <v>8</v>
      </c>
      <c r="K185" s="60">
        <f>[2]Maths2!K185</f>
        <v>0</v>
      </c>
      <c r="L185" s="97">
        <f>[2]Maths2!M185</f>
        <v>1</v>
      </c>
      <c r="M185" s="63">
        <f>[2]Phys2!J185</f>
        <v>5.3</v>
      </c>
      <c r="N185" s="60">
        <f>[2]Phys2!K185</f>
        <v>0</v>
      </c>
      <c r="O185" s="97">
        <f>[2]Phys2!M185</f>
        <v>0</v>
      </c>
      <c r="P185" s="63">
        <f>[2]Chim2!J185</f>
        <v>10</v>
      </c>
      <c r="Q185" s="60">
        <f>[2]Chim2!K185</f>
        <v>6</v>
      </c>
      <c r="R185" s="97">
        <f>[2]Chim2!M185</f>
        <v>1</v>
      </c>
      <c r="S185" s="98">
        <f>[2]UEF12!P185</f>
        <v>7.7666666666666675</v>
      </c>
      <c r="T185" s="99">
        <f>[2]UEF12!Q185</f>
        <v>6</v>
      </c>
      <c r="U185" s="103" t="e">
        <f>[2]UEF12!S185</f>
        <v>#REF!</v>
      </c>
      <c r="V185" s="101">
        <f>[2]TPPhys2!H185</f>
        <v>12.58</v>
      </c>
      <c r="W185" s="60">
        <f>[2]TPPhys2!I185</f>
        <v>2</v>
      </c>
      <c r="X185" s="97">
        <f>[2]TPPhys2!K185</f>
        <v>1</v>
      </c>
      <c r="Y185" s="64">
        <f>[2]TPChim2!H185</f>
        <v>12</v>
      </c>
      <c r="Z185" s="60">
        <f>[2]TPChim2!I185</f>
        <v>2</v>
      </c>
      <c r="AA185" s="97">
        <f>[2]TPChim2!K185</f>
        <v>1</v>
      </c>
      <c r="AB185" s="64">
        <f>[2]Info2!J185</f>
        <v>7.2</v>
      </c>
      <c r="AC185" s="60">
        <f>[2]Info2!K185</f>
        <v>0</v>
      </c>
      <c r="AD185" s="97">
        <f>[2]Info2!M185</f>
        <v>1</v>
      </c>
      <c r="AE185" s="64">
        <f>[2]MP!I185</f>
        <v>11</v>
      </c>
      <c r="AF185" s="60">
        <f>[2]MP!J185</f>
        <v>1</v>
      </c>
      <c r="AG185" s="97">
        <f>[2]MP!L185</f>
        <v>1</v>
      </c>
      <c r="AH185" s="102">
        <f>[2]UEM12!S185</f>
        <v>9.9959999999999987</v>
      </c>
      <c r="AI185" s="99">
        <f>[2]UEM12!T185</f>
        <v>9</v>
      </c>
      <c r="AJ185" s="103">
        <f>[2]UEM12!V185</f>
        <v>1</v>
      </c>
      <c r="AK185" s="101">
        <f>[2]MST2!I185</f>
        <v>12.5</v>
      </c>
      <c r="AL185" s="60">
        <f>[2]MST2!J185</f>
        <v>1</v>
      </c>
      <c r="AM185" s="97">
        <f>[2]MST2!L185</f>
        <v>1</v>
      </c>
      <c r="AN185" s="102">
        <f>[2]UED12!J185</f>
        <v>12.5</v>
      </c>
      <c r="AO185" s="99">
        <f>[2]UED12!K185</f>
        <v>1</v>
      </c>
      <c r="AP185" s="103">
        <f>[2]UED12!M185</f>
        <v>1</v>
      </c>
      <c r="AQ185" s="101">
        <f>[2]Fran2!I185</f>
        <v>10</v>
      </c>
      <c r="AR185" s="60">
        <f>[2]Fran2!J185</f>
        <v>1</v>
      </c>
      <c r="AS185" s="97">
        <f>[2]Fran2!L185</f>
        <v>1</v>
      </c>
      <c r="AT185" s="64">
        <f>[2]Angl2!I185</f>
        <v>12</v>
      </c>
      <c r="AU185" s="60">
        <f>[2]Angl2!J185</f>
        <v>1</v>
      </c>
      <c r="AV185" s="97">
        <f>[2]Angl2!L185</f>
        <v>1</v>
      </c>
      <c r="AW185" s="102">
        <f>[2]UET12!M185</f>
        <v>11</v>
      </c>
      <c r="AX185" s="99">
        <f>[2]UET12!N185</f>
        <v>2</v>
      </c>
      <c r="AY185" s="104">
        <f>[2]UET12!P185</f>
        <v>1</v>
      </c>
      <c r="AZ185" s="65">
        <f t="shared" si="8"/>
        <v>9.0811764705882343</v>
      </c>
      <c r="BA185" s="105">
        <f t="shared" si="9"/>
        <v>18</v>
      </c>
      <c r="BB185" s="114" t="e">
        <f t="shared" si="10"/>
        <v>#REF!</v>
      </c>
      <c r="BC185" s="115" t="str">
        <f t="shared" si="11"/>
        <v xml:space="preserve"> </v>
      </c>
    </row>
    <row r="186" spans="1:55" ht="13.5" customHeight="1">
      <c r="A186" s="94">
        <v>174</v>
      </c>
      <c r="B186" s="147">
        <v>1533003209</v>
      </c>
      <c r="C186" s="148" t="s">
        <v>859</v>
      </c>
      <c r="D186" s="148" t="s">
        <v>860</v>
      </c>
      <c r="E186" s="149" t="s">
        <v>861</v>
      </c>
      <c r="F186" s="149" t="s">
        <v>510</v>
      </c>
      <c r="G186" s="146" t="s">
        <v>506</v>
      </c>
      <c r="H186" s="72" t="s">
        <v>1265</v>
      </c>
      <c r="I186" s="95">
        <v>8.9703921568627454</v>
      </c>
      <c r="J186" s="96">
        <f>[2]Maths2!J186</f>
        <v>4.5</v>
      </c>
      <c r="K186" s="60">
        <f>[2]Maths2!K186</f>
        <v>0</v>
      </c>
      <c r="L186" s="97">
        <f>[2]Maths2!M186</f>
        <v>1</v>
      </c>
      <c r="M186" s="63">
        <f>[2]Phys2!J186</f>
        <v>2</v>
      </c>
      <c r="N186" s="60">
        <f>[2]Phys2!K186</f>
        <v>0</v>
      </c>
      <c r="O186" s="97">
        <f>[2]Phys2!M186</f>
        <v>0</v>
      </c>
      <c r="P186" s="63">
        <f>[2]Chim2!J186</f>
        <v>11</v>
      </c>
      <c r="Q186" s="60">
        <f>[2]Chim2!K186</f>
        <v>6</v>
      </c>
      <c r="R186" s="97">
        <f>[2]Chim2!M186</f>
        <v>1</v>
      </c>
      <c r="S186" s="98">
        <f>[2]UEF12!P186</f>
        <v>5.833333333333333</v>
      </c>
      <c r="T186" s="99">
        <f>[2]UEF12!Q186</f>
        <v>6</v>
      </c>
      <c r="U186" s="103" t="e">
        <f>[2]UEF12!S186</f>
        <v>#REF!</v>
      </c>
      <c r="V186" s="101">
        <f>[2]TPPhys2!H186</f>
        <v>10.58</v>
      </c>
      <c r="W186" s="60">
        <f>[2]TPPhys2!I186</f>
        <v>2</v>
      </c>
      <c r="X186" s="97">
        <f>[2]TPPhys2!K186</f>
        <v>1</v>
      </c>
      <c r="Y186" s="64">
        <f>[2]TPChim2!H186</f>
        <v>14.33</v>
      </c>
      <c r="Z186" s="60">
        <f>[2]TPChim2!I186</f>
        <v>2</v>
      </c>
      <c r="AA186" s="97">
        <f>[2]TPChim2!K186</f>
        <v>1</v>
      </c>
      <c r="AB186" s="64">
        <f>[2]Info2!J186</f>
        <v>7.4</v>
      </c>
      <c r="AC186" s="60">
        <f>[2]Info2!K186</f>
        <v>0</v>
      </c>
      <c r="AD186" s="97">
        <f>[2]Info2!M186</f>
        <v>1</v>
      </c>
      <c r="AE186" s="64">
        <f>[2]MP!I186</f>
        <v>16</v>
      </c>
      <c r="AF186" s="60">
        <f>[2]MP!J186</f>
        <v>1</v>
      </c>
      <c r="AG186" s="97">
        <f>[2]MP!L186</f>
        <v>1</v>
      </c>
      <c r="AH186" s="102">
        <f>[2]UEM12!S186</f>
        <v>11.141999999999999</v>
      </c>
      <c r="AI186" s="99">
        <f>[2]UEM12!T186</f>
        <v>9</v>
      </c>
      <c r="AJ186" s="103">
        <f>[2]UEM12!V186</f>
        <v>1</v>
      </c>
      <c r="AK186" s="101">
        <f>[2]MST2!I186</f>
        <v>16</v>
      </c>
      <c r="AL186" s="60">
        <f>[2]MST2!J186</f>
        <v>1</v>
      </c>
      <c r="AM186" s="97">
        <f>[2]MST2!L186</f>
        <v>1</v>
      </c>
      <c r="AN186" s="102">
        <f>[2]UED12!J186</f>
        <v>16</v>
      </c>
      <c r="AO186" s="99">
        <f>[2]UED12!K186</f>
        <v>1</v>
      </c>
      <c r="AP186" s="103">
        <f>[2]UED12!M186</f>
        <v>1</v>
      </c>
      <c r="AQ186" s="101">
        <f>[2]Fran2!I186</f>
        <v>10</v>
      </c>
      <c r="AR186" s="60">
        <f>[2]Fran2!J186</f>
        <v>1</v>
      </c>
      <c r="AS186" s="97">
        <f>[2]Fran2!L186</f>
        <v>1</v>
      </c>
      <c r="AT186" s="64">
        <f>[2]Angl2!I186</f>
        <v>14.5</v>
      </c>
      <c r="AU186" s="60">
        <f>[2]Angl2!J186</f>
        <v>1</v>
      </c>
      <c r="AV186" s="97">
        <f>[2]Angl2!L186</f>
        <v>1</v>
      </c>
      <c r="AW186" s="102">
        <f>[2]UET12!M186</f>
        <v>12.25</v>
      </c>
      <c r="AX186" s="99">
        <f>[2]UET12!N186</f>
        <v>2</v>
      </c>
      <c r="AY186" s="104">
        <f>[2]UET12!P186</f>
        <v>1</v>
      </c>
      <c r="AZ186" s="65">
        <f t="shared" si="8"/>
        <v>8.747647058823528</v>
      </c>
      <c r="BA186" s="105">
        <f t="shared" si="9"/>
        <v>18</v>
      </c>
      <c r="BB186" s="114" t="e">
        <f t="shared" si="10"/>
        <v>#REF!</v>
      </c>
      <c r="BC186" s="115" t="str">
        <f t="shared" si="11"/>
        <v xml:space="preserve"> </v>
      </c>
    </row>
    <row r="187" spans="1:55" ht="13.5" customHeight="1">
      <c r="A187" s="94">
        <v>175</v>
      </c>
      <c r="B187" s="166">
        <v>1333020295</v>
      </c>
      <c r="C187" s="167" t="s">
        <v>862</v>
      </c>
      <c r="D187" s="167" t="s">
        <v>863</v>
      </c>
      <c r="E187" s="149" t="s">
        <v>864</v>
      </c>
      <c r="F187" s="149" t="s">
        <v>524</v>
      </c>
      <c r="G187" s="146" t="s">
        <v>506</v>
      </c>
      <c r="H187" s="72" t="s">
        <v>37</v>
      </c>
      <c r="I187" s="95">
        <v>9.9603921568627438</v>
      </c>
      <c r="J187" s="96">
        <f>[2]Maths2!J187</f>
        <v>8.8000000000000007</v>
      </c>
      <c r="K187" s="60">
        <f>[2]Maths2!K187</f>
        <v>0</v>
      </c>
      <c r="L187" s="97">
        <f>[2]Maths2!M187</f>
        <v>1</v>
      </c>
      <c r="M187" s="63">
        <f>[2]Phys2!J187</f>
        <v>1.9</v>
      </c>
      <c r="N187" s="60">
        <f>[2]Phys2!K187</f>
        <v>0</v>
      </c>
      <c r="O187" s="97">
        <f>[2]Phys2!M187</f>
        <v>0</v>
      </c>
      <c r="P187" s="63">
        <f>[2]Chim2!J187</f>
        <v>11.2</v>
      </c>
      <c r="Q187" s="60">
        <f>[2]Chim2!K187</f>
        <v>6</v>
      </c>
      <c r="R187" s="97">
        <f>[2]Chim2!M187</f>
        <v>1</v>
      </c>
      <c r="S187" s="98">
        <f>[2]UEF12!P187</f>
        <v>7.2999999999999989</v>
      </c>
      <c r="T187" s="99">
        <f>[2]UEF12!Q187</f>
        <v>6</v>
      </c>
      <c r="U187" s="103" t="e">
        <f>[2]UEF12!S187</f>
        <v>#REF!</v>
      </c>
      <c r="V187" s="101">
        <f>[2]TPPhys2!H187</f>
        <v>13.83</v>
      </c>
      <c r="W187" s="60">
        <f>[2]TPPhys2!I187</f>
        <v>2</v>
      </c>
      <c r="X187" s="97">
        <f>[2]TPPhys2!K187</f>
        <v>1</v>
      </c>
      <c r="Y187" s="64">
        <f>[2]TPChim2!H187</f>
        <v>12</v>
      </c>
      <c r="Z187" s="60">
        <f>[2]TPChim2!I187</f>
        <v>2</v>
      </c>
      <c r="AA187" s="97">
        <f>[2]TPChim2!K187</f>
        <v>1</v>
      </c>
      <c r="AB187" s="64">
        <f>[2]Info2!J187</f>
        <v>7.8</v>
      </c>
      <c r="AC187" s="60">
        <f>[2]Info2!K187</f>
        <v>0</v>
      </c>
      <c r="AD187" s="97">
        <f>[2]Info2!M187</f>
        <v>1</v>
      </c>
      <c r="AE187" s="64">
        <f>[2]MP!I187</f>
        <v>10</v>
      </c>
      <c r="AF187" s="60">
        <f>[2]MP!J187</f>
        <v>1</v>
      </c>
      <c r="AG187" s="97">
        <f>[2]MP!L187</f>
        <v>1</v>
      </c>
      <c r="AH187" s="102">
        <f>[2]UEM12!S187</f>
        <v>10.286</v>
      </c>
      <c r="AI187" s="99">
        <f>[2]UEM12!T187</f>
        <v>9</v>
      </c>
      <c r="AJ187" s="103">
        <f>[2]UEM12!V187</f>
        <v>1</v>
      </c>
      <c r="AK187" s="101">
        <f>[2]MST2!I187</f>
        <v>13.5</v>
      </c>
      <c r="AL187" s="60">
        <f>[2]MST2!J187</f>
        <v>1</v>
      </c>
      <c r="AM187" s="97">
        <f>[2]MST2!L187</f>
        <v>1</v>
      </c>
      <c r="AN187" s="102">
        <f>[2]UED12!J187</f>
        <v>13.5</v>
      </c>
      <c r="AO187" s="99">
        <f>[2]UED12!K187</f>
        <v>1</v>
      </c>
      <c r="AP187" s="103">
        <f>[2]UED12!M187</f>
        <v>1</v>
      </c>
      <c r="AQ187" s="101">
        <f>[2]Fran2!I187</f>
        <v>10</v>
      </c>
      <c r="AR187" s="60">
        <f>[2]Fran2!J187</f>
        <v>1</v>
      </c>
      <c r="AS187" s="97">
        <f>[2]Fran2!L187</f>
        <v>1</v>
      </c>
      <c r="AT187" s="64">
        <f>[2]Angl2!I187</f>
        <v>5.5</v>
      </c>
      <c r="AU187" s="60">
        <f>[2]Angl2!J187</f>
        <v>0</v>
      </c>
      <c r="AV187" s="97">
        <f>[2]Angl2!L187</f>
        <v>1</v>
      </c>
      <c r="AW187" s="102">
        <f>[2]UET12!M187</f>
        <v>7.75</v>
      </c>
      <c r="AX187" s="99">
        <f>[2]UET12!N187</f>
        <v>1</v>
      </c>
      <c r="AY187" s="104">
        <f>[2]UET12!P187</f>
        <v>1</v>
      </c>
      <c r="AZ187" s="65">
        <f t="shared" si="8"/>
        <v>8.5958823529411763</v>
      </c>
      <c r="BA187" s="105">
        <f t="shared" si="9"/>
        <v>17</v>
      </c>
      <c r="BB187" s="114" t="e">
        <f t="shared" si="10"/>
        <v>#REF!</v>
      </c>
      <c r="BC187" s="115" t="str">
        <f t="shared" si="11"/>
        <v xml:space="preserve"> </v>
      </c>
    </row>
    <row r="188" spans="1:55" ht="13.5" customHeight="1">
      <c r="A188" s="94">
        <v>176</v>
      </c>
      <c r="B188" s="152">
        <v>1333002748</v>
      </c>
      <c r="C188" s="186" t="s">
        <v>220</v>
      </c>
      <c r="D188" s="66" t="s">
        <v>221</v>
      </c>
      <c r="E188" s="153" t="s">
        <v>865</v>
      </c>
      <c r="F188" s="153" t="s">
        <v>820</v>
      </c>
      <c r="G188" s="187" t="s">
        <v>513</v>
      </c>
      <c r="H188" s="72" t="s">
        <v>42</v>
      </c>
      <c r="I188" s="108">
        <v>8.5488235294117647</v>
      </c>
      <c r="J188" s="96">
        <f>[2]Maths2!J188</f>
        <v>8.4</v>
      </c>
      <c r="K188" s="60">
        <f>[2]Maths2!K188</f>
        <v>0</v>
      </c>
      <c r="L188" s="97">
        <f>[2]Maths2!M188</f>
        <v>1</v>
      </c>
      <c r="M188" s="63">
        <f>[2]Phys2!J188</f>
        <v>9.8000000000000007</v>
      </c>
      <c r="N188" s="60">
        <f>[2]Phys2!K188</f>
        <v>0</v>
      </c>
      <c r="O188" s="97">
        <f>[2]Phys2!M188</f>
        <v>0</v>
      </c>
      <c r="P188" s="63">
        <f>[2]Chim2!J188</f>
        <v>11.8</v>
      </c>
      <c r="Q188" s="60">
        <f>[2]Chim2!K188</f>
        <v>6</v>
      </c>
      <c r="R188" s="97">
        <f>[2]Chim2!M188</f>
        <v>1</v>
      </c>
      <c r="S188" s="98">
        <f>[2]UEF12!P188</f>
        <v>10.000000000000002</v>
      </c>
      <c r="T188" s="99">
        <f>[2]UEF12!Q188</f>
        <v>18</v>
      </c>
      <c r="U188" s="103" t="e">
        <f>[2]UEF12!S188</f>
        <v>#REF!</v>
      </c>
      <c r="V188" s="101">
        <f>[2]TPPhys2!H188</f>
        <v>11.42</v>
      </c>
      <c r="W188" s="60">
        <f>[2]TPPhys2!I188</f>
        <v>2</v>
      </c>
      <c r="X188" s="97">
        <f>[2]TPPhys2!K188</f>
        <v>1</v>
      </c>
      <c r="Y188" s="64">
        <f>[2]TPChim2!H188</f>
        <v>12.8</v>
      </c>
      <c r="Z188" s="60">
        <f>[2]TPChim2!I188</f>
        <v>2</v>
      </c>
      <c r="AA188" s="97">
        <f>[2]TPChim2!K188</f>
        <v>1</v>
      </c>
      <c r="AB188" s="64">
        <f>[2]Info2!J188</f>
        <v>8.6</v>
      </c>
      <c r="AC188" s="60">
        <f>[2]Info2!K188</f>
        <v>0</v>
      </c>
      <c r="AD188" s="97">
        <f>[2]Info2!M188</f>
        <v>1</v>
      </c>
      <c r="AE188" s="64">
        <f>[2]MP!I188</f>
        <v>11.5</v>
      </c>
      <c r="AF188" s="60">
        <f>[2]MP!J188</f>
        <v>1</v>
      </c>
      <c r="AG188" s="97">
        <f>[2]MP!L188</f>
        <v>1</v>
      </c>
      <c r="AH188" s="102">
        <f>[2]UEM12!S188</f>
        <v>10.584</v>
      </c>
      <c r="AI188" s="99">
        <f>[2]UEM12!T188</f>
        <v>9</v>
      </c>
      <c r="AJ188" s="103">
        <f>[2]UEM12!V188</f>
        <v>1</v>
      </c>
      <c r="AK188" s="101">
        <f>[2]MST2!I188</f>
        <v>11.5</v>
      </c>
      <c r="AL188" s="60">
        <f>[2]MST2!J188</f>
        <v>1</v>
      </c>
      <c r="AM188" s="97">
        <f>[2]MST2!L188</f>
        <v>1</v>
      </c>
      <c r="AN188" s="102">
        <f>[2]UED12!J188</f>
        <v>11.5</v>
      </c>
      <c r="AO188" s="99">
        <f>[2]UED12!K188</f>
        <v>1</v>
      </c>
      <c r="AP188" s="103">
        <f>[2]UED12!M188</f>
        <v>1</v>
      </c>
      <c r="AQ188" s="101">
        <f>[2]Fran2!I188</f>
        <v>13</v>
      </c>
      <c r="AR188" s="60">
        <f>[2]Fran2!J188</f>
        <v>1</v>
      </c>
      <c r="AS188" s="97">
        <f>[2]Fran2!L188</f>
        <v>1</v>
      </c>
      <c r="AT188" s="64">
        <f>[2]Angl2!I188</f>
        <v>10</v>
      </c>
      <c r="AU188" s="60">
        <f>[2]Angl2!J188</f>
        <v>1</v>
      </c>
      <c r="AV188" s="97">
        <f>[2]Angl2!L188</f>
        <v>1</v>
      </c>
      <c r="AW188" s="102">
        <f>[2]UET12!M188</f>
        <v>11.5</v>
      </c>
      <c r="AX188" s="99">
        <f>[2]UET12!N188</f>
        <v>2</v>
      </c>
      <c r="AY188" s="104">
        <f>[2]UET12!P188</f>
        <v>1</v>
      </c>
      <c r="AZ188" s="65">
        <f t="shared" si="8"/>
        <v>10.436470588235295</v>
      </c>
      <c r="BA188" s="105">
        <f t="shared" si="9"/>
        <v>30</v>
      </c>
      <c r="BB188" s="114" t="e">
        <f t="shared" si="10"/>
        <v>#REF!</v>
      </c>
      <c r="BC188" s="115" t="str">
        <f t="shared" si="11"/>
        <v>S2 validé</v>
      </c>
    </row>
    <row r="189" spans="1:55" ht="13.5" customHeight="1">
      <c r="A189" s="94">
        <v>177</v>
      </c>
      <c r="B189" s="165">
        <v>123003472</v>
      </c>
      <c r="C189" s="150" t="s">
        <v>223</v>
      </c>
      <c r="D189" s="61" t="s">
        <v>129</v>
      </c>
      <c r="E189" s="150" t="s">
        <v>866</v>
      </c>
      <c r="F189" s="150" t="s">
        <v>546</v>
      </c>
      <c r="G189" s="187" t="s">
        <v>513</v>
      </c>
      <c r="H189" s="74" t="s">
        <v>49</v>
      </c>
      <c r="I189" s="95">
        <v>9.4901960784313708</v>
      </c>
      <c r="J189" s="96">
        <f>[2]Maths2!J189</f>
        <v>10.833333333333334</v>
      </c>
      <c r="K189" s="60">
        <f>[2]Maths2!K189</f>
        <v>6</v>
      </c>
      <c r="L189" s="97">
        <f>[2]Maths2!M189</f>
        <v>1</v>
      </c>
      <c r="M189" s="63">
        <f>[2]Phys2!J189</f>
        <v>4.333333333333333</v>
      </c>
      <c r="N189" s="60">
        <f>[2]Phys2!K189</f>
        <v>0</v>
      </c>
      <c r="O189" s="97">
        <f>[2]Phys2!M189</f>
        <v>0</v>
      </c>
      <c r="P189" s="63">
        <f>[2]Chim2!J189</f>
        <v>10.083333333333334</v>
      </c>
      <c r="Q189" s="60">
        <f>[2]Chim2!K189</f>
        <v>6</v>
      </c>
      <c r="R189" s="97">
        <f>[2]Chim2!M189</f>
        <v>1</v>
      </c>
      <c r="S189" s="98">
        <f>[2]UEF12!P189</f>
        <v>8.4166666666666661</v>
      </c>
      <c r="T189" s="99">
        <f>[2]UEF12!Q189</f>
        <v>12</v>
      </c>
      <c r="U189" s="103" t="e">
        <f>[2]UEF12!S189</f>
        <v>#REF!</v>
      </c>
      <c r="V189" s="101">
        <f>[2]TPPhys2!H189</f>
        <v>12.33</v>
      </c>
      <c r="W189" s="60">
        <f>[2]TPPhys2!I189</f>
        <v>2</v>
      </c>
      <c r="X189" s="97">
        <f>[2]TPPhys2!K189</f>
        <v>1</v>
      </c>
      <c r="Y189" s="64">
        <f>[2]TPChim2!H189</f>
        <v>14.16</v>
      </c>
      <c r="Z189" s="60">
        <f>[2]TPChim2!I189</f>
        <v>2</v>
      </c>
      <c r="AA189" s="97">
        <f>[2]TPChim2!K189</f>
        <v>1</v>
      </c>
      <c r="AB189" s="64">
        <f>[2]Info2!J189</f>
        <v>4.833333333333333</v>
      </c>
      <c r="AC189" s="60">
        <f>[2]Info2!K189</f>
        <v>0</v>
      </c>
      <c r="AD189" s="97">
        <f>[2]Info2!M189</f>
        <v>1</v>
      </c>
      <c r="AE189" s="64">
        <f>[2]MP!I189</f>
        <v>10.5</v>
      </c>
      <c r="AF189" s="60">
        <f>[2]MP!J189</f>
        <v>1</v>
      </c>
      <c r="AG189" s="97">
        <f>[2]MP!L189</f>
        <v>1</v>
      </c>
      <c r="AH189" s="102">
        <f>[2]UEM12!S189</f>
        <v>9.3313333333333333</v>
      </c>
      <c r="AI189" s="99">
        <f>[2]UEM12!T189</f>
        <v>5</v>
      </c>
      <c r="AJ189" s="103">
        <f>[2]UEM12!V189</f>
        <v>1</v>
      </c>
      <c r="AK189" s="101">
        <f>[2]MST2!I189</f>
        <v>11</v>
      </c>
      <c r="AL189" s="60">
        <f>[2]MST2!J189</f>
        <v>1</v>
      </c>
      <c r="AM189" s="97">
        <f>[2]MST2!L189</f>
        <v>1</v>
      </c>
      <c r="AN189" s="102">
        <f>[2]UED12!J189</f>
        <v>11</v>
      </c>
      <c r="AO189" s="99">
        <f>[2]UED12!K189</f>
        <v>1</v>
      </c>
      <c r="AP189" s="103">
        <f>[2]UED12!M189</f>
        <v>1</v>
      </c>
      <c r="AQ189" s="101">
        <f>[2]Fran2!I189</f>
        <v>9.5</v>
      </c>
      <c r="AR189" s="60">
        <f>[2]Fran2!J189</f>
        <v>0</v>
      </c>
      <c r="AS189" s="97">
        <f>[2]Fran2!L189</f>
        <v>1</v>
      </c>
      <c r="AT189" s="64">
        <f>[2]Angl2!I189</f>
        <v>10</v>
      </c>
      <c r="AU189" s="60">
        <f>[2]Angl2!J189</f>
        <v>1</v>
      </c>
      <c r="AV189" s="97">
        <f>[2]Angl2!L189</f>
        <v>1</v>
      </c>
      <c r="AW189" s="102">
        <f>[2]UET12!M189</f>
        <v>9.75</v>
      </c>
      <c r="AX189" s="99">
        <f>[2]UET12!N189</f>
        <v>1</v>
      </c>
      <c r="AY189" s="104">
        <f>[2]UET12!P189</f>
        <v>1</v>
      </c>
      <c r="AZ189" s="65">
        <f t="shared" si="8"/>
        <v>8.9945098039215683</v>
      </c>
      <c r="BA189" s="105">
        <f t="shared" si="9"/>
        <v>19</v>
      </c>
      <c r="BB189" s="114" t="e">
        <f t="shared" si="10"/>
        <v>#REF!</v>
      </c>
      <c r="BC189" s="115" t="str">
        <f t="shared" si="11"/>
        <v xml:space="preserve"> </v>
      </c>
    </row>
    <row r="190" spans="1:55" ht="13.5" customHeight="1">
      <c r="A190" s="94">
        <v>178</v>
      </c>
      <c r="B190" s="152">
        <v>1333015296</v>
      </c>
      <c r="C190" s="186" t="s">
        <v>224</v>
      </c>
      <c r="D190" s="66" t="s">
        <v>225</v>
      </c>
      <c r="E190" s="153" t="s">
        <v>867</v>
      </c>
      <c r="F190" s="153" t="s">
        <v>505</v>
      </c>
      <c r="G190" s="187" t="s">
        <v>513</v>
      </c>
      <c r="H190" s="74" t="s">
        <v>37</v>
      </c>
      <c r="I190" s="108">
        <v>9.2755294117647065</v>
      </c>
      <c r="J190" s="96">
        <f>[2]Maths2!J190</f>
        <v>11.833333333333334</v>
      </c>
      <c r="K190" s="60">
        <f>[2]Maths2!K190</f>
        <v>6</v>
      </c>
      <c r="L190" s="97">
        <f>[2]Maths2!M190</f>
        <v>1</v>
      </c>
      <c r="M190" s="63">
        <f>[2]Phys2!J190</f>
        <v>5.45</v>
      </c>
      <c r="N190" s="60">
        <f>[2]Phys2!K190</f>
        <v>0</v>
      </c>
      <c r="O190" s="97">
        <f>[2]Phys2!M190</f>
        <v>0</v>
      </c>
      <c r="P190" s="63">
        <f>[2]Chim2!J190</f>
        <v>7</v>
      </c>
      <c r="Q190" s="60">
        <f>[2]Chim2!K190</f>
        <v>0</v>
      </c>
      <c r="R190" s="97">
        <f>[2]Chim2!M190</f>
        <v>1</v>
      </c>
      <c r="S190" s="98">
        <f>[2]UEF12!P190</f>
        <v>8.0944444444444432</v>
      </c>
      <c r="T190" s="99">
        <f>[2]UEF12!Q190</f>
        <v>6</v>
      </c>
      <c r="U190" s="103" t="e">
        <f>[2]UEF12!S190</f>
        <v>#REF!</v>
      </c>
      <c r="V190" s="101">
        <f>[2]TPPhys2!H190</f>
        <v>10.5</v>
      </c>
      <c r="W190" s="60">
        <f>[2]TPPhys2!I190</f>
        <v>2</v>
      </c>
      <c r="X190" s="97">
        <f>[2]TPPhys2!K190</f>
        <v>1</v>
      </c>
      <c r="Y190" s="64">
        <f>[2]TPChim2!H190</f>
        <v>13.6</v>
      </c>
      <c r="Z190" s="60">
        <f>[2]TPChim2!I190</f>
        <v>2</v>
      </c>
      <c r="AA190" s="97">
        <f>[2]TPChim2!K190</f>
        <v>1</v>
      </c>
      <c r="AB190" s="64">
        <f>[2]Info2!J190</f>
        <v>7</v>
      </c>
      <c r="AC190" s="60">
        <f>[2]Info2!K190</f>
        <v>0</v>
      </c>
      <c r="AD190" s="97">
        <f>[2]Info2!M190</f>
        <v>1</v>
      </c>
      <c r="AE190" s="64">
        <f>[2]MP!I190</f>
        <v>13.5</v>
      </c>
      <c r="AF190" s="60">
        <f>[2]MP!J190</f>
        <v>1</v>
      </c>
      <c r="AG190" s="97">
        <f>[2]MP!L190</f>
        <v>1</v>
      </c>
      <c r="AH190" s="102">
        <f>[2]UEM12!S190</f>
        <v>10.32</v>
      </c>
      <c r="AI190" s="99">
        <f>[2]UEM12!T190</f>
        <v>9</v>
      </c>
      <c r="AJ190" s="103">
        <f>[2]UEM12!V190</f>
        <v>1</v>
      </c>
      <c r="AK190" s="101">
        <f>[2]MST2!I190</f>
        <v>12</v>
      </c>
      <c r="AL190" s="60">
        <f>[2]MST2!J190</f>
        <v>1</v>
      </c>
      <c r="AM190" s="97">
        <f>[2]MST2!L190</f>
        <v>1</v>
      </c>
      <c r="AN190" s="102">
        <f>[2]UED12!J190</f>
        <v>12</v>
      </c>
      <c r="AO190" s="99">
        <f>[2]UED12!K190</f>
        <v>1</v>
      </c>
      <c r="AP190" s="103">
        <f>[2]UED12!M190</f>
        <v>1</v>
      </c>
      <c r="AQ190" s="101">
        <f>[2]Fran2!I190</f>
        <v>13.5</v>
      </c>
      <c r="AR190" s="60">
        <f>[2]Fran2!J190</f>
        <v>1</v>
      </c>
      <c r="AS190" s="97">
        <f>[2]Fran2!L190</f>
        <v>1</v>
      </c>
      <c r="AT190" s="64">
        <f>[2]Angl2!I190</f>
        <v>10</v>
      </c>
      <c r="AU190" s="60">
        <f>[2]Angl2!J190</f>
        <v>1</v>
      </c>
      <c r="AV190" s="97">
        <f>[2]Angl2!L190</f>
        <v>1</v>
      </c>
      <c r="AW190" s="102">
        <f>[2]UET12!M190</f>
        <v>11.75</v>
      </c>
      <c r="AX190" s="99">
        <f>[2]UET12!N190</f>
        <v>2</v>
      </c>
      <c r="AY190" s="104">
        <f>[2]UET12!P190</f>
        <v>1</v>
      </c>
      <c r="AZ190" s="65">
        <f t="shared" si="8"/>
        <v>9.4088235294117641</v>
      </c>
      <c r="BA190" s="105">
        <f t="shared" si="9"/>
        <v>18</v>
      </c>
      <c r="BB190" s="114" t="e">
        <f t="shared" si="10"/>
        <v>#REF!</v>
      </c>
      <c r="BC190" s="115" t="str">
        <f t="shared" si="11"/>
        <v xml:space="preserve"> </v>
      </c>
    </row>
    <row r="191" spans="1:55" ht="13.5" customHeight="1">
      <c r="A191" s="94">
        <v>179</v>
      </c>
      <c r="B191" s="143">
        <v>1433010201</v>
      </c>
      <c r="C191" s="188" t="s">
        <v>224</v>
      </c>
      <c r="D191" s="189" t="s">
        <v>315</v>
      </c>
      <c r="E191" s="149" t="s">
        <v>868</v>
      </c>
      <c r="F191" s="149" t="s">
        <v>582</v>
      </c>
      <c r="G191" s="190" t="s">
        <v>506</v>
      </c>
      <c r="H191" s="72" t="s">
        <v>37</v>
      </c>
      <c r="I191" s="108">
        <v>9.4282352941176466</v>
      </c>
      <c r="J191" s="96">
        <f>[2]Maths2!J191</f>
        <v>9.9980000000000011</v>
      </c>
      <c r="K191" s="60">
        <f>[2]Maths2!K191</f>
        <v>6</v>
      </c>
      <c r="L191" s="97">
        <f>[2]Maths2!M191</f>
        <v>1</v>
      </c>
      <c r="M191" s="63">
        <f>[2]Phys2!J191</f>
        <v>2.15</v>
      </c>
      <c r="N191" s="60">
        <f>[2]Phys2!K191</f>
        <v>0</v>
      </c>
      <c r="O191" s="97">
        <f>[2]Phys2!M191</f>
        <v>0</v>
      </c>
      <c r="P191" s="63">
        <f>[2]Chim2!J191</f>
        <v>12.3</v>
      </c>
      <c r="Q191" s="60">
        <f>[2]Chim2!K191</f>
        <v>6</v>
      </c>
      <c r="R191" s="97">
        <f>[2]Chim2!M191</f>
        <v>1</v>
      </c>
      <c r="S191" s="98">
        <f>[2]UEF12!P191</f>
        <v>8.1493333333333347</v>
      </c>
      <c r="T191" s="99">
        <f>[2]UEF12!Q191</f>
        <v>12</v>
      </c>
      <c r="U191" s="103" t="e">
        <f>[2]UEF12!S191</f>
        <v>#REF!</v>
      </c>
      <c r="V191" s="101">
        <f>[2]TPPhys2!H191</f>
        <v>12.17</v>
      </c>
      <c r="W191" s="60">
        <f>[2]TPPhys2!I191</f>
        <v>2</v>
      </c>
      <c r="X191" s="97">
        <f>[2]TPPhys2!K191</f>
        <v>1</v>
      </c>
      <c r="Y191" s="64">
        <f>[2]TPChim2!H191</f>
        <v>12.16</v>
      </c>
      <c r="Z191" s="60">
        <f>[2]TPChim2!I191</f>
        <v>2</v>
      </c>
      <c r="AA191" s="97">
        <f>[2]TPChim2!K191</f>
        <v>1</v>
      </c>
      <c r="AB191" s="64">
        <f>[2]Info2!J191</f>
        <v>6</v>
      </c>
      <c r="AC191" s="60">
        <f>[2]Info2!K191</f>
        <v>0</v>
      </c>
      <c r="AD191" s="97">
        <f>[2]Info2!M191</f>
        <v>1</v>
      </c>
      <c r="AE191" s="64">
        <f>[2]MP!I191</f>
        <v>10</v>
      </c>
      <c r="AF191" s="60">
        <f>[2]MP!J191</f>
        <v>1</v>
      </c>
      <c r="AG191" s="97">
        <f>[2]MP!L191</f>
        <v>1</v>
      </c>
      <c r="AH191" s="102">
        <f>[2]UEM12!S191</f>
        <v>9.266</v>
      </c>
      <c r="AI191" s="99">
        <f>[2]UEM12!T191</f>
        <v>5</v>
      </c>
      <c r="AJ191" s="103">
        <f>[2]UEM12!V191</f>
        <v>1</v>
      </c>
      <c r="AK191" s="101">
        <f>[2]MST2!I191</f>
        <v>10</v>
      </c>
      <c r="AL191" s="60">
        <f>[2]MST2!J191</f>
        <v>1</v>
      </c>
      <c r="AM191" s="97">
        <f>[2]MST2!L191</f>
        <v>1</v>
      </c>
      <c r="AN191" s="102">
        <f>[2]UED12!J191</f>
        <v>10</v>
      </c>
      <c r="AO191" s="99">
        <f>[2]UED12!K191</f>
        <v>1</v>
      </c>
      <c r="AP191" s="103">
        <f>[2]UED12!M191</f>
        <v>1</v>
      </c>
      <c r="AQ191" s="101">
        <f>[2]Fran2!I191</f>
        <v>12.5</v>
      </c>
      <c r="AR191" s="60">
        <f>[2]Fran2!J191</f>
        <v>1</v>
      </c>
      <c r="AS191" s="97">
        <f>[2]Fran2!L191</f>
        <v>1</v>
      </c>
      <c r="AT191" s="64">
        <f>[2]Angl2!I191</f>
        <v>12.5</v>
      </c>
      <c r="AU191" s="60">
        <f>[2]Angl2!J191</f>
        <v>1</v>
      </c>
      <c r="AV191" s="97">
        <f>[2]Angl2!L191</f>
        <v>1</v>
      </c>
      <c r="AW191" s="102">
        <f>[2]UET12!M191</f>
        <v>12.5</v>
      </c>
      <c r="AX191" s="99">
        <f>[2]UET12!N191</f>
        <v>2</v>
      </c>
      <c r="AY191" s="104">
        <f>[2]UET12!P191</f>
        <v>1</v>
      </c>
      <c r="AZ191" s="65">
        <f t="shared" si="8"/>
        <v>9.0984705882352941</v>
      </c>
      <c r="BA191" s="105">
        <f t="shared" si="9"/>
        <v>20</v>
      </c>
      <c r="BB191" s="114" t="e">
        <f t="shared" si="10"/>
        <v>#REF!</v>
      </c>
      <c r="BC191" s="115" t="str">
        <f t="shared" si="11"/>
        <v xml:space="preserve"> </v>
      </c>
    </row>
    <row r="192" spans="1:55" ht="13.5" customHeight="1">
      <c r="A192" s="94">
        <v>180</v>
      </c>
      <c r="B192" s="165">
        <v>1333003425</v>
      </c>
      <c r="C192" s="150" t="s">
        <v>224</v>
      </c>
      <c r="D192" s="61" t="s">
        <v>92</v>
      </c>
      <c r="E192" s="150" t="s">
        <v>869</v>
      </c>
      <c r="F192" s="150" t="s">
        <v>505</v>
      </c>
      <c r="G192" s="187" t="s">
        <v>513</v>
      </c>
      <c r="H192" s="68" t="s">
        <v>228</v>
      </c>
      <c r="I192" s="108">
        <v>10.247058823529413</v>
      </c>
      <c r="J192" s="96">
        <f>[2]Maths2!J192</f>
        <v>6.333333333333333</v>
      </c>
      <c r="K192" s="60">
        <f>[2]Maths2!K192</f>
        <v>0</v>
      </c>
      <c r="L192" s="97">
        <f>[2]Maths2!M192</f>
        <v>1</v>
      </c>
      <c r="M192" s="63">
        <f>[2]Phys2!J192</f>
        <v>7</v>
      </c>
      <c r="N192" s="60">
        <f>[2]Phys2!K192</f>
        <v>0</v>
      </c>
      <c r="O192" s="97">
        <f>[2]Phys2!M192</f>
        <v>0</v>
      </c>
      <c r="P192" s="63">
        <f>[2]Chim2!J192</f>
        <v>3.6666666666666665</v>
      </c>
      <c r="Q192" s="60">
        <f>[2]Chim2!K192</f>
        <v>0</v>
      </c>
      <c r="R192" s="97">
        <f>[2]Chim2!M192</f>
        <v>1</v>
      </c>
      <c r="S192" s="98">
        <f>[2]UEF12!P192</f>
        <v>5.666666666666667</v>
      </c>
      <c r="T192" s="99">
        <f>[2]UEF12!Q192</f>
        <v>0</v>
      </c>
      <c r="U192" s="103" t="e">
        <f>[2]UEF12!S192</f>
        <v>#REF!</v>
      </c>
      <c r="V192" s="101">
        <f>[2]TPPhys2!H192</f>
        <v>10.75</v>
      </c>
      <c r="W192" s="60">
        <f>[2]TPPhys2!I192</f>
        <v>2</v>
      </c>
      <c r="X192" s="97">
        <f>[2]TPPhys2!K192</f>
        <v>1</v>
      </c>
      <c r="Y192" s="64">
        <f>[2]TPChim2!H192</f>
        <v>11.92</v>
      </c>
      <c r="Z192" s="60">
        <f>[2]TPChim2!I192</f>
        <v>2</v>
      </c>
      <c r="AA192" s="97">
        <f>[2]TPChim2!K192</f>
        <v>1</v>
      </c>
      <c r="AB192" s="64">
        <f>[2]Info2!J192</f>
        <v>13</v>
      </c>
      <c r="AC192" s="60">
        <f>[2]Info2!K192</f>
        <v>4</v>
      </c>
      <c r="AD192" s="97">
        <f>[2]Info2!M192</f>
        <v>1</v>
      </c>
      <c r="AE192" s="64">
        <f>[2]MP!I192</f>
        <v>12.5</v>
      </c>
      <c r="AF192" s="60">
        <f>[2]MP!J192</f>
        <v>1</v>
      </c>
      <c r="AG192" s="97">
        <f>[2]MP!L192</f>
        <v>1</v>
      </c>
      <c r="AH192" s="102">
        <f>[2]UEM12!S192</f>
        <v>12.234</v>
      </c>
      <c r="AI192" s="99">
        <f>[2]UEM12!T192</f>
        <v>9</v>
      </c>
      <c r="AJ192" s="103">
        <f>[2]UEM12!V192</f>
        <v>1</v>
      </c>
      <c r="AK192" s="101">
        <f>[2]MST2!I192</f>
        <v>12</v>
      </c>
      <c r="AL192" s="60">
        <f>[2]MST2!J192</f>
        <v>1</v>
      </c>
      <c r="AM192" s="97">
        <f>[2]MST2!L192</f>
        <v>1</v>
      </c>
      <c r="AN192" s="102">
        <f>[2]UED12!J192</f>
        <v>12</v>
      </c>
      <c r="AO192" s="99">
        <f>[2]UED12!K192</f>
        <v>1</v>
      </c>
      <c r="AP192" s="103">
        <f>[2]UED12!M192</f>
        <v>1</v>
      </c>
      <c r="AQ192" s="101">
        <f>[2]Fran2!I192</f>
        <v>10</v>
      </c>
      <c r="AR192" s="60">
        <f>[2]Fran2!J192</f>
        <v>1</v>
      </c>
      <c r="AS192" s="97">
        <f>[2]Fran2!L192</f>
        <v>1</v>
      </c>
      <c r="AT192" s="64">
        <f>[2]Angl2!I192</f>
        <v>16</v>
      </c>
      <c r="AU192" s="60">
        <f>[2]Angl2!J192</f>
        <v>1</v>
      </c>
      <c r="AV192" s="97">
        <f>[2]Angl2!L192</f>
        <v>1</v>
      </c>
      <c r="AW192" s="102">
        <f>[2]UET12!M192</f>
        <v>13</v>
      </c>
      <c r="AX192" s="99">
        <f>[2]UET12!N192</f>
        <v>2</v>
      </c>
      <c r="AY192" s="104">
        <f>[2]UET12!P192</f>
        <v>1</v>
      </c>
      <c r="AZ192" s="65">
        <f t="shared" si="8"/>
        <v>8.8335294117647063</v>
      </c>
      <c r="BA192" s="105">
        <f t="shared" si="9"/>
        <v>12</v>
      </c>
      <c r="BB192" s="114" t="e">
        <f t="shared" si="10"/>
        <v>#REF!</v>
      </c>
      <c r="BC192" s="115" t="str">
        <f t="shared" si="11"/>
        <v xml:space="preserve"> </v>
      </c>
    </row>
    <row r="193" spans="1:55" ht="13.5" customHeight="1">
      <c r="A193" s="94">
        <v>181</v>
      </c>
      <c r="B193" s="147">
        <v>1533017968</v>
      </c>
      <c r="C193" s="191" t="s">
        <v>224</v>
      </c>
      <c r="D193" s="192" t="s">
        <v>614</v>
      </c>
      <c r="E193" s="149" t="s">
        <v>870</v>
      </c>
      <c r="F193" s="149" t="s">
        <v>505</v>
      </c>
      <c r="G193" s="190" t="s">
        <v>506</v>
      </c>
      <c r="H193" s="72" t="s">
        <v>42</v>
      </c>
      <c r="I193" s="95">
        <v>9.7360784313725475</v>
      </c>
      <c r="J193" s="96">
        <f>[2]Maths2!J193</f>
        <v>9.9980000000000011</v>
      </c>
      <c r="K193" s="60">
        <f>[2]Maths2!K193</f>
        <v>6</v>
      </c>
      <c r="L193" s="97">
        <f>[2]Maths2!M193</f>
        <v>1</v>
      </c>
      <c r="M193" s="63">
        <f>[2]Phys2!J193</f>
        <v>4.9000000000000004</v>
      </c>
      <c r="N193" s="60">
        <f>[2]Phys2!K193</f>
        <v>0</v>
      </c>
      <c r="O193" s="97">
        <f>[2]Phys2!M193</f>
        <v>0</v>
      </c>
      <c r="P193" s="63">
        <f>[2]Chim2!J193</f>
        <v>8.5555555555555571</v>
      </c>
      <c r="Q193" s="60">
        <f>[2]Chim2!K193</f>
        <v>0</v>
      </c>
      <c r="R193" s="97">
        <f>[2]Chim2!M193</f>
        <v>1</v>
      </c>
      <c r="S193" s="98">
        <f>[2]UEF12!P193</f>
        <v>7.8178518518518523</v>
      </c>
      <c r="T193" s="99">
        <f>[2]UEF12!Q193</f>
        <v>6</v>
      </c>
      <c r="U193" s="103" t="e">
        <f>[2]UEF12!S193</f>
        <v>#REF!</v>
      </c>
      <c r="V193" s="101">
        <f>[2]TPPhys2!H193</f>
        <v>7.75</v>
      </c>
      <c r="W193" s="60">
        <f>[2]TPPhys2!I193</f>
        <v>0</v>
      </c>
      <c r="X193" s="97">
        <f>[2]TPPhys2!K193</f>
        <v>1</v>
      </c>
      <c r="Y193" s="64">
        <f>[2]TPChim2!H193</f>
        <v>11.166666666666666</v>
      </c>
      <c r="Z193" s="60">
        <f>[2]TPChim2!I193</f>
        <v>2</v>
      </c>
      <c r="AA193" s="97">
        <f>[2]TPChim2!K193</f>
        <v>1</v>
      </c>
      <c r="AB193" s="64">
        <f>[2]Info2!J193</f>
        <v>10</v>
      </c>
      <c r="AC193" s="60">
        <f>[2]Info2!K193</f>
        <v>4</v>
      </c>
      <c r="AD193" s="97">
        <f>[2]Info2!M193</f>
        <v>1</v>
      </c>
      <c r="AE193" s="64">
        <f>[2]MP!I193</f>
        <v>11.5</v>
      </c>
      <c r="AF193" s="60">
        <f>[2]MP!J193</f>
        <v>1</v>
      </c>
      <c r="AG193" s="97">
        <f>[2]MP!L193</f>
        <v>1</v>
      </c>
      <c r="AH193" s="102">
        <f>[2]UEM12!S193</f>
        <v>10.083333333333332</v>
      </c>
      <c r="AI193" s="99">
        <f>[2]UEM12!T193</f>
        <v>9</v>
      </c>
      <c r="AJ193" s="103">
        <f>[2]UEM12!V193</f>
        <v>1</v>
      </c>
      <c r="AK193" s="101">
        <f>[2]MST2!I193</f>
        <v>10</v>
      </c>
      <c r="AL193" s="60">
        <f>[2]MST2!J193</f>
        <v>1</v>
      </c>
      <c r="AM193" s="97">
        <f>[2]MST2!L193</f>
        <v>1</v>
      </c>
      <c r="AN193" s="102">
        <f>[2]UED12!J193</f>
        <v>10</v>
      </c>
      <c r="AO193" s="99">
        <f>[2]UED12!K193</f>
        <v>1</v>
      </c>
      <c r="AP193" s="103">
        <f>[2]UED12!M193</f>
        <v>1</v>
      </c>
      <c r="AQ193" s="101">
        <f>[2]Fran2!I193</f>
        <v>4</v>
      </c>
      <c r="AR193" s="60">
        <f>[2]Fran2!J193</f>
        <v>0</v>
      </c>
      <c r="AS193" s="97">
        <f>[2]Fran2!L193</f>
        <v>1</v>
      </c>
      <c r="AT193" s="64">
        <f>[2]Angl2!I193</f>
        <v>16</v>
      </c>
      <c r="AU193" s="60">
        <f>[2]Angl2!J193</f>
        <v>1</v>
      </c>
      <c r="AV193" s="97">
        <f>[2]Angl2!L193</f>
        <v>1</v>
      </c>
      <c r="AW193" s="102">
        <f>[2]UET12!M193</f>
        <v>10</v>
      </c>
      <c r="AX193" s="99">
        <f>[2]UET12!N193</f>
        <v>2</v>
      </c>
      <c r="AY193" s="104">
        <f>[2]UET12!P193</f>
        <v>1</v>
      </c>
      <c r="AZ193" s="65">
        <f t="shared" si="8"/>
        <v>8.8692549019607849</v>
      </c>
      <c r="BA193" s="105">
        <f t="shared" si="9"/>
        <v>18</v>
      </c>
      <c r="BB193" s="114" t="e">
        <f t="shared" si="10"/>
        <v>#REF!</v>
      </c>
      <c r="BC193" s="115" t="str">
        <f t="shared" si="11"/>
        <v xml:space="preserve"> </v>
      </c>
    </row>
    <row r="194" spans="1:55" ht="13.5" customHeight="1">
      <c r="A194" s="94">
        <v>182</v>
      </c>
      <c r="B194" s="165">
        <v>123013261</v>
      </c>
      <c r="C194" s="150" t="s">
        <v>226</v>
      </c>
      <c r="D194" s="61" t="s">
        <v>227</v>
      </c>
      <c r="E194" s="150" t="s">
        <v>871</v>
      </c>
      <c r="F194" s="150" t="s">
        <v>505</v>
      </c>
      <c r="G194" s="187" t="s">
        <v>513</v>
      </c>
      <c r="H194" s="74" t="s">
        <v>49</v>
      </c>
      <c r="I194" s="108">
        <v>8.4219607843137254</v>
      </c>
      <c r="J194" s="96">
        <f>[2]Maths2!J194</f>
        <v>13.583333333333334</v>
      </c>
      <c r="K194" s="60">
        <f>[2]Maths2!K194</f>
        <v>6</v>
      </c>
      <c r="L194" s="97">
        <f>[2]Maths2!M194</f>
        <v>1</v>
      </c>
      <c r="M194" s="63">
        <f>[2]Phys2!J194</f>
        <v>6.25</v>
      </c>
      <c r="N194" s="60">
        <f>[2]Phys2!K194</f>
        <v>0</v>
      </c>
      <c r="O194" s="97">
        <f>[2]Phys2!M194</f>
        <v>0</v>
      </c>
      <c r="P194" s="63">
        <f>[2]Chim2!J194</f>
        <v>10.166666666666666</v>
      </c>
      <c r="Q194" s="60">
        <f>[2]Chim2!K194</f>
        <v>6</v>
      </c>
      <c r="R194" s="97">
        <f>[2]Chim2!M194</f>
        <v>1</v>
      </c>
      <c r="S194" s="98">
        <f>[2]UEF12!P194</f>
        <v>10</v>
      </c>
      <c r="T194" s="99">
        <f>[2]UEF12!Q194</f>
        <v>18</v>
      </c>
      <c r="U194" s="103" t="e">
        <f>[2]UEF12!S194</f>
        <v>#REF!</v>
      </c>
      <c r="V194" s="101">
        <f>[2]TPPhys2!H194</f>
        <v>11.5</v>
      </c>
      <c r="W194" s="60">
        <f>[2]TPPhys2!I194</f>
        <v>2</v>
      </c>
      <c r="X194" s="97">
        <f>[2]TPPhys2!K194</f>
        <v>1</v>
      </c>
      <c r="Y194" s="64">
        <f>[2]TPChim2!H194</f>
        <v>11.33</v>
      </c>
      <c r="Z194" s="60">
        <f>[2]TPChim2!I194</f>
        <v>2</v>
      </c>
      <c r="AA194" s="97">
        <f>[2]TPChim2!K194</f>
        <v>1</v>
      </c>
      <c r="AB194" s="64">
        <f>[2]Info2!J194</f>
        <v>5.5</v>
      </c>
      <c r="AC194" s="60">
        <f>[2]Info2!K194</f>
        <v>0</v>
      </c>
      <c r="AD194" s="97">
        <f>[2]Info2!M194</f>
        <v>1</v>
      </c>
      <c r="AE194" s="64">
        <f>[2]MP!I194</f>
        <v>7</v>
      </c>
      <c r="AF194" s="60">
        <f>[2]MP!J194</f>
        <v>0</v>
      </c>
      <c r="AG194" s="97">
        <f>[2]MP!L194</f>
        <v>1</v>
      </c>
      <c r="AH194" s="102">
        <f>[2]UEM12!S194</f>
        <v>8.1660000000000004</v>
      </c>
      <c r="AI194" s="99">
        <f>[2]UEM12!T194</f>
        <v>4</v>
      </c>
      <c r="AJ194" s="103">
        <f>[2]UEM12!V194</f>
        <v>1</v>
      </c>
      <c r="AK194" s="101">
        <f>[2]MST2!I194</f>
        <v>12</v>
      </c>
      <c r="AL194" s="60">
        <f>[2]MST2!J194</f>
        <v>1</v>
      </c>
      <c r="AM194" s="97">
        <f>[2]MST2!L194</f>
        <v>1</v>
      </c>
      <c r="AN194" s="102">
        <f>[2]UED12!J194</f>
        <v>12</v>
      </c>
      <c r="AO194" s="99">
        <f>[2]UED12!K194</f>
        <v>1</v>
      </c>
      <c r="AP194" s="103">
        <f>[2]UED12!M194</f>
        <v>1</v>
      </c>
      <c r="AQ194" s="101">
        <f>[2]Fran2!I194</f>
        <v>10</v>
      </c>
      <c r="AR194" s="60">
        <f>[2]Fran2!J194</f>
        <v>1</v>
      </c>
      <c r="AS194" s="97">
        <f>[2]Fran2!L194</f>
        <v>1</v>
      </c>
      <c r="AT194" s="64">
        <f>[2]Angl2!I194</f>
        <v>4.5</v>
      </c>
      <c r="AU194" s="60">
        <f>[2]Angl2!J194</f>
        <v>0</v>
      </c>
      <c r="AV194" s="97">
        <f>[2]Angl2!L194</f>
        <v>1</v>
      </c>
      <c r="AW194" s="102">
        <f>[2]UET12!M194</f>
        <v>7.25</v>
      </c>
      <c r="AX194" s="99">
        <f>[2]UET12!N194</f>
        <v>1</v>
      </c>
      <c r="AY194" s="104">
        <f>[2]UET12!P194</f>
        <v>1</v>
      </c>
      <c r="AZ194" s="65">
        <f t="shared" si="8"/>
        <v>9.2547058823529404</v>
      </c>
      <c r="BA194" s="105">
        <f t="shared" si="9"/>
        <v>24</v>
      </c>
      <c r="BB194" s="114" t="e">
        <f t="shared" si="10"/>
        <v>#REF!</v>
      </c>
      <c r="BC194" s="115" t="str">
        <f t="shared" si="11"/>
        <v xml:space="preserve"> </v>
      </c>
    </row>
    <row r="195" spans="1:55" ht="13.5" customHeight="1">
      <c r="A195" s="94">
        <v>183</v>
      </c>
      <c r="B195" s="152">
        <v>1433005544</v>
      </c>
      <c r="C195" s="186" t="s">
        <v>226</v>
      </c>
      <c r="D195" s="66" t="s">
        <v>229</v>
      </c>
      <c r="E195" s="153" t="s">
        <v>872</v>
      </c>
      <c r="F195" s="153" t="s">
        <v>634</v>
      </c>
      <c r="G195" s="187" t="s">
        <v>513</v>
      </c>
      <c r="H195" s="72" t="s">
        <v>52</v>
      </c>
      <c r="I195" s="108">
        <v>9.6856470588235304</v>
      </c>
      <c r="J195" s="96">
        <f>[2]Maths2!J195</f>
        <v>5.5</v>
      </c>
      <c r="K195" s="60">
        <f>[2]Maths2!K195</f>
        <v>0</v>
      </c>
      <c r="L195" s="97">
        <f>[2]Maths2!M195</f>
        <v>1</v>
      </c>
      <c r="M195" s="63">
        <f>[2]Phys2!J195</f>
        <v>8.75</v>
      </c>
      <c r="N195" s="60">
        <f>[2]Phys2!K195</f>
        <v>0</v>
      </c>
      <c r="O195" s="97">
        <f>[2]Phys2!M195</f>
        <v>0</v>
      </c>
      <c r="P195" s="63">
        <f>[2]Chim2!J195</f>
        <v>8</v>
      </c>
      <c r="Q195" s="60">
        <f>[2]Chim2!K195</f>
        <v>0</v>
      </c>
      <c r="R195" s="97">
        <f>[2]Chim2!M195</f>
        <v>1</v>
      </c>
      <c r="S195" s="98">
        <f>[2]UEF12!P195</f>
        <v>7.416666666666667</v>
      </c>
      <c r="T195" s="99">
        <f>[2]UEF12!Q195</f>
        <v>0</v>
      </c>
      <c r="U195" s="103" t="e">
        <f>[2]UEF12!S195</f>
        <v>#REF!</v>
      </c>
      <c r="V195" s="101">
        <f>[2]TPPhys2!H195</f>
        <v>10</v>
      </c>
      <c r="W195" s="60">
        <f>[2]TPPhys2!I195</f>
        <v>2</v>
      </c>
      <c r="X195" s="97">
        <f>[2]TPPhys2!K195</f>
        <v>1</v>
      </c>
      <c r="Y195" s="64">
        <f>[2]TPChim2!H195</f>
        <v>14.66</v>
      </c>
      <c r="Z195" s="60">
        <f>[2]TPChim2!I195</f>
        <v>2</v>
      </c>
      <c r="AA195" s="97">
        <f>[2]TPChim2!K195</f>
        <v>1</v>
      </c>
      <c r="AB195" s="64">
        <f>[2]Info2!J195</f>
        <v>10.3</v>
      </c>
      <c r="AC195" s="60">
        <f>[2]Info2!K195</f>
        <v>4</v>
      </c>
      <c r="AD195" s="97">
        <f>[2]Info2!M195</f>
        <v>1</v>
      </c>
      <c r="AE195" s="64">
        <f>[2]MP!I195</f>
        <v>10</v>
      </c>
      <c r="AF195" s="60">
        <f>[2]MP!J195</f>
        <v>1</v>
      </c>
      <c r="AG195" s="97">
        <f>[2]MP!L195</f>
        <v>1</v>
      </c>
      <c r="AH195" s="102">
        <f>[2]UEM12!S195</f>
        <v>11.052000000000001</v>
      </c>
      <c r="AI195" s="99">
        <f>[2]UEM12!T195</f>
        <v>9</v>
      </c>
      <c r="AJ195" s="103">
        <f>[2]UEM12!V195</f>
        <v>1</v>
      </c>
      <c r="AK195" s="101">
        <f>[2]MST2!I195</f>
        <v>10</v>
      </c>
      <c r="AL195" s="60">
        <f>[2]MST2!J195</f>
        <v>1</v>
      </c>
      <c r="AM195" s="97">
        <f>[2]MST2!L195</f>
        <v>1</v>
      </c>
      <c r="AN195" s="102">
        <f>[2]UED12!J195</f>
        <v>10</v>
      </c>
      <c r="AO195" s="99">
        <f>[2]UED12!K195</f>
        <v>1</v>
      </c>
      <c r="AP195" s="103">
        <f>[2]UED12!M195</f>
        <v>1</v>
      </c>
      <c r="AQ195" s="101">
        <f>[2]Fran2!I195</f>
        <v>12</v>
      </c>
      <c r="AR195" s="60">
        <f>[2]Fran2!J195</f>
        <v>1</v>
      </c>
      <c r="AS195" s="97">
        <f>[2]Fran2!L195</f>
        <v>1</v>
      </c>
      <c r="AT195" s="64">
        <f>[2]Angl2!I195</f>
        <v>11</v>
      </c>
      <c r="AU195" s="60">
        <f>[2]Angl2!J195</f>
        <v>1</v>
      </c>
      <c r="AV195" s="97">
        <f>[2]Angl2!L195</f>
        <v>1</v>
      </c>
      <c r="AW195" s="102">
        <f>[2]UET12!M195</f>
        <v>11.5</v>
      </c>
      <c r="AX195" s="99">
        <f>[2]UET12!N195</f>
        <v>2</v>
      </c>
      <c r="AY195" s="104">
        <f>[2]UET12!P195</f>
        <v>1</v>
      </c>
      <c r="AZ195" s="65">
        <f t="shared" si="8"/>
        <v>9.1182352941176461</v>
      </c>
      <c r="BA195" s="105">
        <f t="shared" si="9"/>
        <v>12</v>
      </c>
      <c r="BB195" s="114" t="e">
        <f t="shared" si="10"/>
        <v>#REF!</v>
      </c>
      <c r="BC195" s="115" t="str">
        <f t="shared" si="11"/>
        <v xml:space="preserve"> </v>
      </c>
    </row>
    <row r="196" spans="1:55" ht="13.5" customHeight="1">
      <c r="A196" s="94">
        <v>184</v>
      </c>
      <c r="B196" s="147">
        <v>1533009759</v>
      </c>
      <c r="C196" s="191" t="s">
        <v>226</v>
      </c>
      <c r="D196" s="192" t="s">
        <v>873</v>
      </c>
      <c r="E196" s="193" t="s">
        <v>874</v>
      </c>
      <c r="F196" s="193" t="s">
        <v>608</v>
      </c>
      <c r="G196" s="190" t="s">
        <v>506</v>
      </c>
      <c r="H196" s="72" t="s">
        <v>1265</v>
      </c>
      <c r="I196" s="95">
        <v>9.5590196078431369</v>
      </c>
      <c r="J196" s="96">
        <f>[2]Maths2!J196</f>
        <v>10.3</v>
      </c>
      <c r="K196" s="60">
        <f>[2]Maths2!K196</f>
        <v>6</v>
      </c>
      <c r="L196" s="97">
        <f>[2]Maths2!M196</f>
        <v>1</v>
      </c>
      <c r="M196" s="63">
        <f>[2]Phys2!J196</f>
        <v>3.1</v>
      </c>
      <c r="N196" s="60">
        <f>[2]Phys2!K196</f>
        <v>0</v>
      </c>
      <c r="O196" s="97">
        <f>[2]Phys2!M196</f>
        <v>0</v>
      </c>
      <c r="P196" s="63">
        <f>[2]Chim2!J196</f>
        <v>3.15</v>
      </c>
      <c r="Q196" s="60">
        <f>[2]Chim2!K196</f>
        <v>0</v>
      </c>
      <c r="R196" s="97">
        <f>[2]Chim2!M196</f>
        <v>1</v>
      </c>
      <c r="S196" s="98">
        <f>[2]UEF12!P196</f>
        <v>5.5166666666666675</v>
      </c>
      <c r="T196" s="99">
        <f>[2]UEF12!Q196</f>
        <v>6</v>
      </c>
      <c r="U196" s="103" t="e">
        <f>[2]UEF12!S196</f>
        <v>#REF!</v>
      </c>
      <c r="V196" s="101">
        <f>[2]TPPhys2!H196</f>
        <v>10.75</v>
      </c>
      <c r="W196" s="60">
        <f>[2]TPPhys2!I196</f>
        <v>2</v>
      </c>
      <c r="X196" s="97">
        <f>[2]TPPhys2!K196</f>
        <v>1</v>
      </c>
      <c r="Y196" s="64">
        <f>[2]TPChim2!H196</f>
        <v>10.75</v>
      </c>
      <c r="Z196" s="60">
        <f>[2]TPChim2!I196</f>
        <v>2</v>
      </c>
      <c r="AA196" s="97">
        <f>[2]TPChim2!K196</f>
        <v>1</v>
      </c>
      <c r="AB196" s="64">
        <f>[2]Info2!J196</f>
        <v>9.9</v>
      </c>
      <c r="AC196" s="60">
        <f>[2]Info2!K196</f>
        <v>0</v>
      </c>
      <c r="AD196" s="97">
        <f>[2]Info2!M196</f>
        <v>1</v>
      </c>
      <c r="AE196" s="64">
        <f>[2]MP!I196</f>
        <v>11.5</v>
      </c>
      <c r="AF196" s="60">
        <f>[2]MP!J196</f>
        <v>1</v>
      </c>
      <c r="AG196" s="97">
        <f>[2]MP!L196</f>
        <v>1</v>
      </c>
      <c r="AH196" s="102">
        <f>[2]UEM12!S196</f>
        <v>10.559999999999999</v>
      </c>
      <c r="AI196" s="99">
        <f>[2]UEM12!T196</f>
        <v>9</v>
      </c>
      <c r="AJ196" s="103">
        <f>[2]UEM12!V196</f>
        <v>1</v>
      </c>
      <c r="AK196" s="101">
        <f>[2]MST2!I196</f>
        <v>12</v>
      </c>
      <c r="AL196" s="60">
        <f>[2]MST2!J196</f>
        <v>1</v>
      </c>
      <c r="AM196" s="97">
        <f>[2]MST2!L196</f>
        <v>1</v>
      </c>
      <c r="AN196" s="102">
        <f>[2]UED12!J196</f>
        <v>12</v>
      </c>
      <c r="AO196" s="99">
        <f>[2]UED12!K196</f>
        <v>1</v>
      </c>
      <c r="AP196" s="103">
        <f>[2]UED12!M196</f>
        <v>1</v>
      </c>
      <c r="AQ196" s="101">
        <f>[2]Fran2!I196</f>
        <v>6</v>
      </c>
      <c r="AR196" s="60">
        <f>[2]Fran2!J196</f>
        <v>0</v>
      </c>
      <c r="AS196" s="97">
        <f>[2]Fran2!L196</f>
        <v>1</v>
      </c>
      <c r="AT196" s="64">
        <f>[2]Angl2!I196</f>
        <v>15</v>
      </c>
      <c r="AU196" s="60">
        <f>[2]Angl2!J196</f>
        <v>1</v>
      </c>
      <c r="AV196" s="97">
        <f>[2]Angl2!L196</f>
        <v>1</v>
      </c>
      <c r="AW196" s="102">
        <f>[2]UET12!M196</f>
        <v>10.5</v>
      </c>
      <c r="AX196" s="99">
        <f>[2]UET12!N196</f>
        <v>2</v>
      </c>
      <c r="AY196" s="104">
        <f>[2]UET12!P196</f>
        <v>1</v>
      </c>
      <c r="AZ196" s="65">
        <f t="shared" si="8"/>
        <v>7.9676470588235286</v>
      </c>
      <c r="BA196" s="105">
        <f t="shared" si="9"/>
        <v>18</v>
      </c>
      <c r="BB196" s="114" t="e">
        <f t="shared" si="10"/>
        <v>#REF!</v>
      </c>
      <c r="BC196" s="115" t="str">
        <f t="shared" si="11"/>
        <v xml:space="preserve"> </v>
      </c>
    </row>
    <row r="197" spans="1:55" ht="13.5" customHeight="1">
      <c r="A197" s="94">
        <v>185</v>
      </c>
      <c r="B197" s="165">
        <v>1333013079</v>
      </c>
      <c r="C197" s="150" t="s">
        <v>230</v>
      </c>
      <c r="D197" s="61" t="s">
        <v>231</v>
      </c>
      <c r="E197" s="150" t="s">
        <v>875</v>
      </c>
      <c r="F197" s="150" t="s">
        <v>876</v>
      </c>
      <c r="G197" s="187" t="s">
        <v>513</v>
      </c>
      <c r="H197" s="68" t="s">
        <v>201</v>
      </c>
      <c r="I197" s="108">
        <v>9.864575163398694</v>
      </c>
      <c r="J197" s="96">
        <f>[2]Maths2!J197</f>
        <v>10</v>
      </c>
      <c r="K197" s="60">
        <f>[2]Maths2!K197</f>
        <v>6</v>
      </c>
      <c r="L197" s="97">
        <f>[2]Maths2!M197</f>
        <v>1</v>
      </c>
      <c r="M197" s="63">
        <f>[2]Phys2!J197</f>
        <v>2.8333333333333335</v>
      </c>
      <c r="N197" s="60">
        <f>[2]Phys2!K197</f>
        <v>0</v>
      </c>
      <c r="O197" s="97">
        <f>[2]Phys2!M197</f>
        <v>0</v>
      </c>
      <c r="P197" s="63">
        <f>[2]Chim2!J197</f>
        <v>10</v>
      </c>
      <c r="Q197" s="60">
        <f>[2]Chim2!K197</f>
        <v>6</v>
      </c>
      <c r="R197" s="97">
        <f>[2]Chim2!M197</f>
        <v>1</v>
      </c>
      <c r="S197" s="98">
        <f>[2]UEF12!P197</f>
        <v>7.6111111111111107</v>
      </c>
      <c r="T197" s="99">
        <f>[2]UEF12!Q197</f>
        <v>12</v>
      </c>
      <c r="U197" s="103" t="e">
        <f>[2]UEF12!S197</f>
        <v>#REF!</v>
      </c>
      <c r="V197" s="101">
        <f>[2]TPPhys2!H197</f>
        <v>11.916666666666666</v>
      </c>
      <c r="W197" s="60">
        <f>[2]TPPhys2!I197</f>
        <v>2</v>
      </c>
      <c r="X197" s="97">
        <f>[2]TPPhys2!K197</f>
        <v>1</v>
      </c>
      <c r="Y197" s="64">
        <f>[2]TPChim2!H197</f>
        <v>12.33</v>
      </c>
      <c r="Z197" s="60">
        <f>[2]TPChim2!I197</f>
        <v>2</v>
      </c>
      <c r="AA197" s="97">
        <f>[2]TPChim2!K197</f>
        <v>1</v>
      </c>
      <c r="AB197" s="64">
        <f>[2]Info2!J197</f>
        <v>11.5</v>
      </c>
      <c r="AC197" s="60">
        <f>[2]Info2!K197</f>
        <v>4</v>
      </c>
      <c r="AD197" s="97">
        <f>[2]Info2!M197</f>
        <v>1</v>
      </c>
      <c r="AE197" s="64">
        <f>[2]MP!I197</f>
        <v>14</v>
      </c>
      <c r="AF197" s="60">
        <f>[2]MP!J197</f>
        <v>1</v>
      </c>
      <c r="AG197" s="97">
        <f>[2]MP!L197</f>
        <v>1</v>
      </c>
      <c r="AH197" s="102">
        <f>[2]UEM12!S197</f>
        <v>12.249333333333334</v>
      </c>
      <c r="AI197" s="99">
        <f>[2]UEM12!T197</f>
        <v>9</v>
      </c>
      <c r="AJ197" s="103">
        <f>[2]UEM12!V197</f>
        <v>1</v>
      </c>
      <c r="AK197" s="101">
        <f>[2]MST2!I197</f>
        <v>13</v>
      </c>
      <c r="AL197" s="60">
        <f>[2]MST2!J197</f>
        <v>1</v>
      </c>
      <c r="AM197" s="97">
        <f>[2]MST2!L197</f>
        <v>1</v>
      </c>
      <c r="AN197" s="102">
        <f>[2]UED12!J197</f>
        <v>13</v>
      </c>
      <c r="AO197" s="99">
        <f>[2]UED12!K197</f>
        <v>1</v>
      </c>
      <c r="AP197" s="103">
        <f>[2]UED12!M197</f>
        <v>1</v>
      </c>
      <c r="AQ197" s="101">
        <f>[2]Fran2!I197</f>
        <v>12.5</v>
      </c>
      <c r="AR197" s="60">
        <f>[2]Fran2!J197</f>
        <v>1</v>
      </c>
      <c r="AS197" s="97">
        <f>[2]Fran2!L197</f>
        <v>1</v>
      </c>
      <c r="AT197" s="64">
        <f>[2]Angl2!I197</f>
        <v>8</v>
      </c>
      <c r="AU197" s="60">
        <f>[2]Angl2!J197</f>
        <v>0</v>
      </c>
      <c r="AV197" s="97">
        <f>[2]Angl2!L197</f>
        <v>1</v>
      </c>
      <c r="AW197" s="102">
        <f>[2]UET12!M197</f>
        <v>10.25</v>
      </c>
      <c r="AX197" s="99">
        <f>[2]UET12!N197</f>
        <v>2</v>
      </c>
      <c r="AY197" s="104">
        <f>[2]UET12!P197</f>
        <v>1</v>
      </c>
      <c r="AZ197" s="65">
        <f t="shared" si="8"/>
        <v>9.6027450980392164</v>
      </c>
      <c r="BA197" s="105">
        <f t="shared" si="9"/>
        <v>24</v>
      </c>
      <c r="BB197" s="114" t="e">
        <f t="shared" si="10"/>
        <v>#REF!</v>
      </c>
      <c r="BC197" s="115" t="str">
        <f t="shared" si="11"/>
        <v xml:space="preserve"> </v>
      </c>
    </row>
    <row r="198" spans="1:55" ht="13.5" customHeight="1">
      <c r="A198" s="94">
        <v>186</v>
      </c>
      <c r="B198" s="186">
        <v>1333013479</v>
      </c>
      <c r="C198" s="186" t="s">
        <v>232</v>
      </c>
      <c r="D198" s="66" t="s">
        <v>64</v>
      </c>
      <c r="E198" s="153" t="s">
        <v>877</v>
      </c>
      <c r="F198" s="153" t="s">
        <v>599</v>
      </c>
      <c r="G198" s="187" t="s">
        <v>513</v>
      </c>
      <c r="H198" s="74" t="s">
        <v>37</v>
      </c>
      <c r="I198" s="95">
        <v>10.083333333333334</v>
      </c>
      <c r="J198" s="96">
        <f>[2]Maths2!J198</f>
        <v>10.083333333333334</v>
      </c>
      <c r="K198" s="60">
        <f>[2]Maths2!K198</f>
        <v>6</v>
      </c>
      <c r="L198" s="97">
        <f>[2]Maths2!M198</f>
        <v>1</v>
      </c>
      <c r="M198" s="63">
        <f>[2]Phys2!J198</f>
        <v>4.1500000000000004</v>
      </c>
      <c r="N198" s="60">
        <f>[2]Phys2!K198</f>
        <v>0</v>
      </c>
      <c r="O198" s="97">
        <f>[2]Phys2!M198</f>
        <v>0</v>
      </c>
      <c r="P198" s="63">
        <f>[2]Chim2!J198</f>
        <v>10</v>
      </c>
      <c r="Q198" s="60">
        <f>[2]Chim2!K198</f>
        <v>6</v>
      </c>
      <c r="R198" s="97">
        <f>[2]Chim2!M198</f>
        <v>1</v>
      </c>
      <c r="S198" s="98">
        <f>[2]UEF12!P198</f>
        <v>8.0777777777777775</v>
      </c>
      <c r="T198" s="99">
        <f>[2]UEF12!Q198</f>
        <v>12</v>
      </c>
      <c r="U198" s="103" t="e">
        <f>[2]UEF12!S198</f>
        <v>#REF!</v>
      </c>
      <c r="V198" s="101">
        <f>[2]TPPhys2!H198</f>
        <v>10.25</v>
      </c>
      <c r="W198" s="60">
        <f>[2]TPPhys2!I198</f>
        <v>2</v>
      </c>
      <c r="X198" s="97">
        <f>[2]TPPhys2!K198</f>
        <v>1</v>
      </c>
      <c r="Y198" s="64">
        <f>[2]TPChim2!H198</f>
        <v>10</v>
      </c>
      <c r="Z198" s="60">
        <f>[2]TPChim2!I198</f>
        <v>2</v>
      </c>
      <c r="AA198" s="97">
        <f>[2]TPChim2!K198</f>
        <v>1</v>
      </c>
      <c r="AB198" s="64">
        <f>[2]Info2!J198</f>
        <v>11.333333333333334</v>
      </c>
      <c r="AC198" s="60">
        <f>[2]Info2!K198</f>
        <v>4</v>
      </c>
      <c r="AD198" s="97">
        <f>[2]Info2!M198</f>
        <v>1</v>
      </c>
      <c r="AE198" s="64">
        <f>[2]MP!I198</f>
        <v>9</v>
      </c>
      <c r="AF198" s="60">
        <f>[2]MP!J198</f>
        <v>0</v>
      </c>
      <c r="AG198" s="97">
        <f>[2]MP!L198</f>
        <v>1</v>
      </c>
      <c r="AH198" s="102">
        <f>[2]UEM12!S198</f>
        <v>10.383333333333335</v>
      </c>
      <c r="AI198" s="99">
        <f>[2]UEM12!T198</f>
        <v>9</v>
      </c>
      <c r="AJ198" s="103">
        <f>[2]UEM12!V198</f>
        <v>1</v>
      </c>
      <c r="AK198" s="101">
        <f>[2]MST2!I198</f>
        <v>12</v>
      </c>
      <c r="AL198" s="60">
        <f>[2]MST2!J198</f>
        <v>1</v>
      </c>
      <c r="AM198" s="97">
        <f>[2]MST2!L198</f>
        <v>1</v>
      </c>
      <c r="AN198" s="102">
        <f>[2]UED12!J198</f>
        <v>12</v>
      </c>
      <c r="AO198" s="99">
        <f>[2]UED12!K198</f>
        <v>1</v>
      </c>
      <c r="AP198" s="103">
        <f>[2]UED12!M198</f>
        <v>1</v>
      </c>
      <c r="AQ198" s="101">
        <f>[2]Fran2!I198</f>
        <v>9.5</v>
      </c>
      <c r="AR198" s="60">
        <f>[2]Fran2!J198</f>
        <v>0</v>
      </c>
      <c r="AS198" s="97">
        <f>[2]Fran2!L198</f>
        <v>1</v>
      </c>
      <c r="AT198" s="64">
        <f>[2]Angl2!I198</f>
        <v>11</v>
      </c>
      <c r="AU198" s="60">
        <f>[2]Angl2!J198</f>
        <v>1</v>
      </c>
      <c r="AV198" s="97">
        <f>[2]Angl2!L198</f>
        <v>1</v>
      </c>
      <c r="AW198" s="102">
        <f>[2]UET12!M198</f>
        <v>10.25</v>
      </c>
      <c r="AX198" s="99">
        <f>[2]UET12!N198</f>
        <v>2</v>
      </c>
      <c r="AY198" s="104">
        <f>[2]UET12!P198</f>
        <v>1</v>
      </c>
      <c r="AZ198" s="65">
        <f t="shared" si="8"/>
        <v>9.2421568627450981</v>
      </c>
      <c r="BA198" s="105">
        <f t="shared" si="9"/>
        <v>24</v>
      </c>
      <c r="BB198" s="114" t="e">
        <f t="shared" si="10"/>
        <v>#REF!</v>
      </c>
      <c r="BC198" s="115" t="str">
        <f t="shared" si="11"/>
        <v xml:space="preserve"> </v>
      </c>
    </row>
    <row r="199" spans="1:55" ht="13.5" customHeight="1">
      <c r="A199" s="94">
        <v>187</v>
      </c>
      <c r="B199" s="165">
        <v>1333004879</v>
      </c>
      <c r="C199" s="150" t="s">
        <v>233</v>
      </c>
      <c r="D199" s="61" t="s">
        <v>234</v>
      </c>
      <c r="E199" s="150" t="s">
        <v>878</v>
      </c>
      <c r="F199" s="150" t="s">
        <v>516</v>
      </c>
      <c r="G199" s="187" t="s">
        <v>513</v>
      </c>
      <c r="H199" s="76" t="s">
        <v>52</v>
      </c>
      <c r="I199" s="95">
        <v>9.4017647058823517</v>
      </c>
      <c r="J199" s="96">
        <f>[2]Maths2!J199</f>
        <v>10</v>
      </c>
      <c r="K199" s="60">
        <f>[2]Maths2!K199</f>
        <v>6</v>
      </c>
      <c r="L199" s="97">
        <f>[2]Maths2!M199</f>
        <v>1</v>
      </c>
      <c r="M199" s="63">
        <f>[2]Phys2!J199</f>
        <v>4.833333333333333</v>
      </c>
      <c r="N199" s="60">
        <f>[2]Phys2!K199</f>
        <v>0</v>
      </c>
      <c r="O199" s="97">
        <f>[2]Phys2!M199</f>
        <v>0</v>
      </c>
      <c r="P199" s="63">
        <f>[2]Chim2!J199</f>
        <v>5.1190476190476186</v>
      </c>
      <c r="Q199" s="60">
        <f>[2]Chim2!K199</f>
        <v>0</v>
      </c>
      <c r="R199" s="97">
        <f>[2]Chim2!M199</f>
        <v>1</v>
      </c>
      <c r="S199" s="98">
        <f>[2]UEF12!P199</f>
        <v>6.6507936507936503</v>
      </c>
      <c r="T199" s="99">
        <f>[2]UEF12!Q199</f>
        <v>6</v>
      </c>
      <c r="U199" s="103" t="e">
        <f>[2]UEF12!S199</f>
        <v>#REF!</v>
      </c>
      <c r="V199" s="101">
        <f>[2]TPPhys2!H199</f>
        <v>10.92</v>
      </c>
      <c r="W199" s="60">
        <f>[2]TPPhys2!I199</f>
        <v>2</v>
      </c>
      <c r="X199" s="97">
        <f>[2]TPPhys2!K199</f>
        <v>1</v>
      </c>
      <c r="Y199" s="64">
        <f>[2]TPChim2!H199</f>
        <v>14.25</v>
      </c>
      <c r="Z199" s="60">
        <f>[2]TPChim2!I199</f>
        <v>2</v>
      </c>
      <c r="AA199" s="97">
        <f>[2]TPChim2!K199</f>
        <v>1</v>
      </c>
      <c r="AB199" s="64">
        <f>[2]Info2!J199</f>
        <v>7.833333333333333</v>
      </c>
      <c r="AC199" s="60">
        <f>[2]Info2!K199</f>
        <v>0</v>
      </c>
      <c r="AD199" s="97">
        <f>[2]Info2!M199</f>
        <v>1</v>
      </c>
      <c r="AE199" s="64">
        <f>[2]MP!I199</f>
        <v>11</v>
      </c>
      <c r="AF199" s="60">
        <f>[2]MP!J199</f>
        <v>1</v>
      </c>
      <c r="AG199" s="97">
        <f>[2]MP!L199</f>
        <v>1</v>
      </c>
      <c r="AH199" s="102">
        <f>[2]UEM12!S199</f>
        <v>10.367333333333333</v>
      </c>
      <c r="AI199" s="99">
        <f>[2]UEM12!T199</f>
        <v>9</v>
      </c>
      <c r="AJ199" s="103">
        <f>[2]UEM12!V199</f>
        <v>1</v>
      </c>
      <c r="AK199" s="101">
        <f>[2]MST2!I199</f>
        <v>14</v>
      </c>
      <c r="AL199" s="60">
        <f>[2]MST2!J199</f>
        <v>1</v>
      </c>
      <c r="AM199" s="97">
        <f>[2]MST2!L199</f>
        <v>1</v>
      </c>
      <c r="AN199" s="102">
        <f>[2]UED12!J199</f>
        <v>14</v>
      </c>
      <c r="AO199" s="99">
        <f>[2]UED12!K199</f>
        <v>1</v>
      </c>
      <c r="AP199" s="103">
        <f>[2]UED12!M199</f>
        <v>1</v>
      </c>
      <c r="AQ199" s="101">
        <f>[2]Fran2!I199</f>
        <v>11</v>
      </c>
      <c r="AR199" s="60">
        <f>[2]Fran2!J199</f>
        <v>1</v>
      </c>
      <c r="AS199" s="97">
        <f>[2]Fran2!L199</f>
        <v>1</v>
      </c>
      <c r="AT199" s="64">
        <f>[2]Angl2!I199</f>
        <v>11</v>
      </c>
      <c r="AU199" s="60">
        <f>[2]Angl2!J199</f>
        <v>1</v>
      </c>
      <c r="AV199" s="97">
        <f>[2]Angl2!L199</f>
        <v>1</v>
      </c>
      <c r="AW199" s="102">
        <f>[2]UET12!M199</f>
        <v>11</v>
      </c>
      <c r="AX199" s="99">
        <f>[2]UET12!N199</f>
        <v>2</v>
      </c>
      <c r="AY199" s="104">
        <f>[2]UET12!P199</f>
        <v>1</v>
      </c>
      <c r="AZ199" s="65">
        <f t="shared" si="8"/>
        <v>8.6878711484593847</v>
      </c>
      <c r="BA199" s="105">
        <f t="shared" si="9"/>
        <v>18</v>
      </c>
      <c r="BB199" s="114" t="e">
        <f t="shared" si="10"/>
        <v>#REF!</v>
      </c>
      <c r="BC199" s="115" t="str">
        <f t="shared" si="11"/>
        <v xml:space="preserve"> </v>
      </c>
    </row>
    <row r="200" spans="1:55" ht="13.5" customHeight="1">
      <c r="A200" s="94">
        <v>188</v>
      </c>
      <c r="B200" s="152">
        <v>1333007468</v>
      </c>
      <c r="C200" s="186" t="s">
        <v>236</v>
      </c>
      <c r="D200" s="66" t="s">
        <v>73</v>
      </c>
      <c r="E200" s="153" t="s">
        <v>879</v>
      </c>
      <c r="F200" s="153" t="s">
        <v>880</v>
      </c>
      <c r="G200" s="187" t="s">
        <v>513</v>
      </c>
      <c r="H200" s="72" t="s">
        <v>42</v>
      </c>
      <c r="I200" s="108">
        <v>10.397254901960784</v>
      </c>
      <c r="J200" s="96">
        <f>[2]Maths2!J200</f>
        <v>13</v>
      </c>
      <c r="K200" s="60">
        <f>[2]Maths2!K200</f>
        <v>6</v>
      </c>
      <c r="L200" s="97">
        <f>[2]Maths2!M200</f>
        <v>1</v>
      </c>
      <c r="M200" s="63">
        <f>[2]Phys2!J200</f>
        <v>11.4</v>
      </c>
      <c r="N200" s="60">
        <f>[2]Phys2!K200</f>
        <v>6</v>
      </c>
      <c r="O200" s="97">
        <f>[2]Phys2!M200</f>
        <v>0</v>
      </c>
      <c r="P200" s="63">
        <f>[2]Chim2!J200</f>
        <v>5.65</v>
      </c>
      <c r="Q200" s="60">
        <f>[2]Chim2!K200</f>
        <v>0</v>
      </c>
      <c r="R200" s="97">
        <f>[2]Chim2!M200</f>
        <v>1</v>
      </c>
      <c r="S200" s="98">
        <f>[2]UEF12!P200</f>
        <v>10.016666666666667</v>
      </c>
      <c r="T200" s="99">
        <f>[2]UEF12!Q200</f>
        <v>18</v>
      </c>
      <c r="U200" s="103" t="e">
        <f>[2]UEF12!S200</f>
        <v>#REF!</v>
      </c>
      <c r="V200" s="101">
        <f>[2]TPPhys2!H200</f>
        <v>11</v>
      </c>
      <c r="W200" s="60">
        <f>[2]TPPhys2!I200</f>
        <v>2</v>
      </c>
      <c r="X200" s="97">
        <f>[2]TPPhys2!K200</f>
        <v>1</v>
      </c>
      <c r="Y200" s="64">
        <f>[2]TPChim2!H200</f>
        <v>11</v>
      </c>
      <c r="Z200" s="60">
        <f>[2]TPChim2!I200</f>
        <v>2</v>
      </c>
      <c r="AA200" s="97">
        <f>[2]TPChim2!K200</f>
        <v>1</v>
      </c>
      <c r="AB200" s="64">
        <f>[2]Info2!J200</f>
        <v>6.7</v>
      </c>
      <c r="AC200" s="60">
        <f>[2]Info2!K200</f>
        <v>0</v>
      </c>
      <c r="AD200" s="97">
        <f>[2]Info2!M200</f>
        <v>1</v>
      </c>
      <c r="AE200" s="64">
        <f>[2]MP!I200</f>
        <v>5</v>
      </c>
      <c r="AF200" s="60">
        <f>[2]MP!J200</f>
        <v>0</v>
      </c>
      <c r="AG200" s="97">
        <f>[2]MP!L200</f>
        <v>1</v>
      </c>
      <c r="AH200" s="102">
        <f>[2]UEM12!S200</f>
        <v>8.08</v>
      </c>
      <c r="AI200" s="99">
        <f>[2]UEM12!T200</f>
        <v>4</v>
      </c>
      <c r="AJ200" s="103">
        <f>[2]UEM12!V200</f>
        <v>1</v>
      </c>
      <c r="AK200" s="101">
        <f>[2]MST2!I200</f>
        <v>10</v>
      </c>
      <c r="AL200" s="60">
        <f>[2]MST2!J200</f>
        <v>1</v>
      </c>
      <c r="AM200" s="97">
        <f>[2]MST2!L200</f>
        <v>1</v>
      </c>
      <c r="AN200" s="102">
        <f>[2]UED12!J200</f>
        <v>10</v>
      </c>
      <c r="AO200" s="99">
        <f>[2]UED12!K200</f>
        <v>1</v>
      </c>
      <c r="AP200" s="103">
        <f>[2]UED12!M200</f>
        <v>1</v>
      </c>
      <c r="AQ200" s="101">
        <f>[2]Fran2!I200</f>
        <v>5.5</v>
      </c>
      <c r="AR200" s="60">
        <f>[2]Fran2!J200</f>
        <v>0</v>
      </c>
      <c r="AS200" s="97">
        <f>[2]Fran2!L200</f>
        <v>1</v>
      </c>
      <c r="AT200" s="64">
        <f>[2]Angl2!I200</f>
        <v>8</v>
      </c>
      <c r="AU200" s="60">
        <f>[2]Angl2!J200</f>
        <v>0</v>
      </c>
      <c r="AV200" s="97">
        <f>[2]Angl2!L200</f>
        <v>1</v>
      </c>
      <c r="AW200" s="102">
        <f>[2]UET12!M200</f>
        <v>6.75</v>
      </c>
      <c r="AX200" s="99">
        <f>[2]UET12!N200</f>
        <v>0</v>
      </c>
      <c r="AY200" s="104">
        <f>[2]UET12!P200</f>
        <v>1</v>
      </c>
      <c r="AZ200" s="65">
        <f t="shared" si="8"/>
        <v>9.0617647058823536</v>
      </c>
      <c r="BA200" s="105">
        <f t="shared" si="9"/>
        <v>23</v>
      </c>
      <c r="BB200" s="114" t="e">
        <f t="shared" si="10"/>
        <v>#REF!</v>
      </c>
      <c r="BC200" s="115" t="str">
        <f t="shared" si="11"/>
        <v xml:space="preserve"> </v>
      </c>
    </row>
    <row r="201" spans="1:55" ht="13.5" customHeight="1">
      <c r="A201" s="94">
        <v>189</v>
      </c>
      <c r="B201" s="155" t="s">
        <v>881</v>
      </c>
      <c r="C201" s="194" t="s">
        <v>882</v>
      </c>
      <c r="D201" s="195" t="s">
        <v>229</v>
      </c>
      <c r="E201" s="177" t="s">
        <v>883</v>
      </c>
      <c r="F201" s="158" t="s">
        <v>820</v>
      </c>
      <c r="G201" s="196" t="s">
        <v>537</v>
      </c>
      <c r="H201" s="178" t="s">
        <v>1267</v>
      </c>
      <c r="I201" s="95">
        <v>9.2205882352941178</v>
      </c>
      <c r="J201" s="96">
        <f>[2]Maths2!J201</f>
        <v>10</v>
      </c>
      <c r="K201" s="60">
        <f>[2]Maths2!K201</f>
        <v>6</v>
      </c>
      <c r="L201" s="97">
        <f>[2]Maths2!M201</f>
        <v>1</v>
      </c>
      <c r="M201" s="63">
        <f>[2]Phys2!J201</f>
        <v>3</v>
      </c>
      <c r="N201" s="60">
        <f>[2]Phys2!K201</f>
        <v>0</v>
      </c>
      <c r="O201" s="97">
        <f>[2]Phys2!M201</f>
        <v>0</v>
      </c>
      <c r="P201" s="63">
        <f>[2]Chim2!J201</f>
        <v>10</v>
      </c>
      <c r="Q201" s="60">
        <f>[2]Chim2!K201</f>
        <v>6</v>
      </c>
      <c r="R201" s="97">
        <f>[2]Chim2!M201</f>
        <v>1</v>
      </c>
      <c r="S201" s="98">
        <f>[2]UEF12!P201</f>
        <v>7.666666666666667</v>
      </c>
      <c r="T201" s="99">
        <f>[2]UEF12!Q201</f>
        <v>12</v>
      </c>
      <c r="U201" s="103" t="e">
        <f>[2]UEF12!S201</f>
        <v>#REF!</v>
      </c>
      <c r="V201" s="101">
        <f>[2]TPPhys2!H201</f>
        <v>10</v>
      </c>
      <c r="W201" s="60">
        <f>[2]TPPhys2!I201</f>
        <v>2</v>
      </c>
      <c r="X201" s="97">
        <f>[2]TPPhys2!K201</f>
        <v>1</v>
      </c>
      <c r="Y201" s="64">
        <f>[2]TPChim2!H201</f>
        <v>10</v>
      </c>
      <c r="Z201" s="60">
        <f>[2]TPChim2!I201</f>
        <v>2</v>
      </c>
      <c r="AA201" s="97">
        <f>[2]TPChim2!K201</f>
        <v>1</v>
      </c>
      <c r="AB201" s="64">
        <f>[2]Info2!J201</f>
        <v>11.5</v>
      </c>
      <c r="AC201" s="60">
        <f>[2]Info2!K201</f>
        <v>4</v>
      </c>
      <c r="AD201" s="97">
        <f>[2]Info2!M201</f>
        <v>1</v>
      </c>
      <c r="AE201" s="64">
        <f>[2]MP!I201</f>
        <v>7.5</v>
      </c>
      <c r="AF201" s="60">
        <f>[2]MP!J201</f>
        <v>0</v>
      </c>
      <c r="AG201" s="97">
        <f>[2]MP!L201</f>
        <v>1</v>
      </c>
      <c r="AH201" s="102">
        <f>[2]UEM12!S201</f>
        <v>10.1</v>
      </c>
      <c r="AI201" s="99">
        <f>[2]UEM12!T201</f>
        <v>9</v>
      </c>
      <c r="AJ201" s="103">
        <f>[2]UEM12!V201</f>
        <v>1</v>
      </c>
      <c r="AK201" s="101">
        <f>[2]MST2!I201</f>
        <v>12</v>
      </c>
      <c r="AL201" s="60">
        <f>[2]MST2!J201</f>
        <v>1</v>
      </c>
      <c r="AM201" s="97">
        <f>[2]MST2!L201</f>
        <v>1</v>
      </c>
      <c r="AN201" s="102">
        <f>[2]UED12!J201</f>
        <v>12</v>
      </c>
      <c r="AO201" s="99">
        <f>[2]UED12!K201</f>
        <v>1</v>
      </c>
      <c r="AP201" s="103">
        <f>[2]UED12!M201</f>
        <v>1</v>
      </c>
      <c r="AQ201" s="101">
        <f>[2]Fran2!I201</f>
        <v>10</v>
      </c>
      <c r="AR201" s="60">
        <f>[2]Fran2!J201</f>
        <v>1</v>
      </c>
      <c r="AS201" s="97">
        <f>[2]Fran2!L201</f>
        <v>1</v>
      </c>
      <c r="AT201" s="64">
        <f>[2]Angl2!I201</f>
        <v>10</v>
      </c>
      <c r="AU201" s="60">
        <f>[2]Angl2!J201</f>
        <v>1</v>
      </c>
      <c r="AV201" s="97">
        <f>[2]Angl2!L201</f>
        <v>1</v>
      </c>
      <c r="AW201" s="102">
        <f>[2]UET12!M201</f>
        <v>10</v>
      </c>
      <c r="AX201" s="99">
        <f>[2]UET12!N201</f>
        <v>2</v>
      </c>
      <c r="AY201" s="104">
        <f>[2]UET12!P201</f>
        <v>1</v>
      </c>
      <c r="AZ201" s="65">
        <f t="shared" si="8"/>
        <v>8.9117647058823533</v>
      </c>
      <c r="BA201" s="105">
        <f t="shared" si="9"/>
        <v>24</v>
      </c>
      <c r="BB201" s="114" t="e">
        <f t="shared" si="10"/>
        <v>#REF!</v>
      </c>
      <c r="BC201" s="115" t="str">
        <f t="shared" si="11"/>
        <v xml:space="preserve"> </v>
      </c>
    </row>
    <row r="202" spans="1:55" ht="13.5" customHeight="1">
      <c r="A202" s="94">
        <v>190</v>
      </c>
      <c r="B202" s="147">
        <v>1533004278</v>
      </c>
      <c r="C202" s="191" t="s">
        <v>884</v>
      </c>
      <c r="D202" s="192" t="s">
        <v>130</v>
      </c>
      <c r="E202" s="149" t="s">
        <v>885</v>
      </c>
      <c r="F202" s="149" t="s">
        <v>512</v>
      </c>
      <c r="G202" s="190" t="s">
        <v>506</v>
      </c>
      <c r="H202" s="72" t="s">
        <v>1265</v>
      </c>
      <c r="I202" s="95">
        <v>8.5245098039215694</v>
      </c>
      <c r="J202" s="96">
        <f>[2]Maths2!J202</f>
        <v>8.1</v>
      </c>
      <c r="K202" s="60">
        <f>[2]Maths2!K202</f>
        <v>0</v>
      </c>
      <c r="L202" s="97">
        <f>[2]Maths2!M202</f>
        <v>1</v>
      </c>
      <c r="M202" s="63">
        <f>[2]Phys2!J202</f>
        <v>6.1</v>
      </c>
      <c r="N202" s="60">
        <f>[2]Phys2!K202</f>
        <v>0</v>
      </c>
      <c r="O202" s="97">
        <f>[2]Phys2!M202</f>
        <v>0</v>
      </c>
      <c r="P202" s="63">
        <f>[2]Chim2!J202</f>
        <v>11.2</v>
      </c>
      <c r="Q202" s="60">
        <f>[2]Chim2!K202</f>
        <v>6</v>
      </c>
      <c r="R202" s="97">
        <f>[2]Chim2!M202</f>
        <v>1</v>
      </c>
      <c r="S202" s="98">
        <f>[2]UEF12!P202</f>
        <v>8.466666666666665</v>
      </c>
      <c r="T202" s="99">
        <f>[2]UEF12!Q202</f>
        <v>6</v>
      </c>
      <c r="U202" s="103" t="e">
        <f>[2]UEF12!S202</f>
        <v>#REF!</v>
      </c>
      <c r="V202" s="101">
        <f>[2]TPPhys2!H202</f>
        <v>3.16</v>
      </c>
      <c r="W202" s="60">
        <f>[2]TPPhys2!I202</f>
        <v>0</v>
      </c>
      <c r="X202" s="97">
        <f>[2]TPPhys2!K202</f>
        <v>1</v>
      </c>
      <c r="Y202" s="64">
        <f>[2]TPChim2!H202</f>
        <v>10</v>
      </c>
      <c r="Z202" s="60">
        <f>[2]TPChim2!I202</f>
        <v>2</v>
      </c>
      <c r="AA202" s="97">
        <f>[2]TPChim2!K202</f>
        <v>1</v>
      </c>
      <c r="AB202" s="64">
        <f>[2]Info2!J202</f>
        <v>10</v>
      </c>
      <c r="AC202" s="60">
        <f>[2]Info2!K202</f>
        <v>4</v>
      </c>
      <c r="AD202" s="97">
        <f>[2]Info2!M202</f>
        <v>1</v>
      </c>
      <c r="AE202" s="64">
        <f>[2]MP!I202</f>
        <v>7.5</v>
      </c>
      <c r="AF202" s="60">
        <f>[2]MP!J202</f>
        <v>0</v>
      </c>
      <c r="AG202" s="97">
        <f>[2]MP!L202</f>
        <v>1</v>
      </c>
      <c r="AH202" s="102">
        <f>[2]UEM12!S202</f>
        <v>8.1319999999999997</v>
      </c>
      <c r="AI202" s="99">
        <f>[2]UEM12!T202</f>
        <v>6</v>
      </c>
      <c r="AJ202" s="103">
        <f>[2]UEM12!V202</f>
        <v>1</v>
      </c>
      <c r="AK202" s="101">
        <f>[2]MST2!I202</f>
        <v>10</v>
      </c>
      <c r="AL202" s="60">
        <f>[2]MST2!J202</f>
        <v>1</v>
      </c>
      <c r="AM202" s="97">
        <f>[2]MST2!L202</f>
        <v>1</v>
      </c>
      <c r="AN202" s="102">
        <f>[2]UED12!J202</f>
        <v>10</v>
      </c>
      <c r="AO202" s="99">
        <f>[2]UED12!K202</f>
        <v>1</v>
      </c>
      <c r="AP202" s="103">
        <f>[2]UED12!M202</f>
        <v>1</v>
      </c>
      <c r="AQ202" s="101">
        <f>[2]Fran2!I202</f>
        <v>12.5</v>
      </c>
      <c r="AR202" s="60">
        <f>[2]Fran2!J202</f>
        <v>1</v>
      </c>
      <c r="AS202" s="97">
        <f>[2]Fran2!L202</f>
        <v>1</v>
      </c>
      <c r="AT202" s="64">
        <f>[2]Angl2!I202</f>
        <v>10</v>
      </c>
      <c r="AU202" s="60">
        <f>[2]Angl2!J202</f>
        <v>1</v>
      </c>
      <c r="AV202" s="97">
        <f>[2]Angl2!L202</f>
        <v>1</v>
      </c>
      <c r="AW202" s="102">
        <f>[2]UET12!M202</f>
        <v>11.25</v>
      </c>
      <c r="AX202" s="99">
        <f>[2]UET12!N202</f>
        <v>2</v>
      </c>
      <c r="AY202" s="104">
        <f>[2]UET12!P202</f>
        <v>1</v>
      </c>
      <c r="AZ202" s="65">
        <f t="shared" si="8"/>
        <v>8.7858823529411758</v>
      </c>
      <c r="BA202" s="105">
        <f t="shared" si="9"/>
        <v>15</v>
      </c>
      <c r="BB202" s="114" t="e">
        <f t="shared" si="10"/>
        <v>#REF!</v>
      </c>
      <c r="BC202" s="115" t="str">
        <f t="shared" si="11"/>
        <v xml:space="preserve"> </v>
      </c>
    </row>
    <row r="203" spans="1:55" ht="13.5" customHeight="1">
      <c r="A203" s="94">
        <v>191</v>
      </c>
      <c r="B203" s="152">
        <v>1333012743</v>
      </c>
      <c r="C203" s="150" t="s">
        <v>237</v>
      </c>
      <c r="D203" s="61" t="s">
        <v>294</v>
      </c>
      <c r="E203" s="150" t="s">
        <v>886</v>
      </c>
      <c r="F203" s="150" t="s">
        <v>713</v>
      </c>
      <c r="G203" s="187" t="s">
        <v>513</v>
      </c>
      <c r="H203" s="72" t="s">
        <v>49</v>
      </c>
      <c r="I203" s="108">
        <v>8.7007843137254923</v>
      </c>
      <c r="J203" s="96">
        <f>[2]Maths2!J203</f>
        <v>6.833333333333333</v>
      </c>
      <c r="K203" s="60">
        <f>[2]Maths2!K203</f>
        <v>0</v>
      </c>
      <c r="L203" s="97">
        <f>[2]Maths2!M203</f>
        <v>1</v>
      </c>
      <c r="M203" s="63">
        <f>[2]Phys2!J203</f>
        <v>10</v>
      </c>
      <c r="N203" s="60">
        <f>[2]Phys2!K203</f>
        <v>6</v>
      </c>
      <c r="O203" s="97">
        <f>[2]Phys2!M203</f>
        <v>0</v>
      </c>
      <c r="P203" s="63">
        <f>[2]Chim2!J203</f>
        <v>10</v>
      </c>
      <c r="Q203" s="60">
        <f>[2]Chim2!K203</f>
        <v>6</v>
      </c>
      <c r="R203" s="97">
        <f>[2]Chim2!M203</f>
        <v>1</v>
      </c>
      <c r="S203" s="98">
        <f>[2]UEF12!P203</f>
        <v>8.9444444444444446</v>
      </c>
      <c r="T203" s="99">
        <f>[2]UEF12!Q203</f>
        <v>12</v>
      </c>
      <c r="U203" s="103" t="e">
        <f>[2]UEF12!S203</f>
        <v>#REF!</v>
      </c>
      <c r="V203" s="101">
        <f>[2]TPPhys2!H203</f>
        <v>10.33</v>
      </c>
      <c r="W203" s="60">
        <f>[2]TPPhys2!I203</f>
        <v>2</v>
      </c>
      <c r="X203" s="97">
        <f>[2]TPPhys2!K203</f>
        <v>1</v>
      </c>
      <c r="Y203" s="64">
        <f>[2]TPChim2!H203</f>
        <v>11.041666666666666</v>
      </c>
      <c r="Z203" s="60">
        <f>[2]TPChim2!I203</f>
        <v>2</v>
      </c>
      <c r="AA203" s="97">
        <f>[2]TPChim2!K203</f>
        <v>1</v>
      </c>
      <c r="AB203" s="64">
        <f>[2]Info2!J203</f>
        <v>10</v>
      </c>
      <c r="AC203" s="60">
        <f>[2]Info2!K203</f>
        <v>4</v>
      </c>
      <c r="AD203" s="97">
        <f>[2]Info2!M203</f>
        <v>1</v>
      </c>
      <c r="AE203" s="64">
        <f>[2]MP!I203</f>
        <v>10.75</v>
      </c>
      <c r="AF203" s="60">
        <f>[2]MP!J203</f>
        <v>1</v>
      </c>
      <c r="AG203" s="97">
        <f>[2]MP!L203</f>
        <v>1</v>
      </c>
      <c r="AH203" s="102">
        <f>[2]UEM12!S203</f>
        <v>10.424333333333333</v>
      </c>
      <c r="AI203" s="99">
        <f>[2]UEM12!T203</f>
        <v>9</v>
      </c>
      <c r="AJ203" s="103">
        <f>[2]UEM12!V203</f>
        <v>1</v>
      </c>
      <c r="AK203" s="101">
        <f>[2]MST2!I203</f>
        <v>13.5</v>
      </c>
      <c r="AL203" s="60">
        <f>[2]MST2!J203</f>
        <v>1</v>
      </c>
      <c r="AM203" s="97">
        <f>[2]MST2!L203</f>
        <v>1</v>
      </c>
      <c r="AN203" s="102">
        <f>[2]UED12!J203</f>
        <v>13.5</v>
      </c>
      <c r="AO203" s="99">
        <f>[2]UED12!K203</f>
        <v>1</v>
      </c>
      <c r="AP203" s="103">
        <f>[2]UED12!M203</f>
        <v>1</v>
      </c>
      <c r="AQ203" s="101">
        <f>[2]Fran2!I203</f>
        <v>10.5</v>
      </c>
      <c r="AR203" s="60">
        <f>[2]Fran2!J203</f>
        <v>1</v>
      </c>
      <c r="AS203" s="97">
        <f>[2]Fran2!L203</f>
        <v>1</v>
      </c>
      <c r="AT203" s="64">
        <f>[2]Angl2!I203</f>
        <v>13.75</v>
      </c>
      <c r="AU203" s="60">
        <f>[2]Angl2!J203</f>
        <v>1</v>
      </c>
      <c r="AV203" s="97">
        <f>[2]Angl2!L203</f>
        <v>1</v>
      </c>
      <c r="AW203" s="102">
        <f>[2]UET12!M203</f>
        <v>12.125</v>
      </c>
      <c r="AX203" s="99">
        <f>[2]UET12!N203</f>
        <v>2</v>
      </c>
      <c r="AY203" s="104">
        <f>[2]UET12!P203</f>
        <v>1</v>
      </c>
      <c r="AZ203" s="65">
        <f t="shared" si="8"/>
        <v>10.021862745098039</v>
      </c>
      <c r="BA203" s="105">
        <f t="shared" si="9"/>
        <v>30</v>
      </c>
      <c r="BB203" s="114" t="e">
        <f t="shared" si="10"/>
        <v>#REF!</v>
      </c>
      <c r="BC203" s="115" t="str">
        <f t="shared" si="11"/>
        <v>S2 validé</v>
      </c>
    </row>
    <row r="204" spans="1:55" ht="13.5" customHeight="1">
      <c r="A204" s="94">
        <v>192</v>
      </c>
      <c r="B204" s="147">
        <v>1533008139</v>
      </c>
      <c r="C204" s="191" t="s">
        <v>887</v>
      </c>
      <c r="D204" s="192" t="s">
        <v>888</v>
      </c>
      <c r="E204" s="149" t="s">
        <v>889</v>
      </c>
      <c r="F204" s="149" t="s">
        <v>512</v>
      </c>
      <c r="G204" s="190" t="s">
        <v>506</v>
      </c>
      <c r="H204" s="72" t="s">
        <v>37</v>
      </c>
      <c r="I204" s="95">
        <v>9.2594117647058827</v>
      </c>
      <c r="J204" s="96">
        <f>[2]Maths2!J204</f>
        <v>8.8000000000000007</v>
      </c>
      <c r="K204" s="60">
        <f>[2]Maths2!K204</f>
        <v>0</v>
      </c>
      <c r="L204" s="97">
        <f>[2]Maths2!M204</f>
        <v>1</v>
      </c>
      <c r="M204" s="63">
        <f>[2]Phys2!J204</f>
        <v>4.2</v>
      </c>
      <c r="N204" s="60">
        <f>[2]Phys2!K204</f>
        <v>0</v>
      </c>
      <c r="O204" s="97">
        <f>[2]Phys2!M204</f>
        <v>0</v>
      </c>
      <c r="P204" s="63">
        <f>[2]Chim2!J204</f>
        <v>12.4</v>
      </c>
      <c r="Q204" s="60">
        <f>[2]Chim2!K204</f>
        <v>6</v>
      </c>
      <c r="R204" s="97">
        <f>[2]Chim2!M204</f>
        <v>1</v>
      </c>
      <c r="S204" s="98">
        <f>[2]UEF12!P204</f>
        <v>8.4666666666666668</v>
      </c>
      <c r="T204" s="99">
        <f>[2]UEF12!Q204</f>
        <v>6</v>
      </c>
      <c r="U204" s="103" t="e">
        <f>[2]UEF12!S204</f>
        <v>#REF!</v>
      </c>
      <c r="V204" s="101">
        <f>[2]TPPhys2!H204</f>
        <v>9.24</v>
      </c>
      <c r="W204" s="60">
        <f>[2]TPPhys2!I204</f>
        <v>0</v>
      </c>
      <c r="X204" s="97">
        <f>[2]TPPhys2!K204</f>
        <v>1</v>
      </c>
      <c r="Y204" s="64">
        <f>[2]TPChim2!H204</f>
        <v>12.5</v>
      </c>
      <c r="Z204" s="60">
        <f>[2]TPChim2!I204</f>
        <v>2</v>
      </c>
      <c r="AA204" s="97">
        <f>[2]TPChim2!K204</f>
        <v>1</v>
      </c>
      <c r="AB204" s="64">
        <f>[2]Info2!J204</f>
        <v>8.3000000000000007</v>
      </c>
      <c r="AC204" s="60">
        <f>[2]Info2!K204</f>
        <v>0</v>
      </c>
      <c r="AD204" s="97">
        <f>[2]Info2!M204</f>
        <v>1</v>
      </c>
      <c r="AE204" s="64">
        <f>[2]MP!I204</f>
        <v>11</v>
      </c>
      <c r="AF204" s="60">
        <f>[2]MP!J204</f>
        <v>1</v>
      </c>
      <c r="AG204" s="97">
        <f>[2]MP!L204</f>
        <v>1</v>
      </c>
      <c r="AH204" s="102">
        <f>[2]UEM12!S204</f>
        <v>9.8680000000000003</v>
      </c>
      <c r="AI204" s="99">
        <f>[2]UEM12!T204</f>
        <v>3</v>
      </c>
      <c r="AJ204" s="103">
        <f>[2]UEM12!V204</f>
        <v>1</v>
      </c>
      <c r="AK204" s="101">
        <f>[2]MST2!I204</f>
        <v>11</v>
      </c>
      <c r="AL204" s="60">
        <f>[2]MST2!J204</f>
        <v>1</v>
      </c>
      <c r="AM204" s="97">
        <f>[2]MST2!L204</f>
        <v>1</v>
      </c>
      <c r="AN204" s="102">
        <f>[2]UED12!J204</f>
        <v>11</v>
      </c>
      <c r="AO204" s="99">
        <f>[2]UED12!K204</f>
        <v>1</v>
      </c>
      <c r="AP204" s="103">
        <f>[2]UED12!M204</f>
        <v>1</v>
      </c>
      <c r="AQ204" s="101">
        <f>[2]Fran2!I204</f>
        <v>13.5</v>
      </c>
      <c r="AR204" s="60">
        <f>[2]Fran2!J204</f>
        <v>1</v>
      </c>
      <c r="AS204" s="97">
        <f>[2]Fran2!L204</f>
        <v>1</v>
      </c>
      <c r="AT204" s="64">
        <f>[2]Angl2!I204</f>
        <v>10</v>
      </c>
      <c r="AU204" s="60">
        <f>[2]Angl2!J204</f>
        <v>1</v>
      </c>
      <c r="AV204" s="97">
        <f>[2]Angl2!L204</f>
        <v>1</v>
      </c>
      <c r="AW204" s="102">
        <f>[2]UET12!M204</f>
        <v>11.75</v>
      </c>
      <c r="AX204" s="99">
        <f>[2]UET12!N204</f>
        <v>2</v>
      </c>
      <c r="AY204" s="104">
        <f>[2]UET12!P204</f>
        <v>1</v>
      </c>
      <c r="AZ204" s="65">
        <f t="shared" si="8"/>
        <v>9.4141176470588253</v>
      </c>
      <c r="BA204" s="105">
        <f t="shared" si="9"/>
        <v>12</v>
      </c>
      <c r="BB204" s="114" t="e">
        <f t="shared" si="10"/>
        <v>#REF!</v>
      </c>
      <c r="BC204" s="115" t="str">
        <f t="shared" si="11"/>
        <v xml:space="preserve"> </v>
      </c>
    </row>
    <row r="205" spans="1:55" ht="13.5" customHeight="1">
      <c r="A205" s="94">
        <v>193</v>
      </c>
      <c r="B205" s="143">
        <v>1433007753</v>
      </c>
      <c r="C205" s="188" t="s">
        <v>890</v>
      </c>
      <c r="D205" s="189" t="s">
        <v>370</v>
      </c>
      <c r="E205" s="149" t="s">
        <v>891</v>
      </c>
      <c r="F205" s="149" t="s">
        <v>892</v>
      </c>
      <c r="G205" s="190" t="s">
        <v>506</v>
      </c>
      <c r="H205" s="72" t="s">
        <v>42</v>
      </c>
      <c r="I205" s="95">
        <v>9.3414705882352944</v>
      </c>
      <c r="J205" s="96">
        <f>[2]Maths2!J205</f>
        <v>7.25</v>
      </c>
      <c r="K205" s="60">
        <f>[2]Maths2!K205</f>
        <v>0</v>
      </c>
      <c r="L205" s="97">
        <f>[2]Maths2!M205</f>
        <v>1</v>
      </c>
      <c r="M205" s="63">
        <f>[2]Phys2!J205</f>
        <v>6.6</v>
      </c>
      <c r="N205" s="60">
        <f>[2]Phys2!K205</f>
        <v>0</v>
      </c>
      <c r="O205" s="97">
        <f>[2]Phys2!M205</f>
        <v>0</v>
      </c>
      <c r="P205" s="63">
        <f>[2]Chim2!J205</f>
        <v>8.5</v>
      </c>
      <c r="Q205" s="60">
        <f>[2]Chim2!K205</f>
        <v>0</v>
      </c>
      <c r="R205" s="97">
        <f>[2]Chim2!M205</f>
        <v>1</v>
      </c>
      <c r="S205" s="98">
        <f>[2]UEF12!P205</f>
        <v>7.4499999999999993</v>
      </c>
      <c r="T205" s="99">
        <f>[2]UEF12!Q205</f>
        <v>0</v>
      </c>
      <c r="U205" s="103" t="e">
        <f>[2]UEF12!S205</f>
        <v>#REF!</v>
      </c>
      <c r="V205" s="101">
        <f>[2]TPPhys2!H205</f>
        <v>12.5</v>
      </c>
      <c r="W205" s="60">
        <f>[2]TPPhys2!I205</f>
        <v>2</v>
      </c>
      <c r="X205" s="97">
        <f>[2]TPPhys2!K205</f>
        <v>1</v>
      </c>
      <c r="Y205" s="64">
        <f>[2]TPChim2!H205</f>
        <v>12.5</v>
      </c>
      <c r="Z205" s="60">
        <f>[2]TPChim2!I205</f>
        <v>2</v>
      </c>
      <c r="AA205" s="97">
        <f>[2]TPChim2!K205</f>
        <v>1</v>
      </c>
      <c r="AB205" s="64">
        <f>[2]Info2!J205</f>
        <v>8.1999999999999993</v>
      </c>
      <c r="AC205" s="60">
        <f>[2]Info2!K205</f>
        <v>0</v>
      </c>
      <c r="AD205" s="97">
        <f>[2]Info2!M205</f>
        <v>1</v>
      </c>
      <c r="AE205" s="64">
        <f>[2]MP!I205</f>
        <v>11</v>
      </c>
      <c r="AF205" s="60">
        <f>[2]MP!J205</f>
        <v>1</v>
      </c>
      <c r="AG205" s="97">
        <f>[2]MP!L205</f>
        <v>1</v>
      </c>
      <c r="AH205" s="102">
        <f>[2]UEM12!S205</f>
        <v>10.48</v>
      </c>
      <c r="AI205" s="99">
        <f>[2]UEM12!T205</f>
        <v>9</v>
      </c>
      <c r="AJ205" s="103">
        <f>[2]UEM12!V205</f>
        <v>1</v>
      </c>
      <c r="AK205" s="101">
        <f>[2]MST2!I205</f>
        <v>8</v>
      </c>
      <c r="AL205" s="60">
        <f>[2]MST2!J205</f>
        <v>0</v>
      </c>
      <c r="AM205" s="97">
        <f>[2]MST2!L205</f>
        <v>1</v>
      </c>
      <c r="AN205" s="102">
        <f>[2]UED12!J205</f>
        <v>8</v>
      </c>
      <c r="AO205" s="99">
        <f>[2]UED12!K205</f>
        <v>0</v>
      </c>
      <c r="AP205" s="103">
        <f>[2]UED12!M205</f>
        <v>1</v>
      </c>
      <c r="AQ205" s="101">
        <f>[2]Fran2!I205</f>
        <v>9.5</v>
      </c>
      <c r="AR205" s="60">
        <f>[2]Fran2!J205</f>
        <v>0</v>
      </c>
      <c r="AS205" s="97">
        <f>[2]Fran2!L205</f>
        <v>1</v>
      </c>
      <c r="AT205" s="64">
        <f>[2]Angl2!I205</f>
        <v>15</v>
      </c>
      <c r="AU205" s="60">
        <f>[2]Angl2!J205</f>
        <v>1</v>
      </c>
      <c r="AV205" s="97">
        <f>[2]Angl2!L205</f>
        <v>1</v>
      </c>
      <c r="AW205" s="102">
        <f>[2]UET12!M205</f>
        <v>12.25</v>
      </c>
      <c r="AX205" s="99">
        <f>[2]UET12!N205</f>
        <v>2</v>
      </c>
      <c r="AY205" s="104">
        <f>[2]UET12!P205</f>
        <v>1</v>
      </c>
      <c r="AZ205" s="65">
        <f t="shared" ref="AZ205:AZ268" si="12">(S205*9+AH205*5+AN205+AW205*2)/17</f>
        <v>8.9382352941176464</v>
      </c>
      <c r="BA205" s="105">
        <f t="shared" ref="BA205:BA268" si="13">IF(AZ205&gt;=9.995,30,T205+AI205+AO205+AX205)</f>
        <v>11</v>
      </c>
      <c r="BB205" s="114" t="e">
        <f t="shared" si="10"/>
        <v>#REF!</v>
      </c>
      <c r="BC205" s="115" t="str">
        <f t="shared" si="11"/>
        <v xml:space="preserve"> </v>
      </c>
    </row>
    <row r="206" spans="1:55" ht="13.5" customHeight="1">
      <c r="A206" s="94">
        <v>194</v>
      </c>
      <c r="B206" s="165">
        <v>1333001002</v>
      </c>
      <c r="C206" s="150" t="s">
        <v>238</v>
      </c>
      <c r="D206" s="61" t="s">
        <v>239</v>
      </c>
      <c r="E206" s="150" t="s">
        <v>893</v>
      </c>
      <c r="F206" s="150" t="s">
        <v>510</v>
      </c>
      <c r="G206" s="187" t="s">
        <v>513</v>
      </c>
      <c r="H206" s="76" t="s">
        <v>52</v>
      </c>
      <c r="I206" s="108">
        <v>8.2142857142857135</v>
      </c>
      <c r="J206" s="96">
        <f>[2]Maths2!J206</f>
        <v>10</v>
      </c>
      <c r="K206" s="60">
        <f>[2]Maths2!K206</f>
        <v>6</v>
      </c>
      <c r="L206" s="97">
        <f>[2]Maths2!M206</f>
        <v>1</v>
      </c>
      <c r="M206" s="63">
        <f>[2]Phys2!J206</f>
        <v>5.166666666666667</v>
      </c>
      <c r="N206" s="60">
        <f>[2]Phys2!K206</f>
        <v>0</v>
      </c>
      <c r="O206" s="97">
        <f>[2]Phys2!M206</f>
        <v>0</v>
      </c>
      <c r="P206" s="63">
        <f>[2]Chim2!J206</f>
        <v>5.833333333333333</v>
      </c>
      <c r="Q206" s="60">
        <f>[2]Chim2!K206</f>
        <v>0</v>
      </c>
      <c r="R206" s="97">
        <f>[2]Chim2!M206</f>
        <v>1</v>
      </c>
      <c r="S206" s="98">
        <f>[2]UEF12!P206</f>
        <v>7</v>
      </c>
      <c r="T206" s="99">
        <f>[2]UEF12!Q206</f>
        <v>6</v>
      </c>
      <c r="U206" s="103" t="e">
        <f>[2]UEF12!S206</f>
        <v>#REF!</v>
      </c>
      <c r="V206" s="101">
        <f>[2]TPPhys2!H206</f>
        <v>9.620000000000001</v>
      </c>
      <c r="W206" s="60">
        <f>[2]TPPhys2!I206</f>
        <v>0</v>
      </c>
      <c r="X206" s="97">
        <f>[2]TPPhys2!K206</f>
        <v>1</v>
      </c>
      <c r="Y206" s="64">
        <f>[2]TPChim2!H206</f>
        <v>13</v>
      </c>
      <c r="Z206" s="60">
        <f>[2]TPChim2!I206</f>
        <v>2</v>
      </c>
      <c r="AA206" s="97">
        <f>[2]TPChim2!K206</f>
        <v>1</v>
      </c>
      <c r="AB206" s="64">
        <f>[2]Info2!J206</f>
        <v>7</v>
      </c>
      <c r="AC206" s="60">
        <f>[2]Info2!K206</f>
        <v>0</v>
      </c>
      <c r="AD206" s="97">
        <f>[2]Info2!M206</f>
        <v>1</v>
      </c>
      <c r="AE206" s="64">
        <f>[2]MP!I206</f>
        <v>13.5</v>
      </c>
      <c r="AF206" s="60">
        <f>[2]MP!J206</f>
        <v>1</v>
      </c>
      <c r="AG206" s="97">
        <f>[2]MP!L206</f>
        <v>1</v>
      </c>
      <c r="AH206" s="102">
        <f>[2]UEM12!S206</f>
        <v>10.024000000000001</v>
      </c>
      <c r="AI206" s="99">
        <f>[2]UEM12!T206</f>
        <v>9</v>
      </c>
      <c r="AJ206" s="103">
        <f>[2]UEM12!V206</f>
        <v>1</v>
      </c>
      <c r="AK206" s="101">
        <f>[2]MST2!I206</f>
        <v>11</v>
      </c>
      <c r="AL206" s="60">
        <f>[2]MST2!J206</f>
        <v>1</v>
      </c>
      <c r="AM206" s="97">
        <f>[2]MST2!L206</f>
        <v>1</v>
      </c>
      <c r="AN206" s="102">
        <f>[2]UED12!J206</f>
        <v>11</v>
      </c>
      <c r="AO206" s="99">
        <f>[2]UED12!K206</f>
        <v>1</v>
      </c>
      <c r="AP206" s="103">
        <f>[2]UED12!M206</f>
        <v>1</v>
      </c>
      <c r="AQ206" s="101">
        <f>[2]Fran2!I206</f>
        <v>10.75</v>
      </c>
      <c r="AR206" s="60">
        <f>[2]Fran2!J206</f>
        <v>1</v>
      </c>
      <c r="AS206" s="97">
        <f>[2]Fran2!L206</f>
        <v>1</v>
      </c>
      <c r="AT206" s="64">
        <f>[2]Angl2!I206</f>
        <v>12.5</v>
      </c>
      <c r="AU206" s="60">
        <f>[2]Angl2!J206</f>
        <v>1</v>
      </c>
      <c r="AV206" s="97">
        <f>[2]Angl2!L206</f>
        <v>1</v>
      </c>
      <c r="AW206" s="102">
        <f>[2]UET12!M206</f>
        <v>11.625</v>
      </c>
      <c r="AX206" s="99">
        <f>[2]UET12!N206</f>
        <v>2</v>
      </c>
      <c r="AY206" s="104">
        <f>[2]UET12!P206</f>
        <v>1</v>
      </c>
      <c r="AZ206" s="65">
        <f t="shared" si="12"/>
        <v>8.6688235294117657</v>
      </c>
      <c r="BA206" s="105">
        <f t="shared" si="13"/>
        <v>18</v>
      </c>
      <c r="BB206" s="114" t="e">
        <f t="shared" ref="BB206:BB269" si="14">IF(OR(U206=2,AJ206=2,AP206=2,AY206=2),2,1)</f>
        <v>#REF!</v>
      </c>
      <c r="BC206" s="115" t="str">
        <f t="shared" ref="BC206:BC269" si="15">IF(BA206=30,"S2 validé"," ")</f>
        <v xml:space="preserve"> </v>
      </c>
    </row>
    <row r="207" spans="1:55" ht="13.5" customHeight="1">
      <c r="A207" s="94">
        <v>195</v>
      </c>
      <c r="B207" s="197">
        <v>123005165</v>
      </c>
      <c r="C207" s="198" t="s">
        <v>240</v>
      </c>
      <c r="D207" s="66" t="s">
        <v>222</v>
      </c>
      <c r="E207" s="199">
        <v>33403</v>
      </c>
      <c r="F207" s="153" t="s">
        <v>516</v>
      </c>
      <c r="G207" s="187" t="s">
        <v>513</v>
      </c>
      <c r="H207" s="74" t="s">
        <v>37</v>
      </c>
      <c r="I207" s="95">
        <v>9.5535294117647052</v>
      </c>
      <c r="J207" s="96">
        <f>[2]Maths2!J207</f>
        <v>6.3</v>
      </c>
      <c r="K207" s="60">
        <f>[2]Maths2!K207</f>
        <v>0</v>
      </c>
      <c r="L207" s="97">
        <f>[2]Maths2!M207</f>
        <v>1</v>
      </c>
      <c r="M207" s="63">
        <f>[2]Phys2!J207</f>
        <v>2</v>
      </c>
      <c r="N207" s="60">
        <f>[2]Phys2!K207</f>
        <v>0</v>
      </c>
      <c r="O207" s="97">
        <f>[2]Phys2!M207</f>
        <v>0</v>
      </c>
      <c r="P207" s="63">
        <f>[2]Chim2!J207</f>
        <v>10.440000000000001</v>
      </c>
      <c r="Q207" s="60">
        <f>[2]Chim2!K207</f>
        <v>6</v>
      </c>
      <c r="R207" s="97">
        <f>[2]Chim2!M207</f>
        <v>1</v>
      </c>
      <c r="S207" s="98">
        <f>[2]UEF12!P207</f>
        <v>6.2466666666666661</v>
      </c>
      <c r="T207" s="99">
        <f>[2]UEF12!Q207</f>
        <v>6</v>
      </c>
      <c r="U207" s="103" t="e">
        <f>[2]UEF12!S207</f>
        <v>#REF!</v>
      </c>
      <c r="V207" s="101">
        <f>[2]TPPhys2!H207</f>
        <v>8.33</v>
      </c>
      <c r="W207" s="60">
        <f>[2]TPPhys2!I207</f>
        <v>0</v>
      </c>
      <c r="X207" s="97">
        <f>[2]TPPhys2!K207</f>
        <v>1</v>
      </c>
      <c r="Y207" s="64">
        <f>[2]TPChim2!H207</f>
        <v>14.83</v>
      </c>
      <c r="Z207" s="60">
        <f>[2]TPChim2!I207</f>
        <v>2</v>
      </c>
      <c r="AA207" s="97">
        <f>[2]TPChim2!K207</f>
        <v>1</v>
      </c>
      <c r="AB207" s="64">
        <f>[2]Info2!J207</f>
        <v>10.940000000000001</v>
      </c>
      <c r="AC207" s="60">
        <f>[2]Info2!K207</f>
        <v>4</v>
      </c>
      <c r="AD207" s="97">
        <f>[2]Info2!M207</f>
        <v>1</v>
      </c>
      <c r="AE207" s="64">
        <f>[2]MP!I207</f>
        <v>10</v>
      </c>
      <c r="AF207" s="60">
        <f>[2]MP!J207</f>
        <v>1</v>
      </c>
      <c r="AG207" s="97">
        <f>[2]MP!L207</f>
        <v>1</v>
      </c>
      <c r="AH207" s="102">
        <f>[2]UEM12!S207</f>
        <v>11.008000000000001</v>
      </c>
      <c r="AI207" s="99">
        <f>[2]UEM12!T207</f>
        <v>9</v>
      </c>
      <c r="AJ207" s="103">
        <f>[2]UEM12!V207</f>
        <v>1</v>
      </c>
      <c r="AK207" s="101">
        <f>[2]MST2!I207</f>
        <v>13</v>
      </c>
      <c r="AL207" s="60">
        <f>[2]MST2!J207</f>
        <v>1</v>
      </c>
      <c r="AM207" s="97">
        <f>[2]MST2!L207</f>
        <v>1</v>
      </c>
      <c r="AN207" s="102">
        <f>[2]UED12!J207</f>
        <v>13</v>
      </c>
      <c r="AO207" s="99">
        <f>[2]UED12!K207</f>
        <v>1</v>
      </c>
      <c r="AP207" s="103">
        <f>[2]UED12!M207</f>
        <v>1</v>
      </c>
      <c r="AQ207" s="101">
        <f>[2]Fran2!I207</f>
        <v>10.5</v>
      </c>
      <c r="AR207" s="60">
        <f>[2]Fran2!J207</f>
        <v>1</v>
      </c>
      <c r="AS207" s="97">
        <f>[2]Fran2!L207</f>
        <v>1</v>
      </c>
      <c r="AT207" s="64">
        <f>[2]Angl2!I207</f>
        <v>10</v>
      </c>
      <c r="AU207" s="60">
        <f>[2]Angl2!J207</f>
        <v>1</v>
      </c>
      <c r="AV207" s="97">
        <f>[2]Angl2!L207</f>
        <v>1</v>
      </c>
      <c r="AW207" s="102">
        <f>[2]UET12!M207</f>
        <v>10.25</v>
      </c>
      <c r="AX207" s="99">
        <f>[2]UET12!N207</f>
        <v>2</v>
      </c>
      <c r="AY207" s="104">
        <f>[2]UET12!P207</f>
        <v>1</v>
      </c>
      <c r="AZ207" s="65">
        <f t="shared" si="12"/>
        <v>8.5152941176470591</v>
      </c>
      <c r="BA207" s="105">
        <f t="shared" si="13"/>
        <v>18</v>
      </c>
      <c r="BB207" s="114" t="e">
        <f t="shared" si="14"/>
        <v>#REF!</v>
      </c>
      <c r="BC207" s="115" t="str">
        <f t="shared" si="15"/>
        <v xml:space="preserve"> </v>
      </c>
    </row>
    <row r="208" spans="1:55" ht="13.5" customHeight="1">
      <c r="A208" s="94">
        <v>196</v>
      </c>
      <c r="B208" s="152">
        <v>1433012741</v>
      </c>
      <c r="C208" s="186" t="s">
        <v>241</v>
      </c>
      <c r="D208" s="66" t="s">
        <v>65</v>
      </c>
      <c r="E208" s="153" t="s">
        <v>894</v>
      </c>
      <c r="F208" s="153" t="s">
        <v>895</v>
      </c>
      <c r="G208" s="187" t="s">
        <v>513</v>
      </c>
      <c r="H208" s="74" t="s">
        <v>37</v>
      </c>
      <c r="I208" s="95">
        <v>8.8697058823529407</v>
      </c>
      <c r="J208" s="96">
        <f>[2]Maths2!J208</f>
        <v>10</v>
      </c>
      <c r="K208" s="60">
        <f>[2]Maths2!K208</f>
        <v>6</v>
      </c>
      <c r="L208" s="97">
        <f>[2]Maths2!M208</f>
        <v>1</v>
      </c>
      <c r="M208" s="63">
        <f>[2]Phys2!J208</f>
        <v>2.2000000000000002</v>
      </c>
      <c r="N208" s="60">
        <f>[2]Phys2!K208</f>
        <v>0</v>
      </c>
      <c r="O208" s="97">
        <f>[2]Phys2!M208</f>
        <v>0</v>
      </c>
      <c r="P208" s="63">
        <f>[2]Chim2!J208</f>
        <v>7.5</v>
      </c>
      <c r="Q208" s="60">
        <f>[2]Chim2!K208</f>
        <v>0</v>
      </c>
      <c r="R208" s="97">
        <f>[2]Chim2!M208</f>
        <v>1</v>
      </c>
      <c r="S208" s="98">
        <f>[2]UEF12!P208</f>
        <v>6.5666666666666664</v>
      </c>
      <c r="T208" s="99">
        <f>[2]UEF12!Q208</f>
        <v>6</v>
      </c>
      <c r="U208" s="103" t="e">
        <f>[2]UEF12!S208</f>
        <v>#REF!</v>
      </c>
      <c r="V208" s="101">
        <f>[2]TPPhys2!H208</f>
        <v>10.08</v>
      </c>
      <c r="W208" s="60">
        <f>[2]TPPhys2!I208</f>
        <v>2</v>
      </c>
      <c r="X208" s="97">
        <f>[2]TPPhys2!K208</f>
        <v>1</v>
      </c>
      <c r="Y208" s="64">
        <f>[2]TPChim2!H208</f>
        <v>14.5</v>
      </c>
      <c r="Z208" s="60">
        <f>[2]TPChim2!I208</f>
        <v>2</v>
      </c>
      <c r="AA208" s="97">
        <f>[2]TPChim2!K208</f>
        <v>1</v>
      </c>
      <c r="AB208" s="64">
        <f>[2]Info2!J208</f>
        <v>7.85</v>
      </c>
      <c r="AC208" s="60">
        <f>[2]Info2!K208</f>
        <v>0</v>
      </c>
      <c r="AD208" s="97">
        <f>[2]Info2!M208</f>
        <v>1</v>
      </c>
      <c r="AE208" s="64">
        <f>[2]MP!I208</f>
        <v>10.5</v>
      </c>
      <c r="AF208" s="60">
        <f>[2]MP!J208</f>
        <v>1</v>
      </c>
      <c r="AG208" s="97">
        <f>[2]MP!L208</f>
        <v>1</v>
      </c>
      <c r="AH208" s="102">
        <f>[2]UEM12!S208</f>
        <v>10.156000000000001</v>
      </c>
      <c r="AI208" s="99">
        <f>[2]UEM12!T208</f>
        <v>9</v>
      </c>
      <c r="AJ208" s="103">
        <f>[2]UEM12!V208</f>
        <v>1</v>
      </c>
      <c r="AK208" s="101">
        <f>[2]MST2!I208</f>
        <v>13</v>
      </c>
      <c r="AL208" s="60">
        <f>[2]MST2!J208</f>
        <v>1</v>
      </c>
      <c r="AM208" s="97">
        <f>[2]MST2!L208</f>
        <v>1</v>
      </c>
      <c r="AN208" s="102">
        <f>[2]UED12!J208</f>
        <v>13</v>
      </c>
      <c r="AO208" s="99">
        <f>[2]UED12!K208</f>
        <v>1</v>
      </c>
      <c r="AP208" s="103">
        <f>[2]UED12!M208</f>
        <v>1</v>
      </c>
      <c r="AQ208" s="101">
        <f>[2]Fran2!I208</f>
        <v>7.5</v>
      </c>
      <c r="AR208" s="60">
        <f>[2]Fran2!J208</f>
        <v>0</v>
      </c>
      <c r="AS208" s="97">
        <f>[2]Fran2!L208</f>
        <v>1</v>
      </c>
      <c r="AT208" s="64">
        <f>[2]Angl2!I208</f>
        <v>13</v>
      </c>
      <c r="AU208" s="60">
        <f>[2]Angl2!J208</f>
        <v>1</v>
      </c>
      <c r="AV208" s="97">
        <f>[2]Angl2!L208</f>
        <v>1</v>
      </c>
      <c r="AW208" s="102">
        <f>[2]UET12!M208</f>
        <v>10.25</v>
      </c>
      <c r="AX208" s="99">
        <f>[2]UET12!N208</f>
        <v>2</v>
      </c>
      <c r="AY208" s="104">
        <f>[2]UET12!P208</f>
        <v>1</v>
      </c>
      <c r="AZ208" s="65">
        <f t="shared" si="12"/>
        <v>8.4341176470588231</v>
      </c>
      <c r="BA208" s="105">
        <f t="shared" si="13"/>
        <v>18</v>
      </c>
      <c r="BB208" s="114" t="e">
        <f t="shared" si="14"/>
        <v>#REF!</v>
      </c>
      <c r="BC208" s="115" t="str">
        <f t="shared" si="15"/>
        <v xml:space="preserve"> </v>
      </c>
    </row>
    <row r="209" spans="1:55" ht="13.5" customHeight="1">
      <c r="A209" s="94">
        <v>197</v>
      </c>
      <c r="B209" s="152">
        <v>1333006145</v>
      </c>
      <c r="C209" s="186" t="s">
        <v>242</v>
      </c>
      <c r="D209" s="66" t="s">
        <v>243</v>
      </c>
      <c r="E209" s="153" t="s">
        <v>896</v>
      </c>
      <c r="F209" s="153" t="s">
        <v>516</v>
      </c>
      <c r="G209" s="187" t="s">
        <v>513</v>
      </c>
      <c r="H209" s="74" t="s">
        <v>49</v>
      </c>
      <c r="I209" s="108">
        <v>9.8094117647058816</v>
      </c>
      <c r="J209" s="96">
        <f>[2]Maths2!J209</f>
        <v>8.5</v>
      </c>
      <c r="K209" s="60">
        <f>[2]Maths2!K209</f>
        <v>0</v>
      </c>
      <c r="L209" s="97">
        <f>[2]Maths2!M209</f>
        <v>1</v>
      </c>
      <c r="M209" s="63">
        <f>[2]Phys2!J209</f>
        <v>9.8000000000000007</v>
      </c>
      <c r="N209" s="60">
        <f>[2]Phys2!K209</f>
        <v>0</v>
      </c>
      <c r="O209" s="97">
        <f>[2]Phys2!M209</f>
        <v>0</v>
      </c>
      <c r="P209" s="63">
        <f>[2]Chim2!J209</f>
        <v>11.7</v>
      </c>
      <c r="Q209" s="60">
        <f>[2]Chim2!K209</f>
        <v>6</v>
      </c>
      <c r="R209" s="97">
        <f>[2]Chim2!M209</f>
        <v>1</v>
      </c>
      <c r="S209" s="98">
        <f>[2]UEF12!P209</f>
        <v>10</v>
      </c>
      <c r="T209" s="99">
        <f>[2]UEF12!Q209</f>
        <v>18</v>
      </c>
      <c r="U209" s="103" t="e">
        <f>[2]UEF12!S209</f>
        <v>#REF!</v>
      </c>
      <c r="V209" s="101">
        <f>[2]TPPhys2!H209</f>
        <v>11.5</v>
      </c>
      <c r="W209" s="60">
        <f>[2]TPPhys2!I209</f>
        <v>2</v>
      </c>
      <c r="X209" s="97">
        <f>[2]TPPhys2!K209</f>
        <v>1</v>
      </c>
      <c r="Y209" s="64">
        <f>[2]TPChim2!H209</f>
        <v>14.5</v>
      </c>
      <c r="Z209" s="60">
        <f>[2]TPChim2!I209</f>
        <v>2</v>
      </c>
      <c r="AA209" s="97">
        <f>[2]TPChim2!K209</f>
        <v>1</v>
      </c>
      <c r="AB209" s="64">
        <f>[2]Info2!J209</f>
        <v>7.9</v>
      </c>
      <c r="AC209" s="60">
        <f>[2]Info2!K209</f>
        <v>0</v>
      </c>
      <c r="AD209" s="97">
        <f>[2]Info2!M209</f>
        <v>1</v>
      </c>
      <c r="AE209" s="64">
        <f>[2]MP!I209</f>
        <v>12</v>
      </c>
      <c r="AF209" s="60">
        <f>[2]MP!J209</f>
        <v>1</v>
      </c>
      <c r="AG209" s="97">
        <f>[2]MP!L209</f>
        <v>1</v>
      </c>
      <c r="AH209" s="102">
        <f>[2]UEM12!S209</f>
        <v>10.76</v>
      </c>
      <c r="AI209" s="99">
        <f>[2]UEM12!T209</f>
        <v>9</v>
      </c>
      <c r="AJ209" s="103">
        <f>[2]UEM12!V209</f>
        <v>1</v>
      </c>
      <c r="AK209" s="101">
        <f>[2]MST2!I209</f>
        <v>15</v>
      </c>
      <c r="AL209" s="60">
        <f>[2]MST2!J209</f>
        <v>1</v>
      </c>
      <c r="AM209" s="97">
        <f>[2]MST2!L209</f>
        <v>1</v>
      </c>
      <c r="AN209" s="102">
        <f>[2]UED12!J209</f>
        <v>15</v>
      </c>
      <c r="AO209" s="99">
        <f>[2]UED12!K209</f>
        <v>1</v>
      </c>
      <c r="AP209" s="103">
        <f>[2]UED12!M209</f>
        <v>1</v>
      </c>
      <c r="AQ209" s="101">
        <f>[2]Fran2!I209</f>
        <v>14.5</v>
      </c>
      <c r="AR209" s="60">
        <f>[2]Fran2!J209</f>
        <v>1</v>
      </c>
      <c r="AS209" s="97">
        <f>[2]Fran2!L209</f>
        <v>1</v>
      </c>
      <c r="AT209" s="64">
        <f>[2]Angl2!I209</f>
        <v>14.5</v>
      </c>
      <c r="AU209" s="60">
        <f>[2]Angl2!J209</f>
        <v>1</v>
      </c>
      <c r="AV209" s="97">
        <f>[2]Angl2!L209</f>
        <v>1</v>
      </c>
      <c r="AW209" s="102">
        <f>[2]UET12!M209</f>
        <v>14.5</v>
      </c>
      <c r="AX209" s="99">
        <f>[2]UET12!N209</f>
        <v>2</v>
      </c>
      <c r="AY209" s="104">
        <f>[2]UET12!P209</f>
        <v>1</v>
      </c>
      <c r="AZ209" s="65">
        <f t="shared" si="12"/>
        <v>11.047058823529412</v>
      </c>
      <c r="BA209" s="105">
        <f t="shared" si="13"/>
        <v>30</v>
      </c>
      <c r="BB209" s="114" t="e">
        <f t="shared" si="14"/>
        <v>#REF!</v>
      </c>
      <c r="BC209" s="115" t="str">
        <f t="shared" si="15"/>
        <v>S2 validé</v>
      </c>
    </row>
    <row r="210" spans="1:55" ht="13.5" customHeight="1">
      <c r="A210" s="94">
        <v>198</v>
      </c>
      <c r="B210" s="152">
        <v>1333006190</v>
      </c>
      <c r="C210" s="186" t="s">
        <v>242</v>
      </c>
      <c r="D210" s="66" t="s">
        <v>244</v>
      </c>
      <c r="E210" s="153" t="s">
        <v>897</v>
      </c>
      <c r="F210" s="153" t="s">
        <v>898</v>
      </c>
      <c r="G210" s="187" t="s">
        <v>513</v>
      </c>
      <c r="H210" s="72" t="s">
        <v>42</v>
      </c>
      <c r="I210" s="108">
        <v>9.5732941176470572</v>
      </c>
      <c r="J210" s="96">
        <f>[2]Maths2!J210</f>
        <v>10</v>
      </c>
      <c r="K210" s="60">
        <f>[2]Maths2!K210</f>
        <v>6</v>
      </c>
      <c r="L210" s="97">
        <f>[2]Maths2!M210</f>
        <v>1</v>
      </c>
      <c r="M210" s="63">
        <f>[2]Phys2!J210</f>
        <v>4</v>
      </c>
      <c r="N210" s="60">
        <f>[2]Phys2!K210</f>
        <v>0</v>
      </c>
      <c r="O210" s="97">
        <f>[2]Phys2!M210</f>
        <v>0</v>
      </c>
      <c r="P210" s="63">
        <f>[2]Chim2!J210</f>
        <v>10.003333333333334</v>
      </c>
      <c r="Q210" s="60">
        <f>[2]Chim2!K210</f>
        <v>6</v>
      </c>
      <c r="R210" s="97">
        <f>[2]Chim2!M210</f>
        <v>1</v>
      </c>
      <c r="S210" s="98">
        <f>[2]UEF12!P210</f>
        <v>8.0011111111111113</v>
      </c>
      <c r="T210" s="99">
        <f>[2]UEF12!Q210</f>
        <v>12</v>
      </c>
      <c r="U210" s="103" t="e">
        <f>[2]UEF12!S210</f>
        <v>#REF!</v>
      </c>
      <c r="V210" s="101">
        <f>[2]TPPhys2!H210</f>
        <v>14.166666666666666</v>
      </c>
      <c r="W210" s="60">
        <f>[2]TPPhys2!I210</f>
        <v>2</v>
      </c>
      <c r="X210" s="97">
        <f>[2]TPPhys2!K210</f>
        <v>1</v>
      </c>
      <c r="Y210" s="64">
        <f>[2]TPChim2!H210</f>
        <v>13</v>
      </c>
      <c r="Z210" s="60">
        <f>[2]TPChim2!I210</f>
        <v>2</v>
      </c>
      <c r="AA210" s="97">
        <f>[2]TPChim2!K210</f>
        <v>1</v>
      </c>
      <c r="AB210" s="64">
        <f>[2]Info2!J210</f>
        <v>7.3</v>
      </c>
      <c r="AC210" s="60">
        <f>[2]Info2!K210</f>
        <v>0</v>
      </c>
      <c r="AD210" s="97">
        <f>[2]Info2!M210</f>
        <v>1</v>
      </c>
      <c r="AE210" s="64">
        <f>[2]MP!I210</f>
        <v>10</v>
      </c>
      <c r="AF210" s="60">
        <f>[2]MP!J210</f>
        <v>1</v>
      </c>
      <c r="AG210" s="97">
        <f>[2]MP!L210</f>
        <v>1</v>
      </c>
      <c r="AH210" s="102">
        <f>[2]UEM12!S210</f>
        <v>10.353333333333333</v>
      </c>
      <c r="AI210" s="99">
        <f>[2]UEM12!T210</f>
        <v>9</v>
      </c>
      <c r="AJ210" s="103">
        <f>[2]UEM12!V210</f>
        <v>1</v>
      </c>
      <c r="AK210" s="101">
        <f>[2]MST2!I210</f>
        <v>12</v>
      </c>
      <c r="AL210" s="60">
        <f>[2]MST2!J210</f>
        <v>1</v>
      </c>
      <c r="AM210" s="97">
        <f>[2]MST2!L210</f>
        <v>1</v>
      </c>
      <c r="AN210" s="102">
        <f>[2]UED12!J210</f>
        <v>12</v>
      </c>
      <c r="AO210" s="99">
        <f>[2]UED12!K210</f>
        <v>1</v>
      </c>
      <c r="AP210" s="103">
        <f>[2]UED12!M210</f>
        <v>1</v>
      </c>
      <c r="AQ210" s="101">
        <f>[2]Fran2!I210</f>
        <v>10</v>
      </c>
      <c r="AR210" s="60">
        <f>[2]Fran2!J210</f>
        <v>1</v>
      </c>
      <c r="AS210" s="97">
        <f>[2]Fran2!L210</f>
        <v>1</v>
      </c>
      <c r="AT210" s="64">
        <f>[2]Angl2!I210</f>
        <v>7</v>
      </c>
      <c r="AU210" s="60">
        <f>[2]Angl2!J210</f>
        <v>0</v>
      </c>
      <c r="AV210" s="97">
        <f>[2]Angl2!L210</f>
        <v>1</v>
      </c>
      <c r="AW210" s="102">
        <f>[2]UET12!M210</f>
        <v>8.5</v>
      </c>
      <c r="AX210" s="99">
        <f>[2]UET12!N210</f>
        <v>1</v>
      </c>
      <c r="AY210" s="104">
        <f>[2]UET12!P210</f>
        <v>1</v>
      </c>
      <c r="AZ210" s="65">
        <f t="shared" si="12"/>
        <v>8.9868627450980387</v>
      </c>
      <c r="BA210" s="105">
        <f t="shared" si="13"/>
        <v>23</v>
      </c>
      <c r="BB210" s="114" t="e">
        <f t="shared" si="14"/>
        <v>#REF!</v>
      </c>
      <c r="BC210" s="115" t="str">
        <f t="shared" si="15"/>
        <v xml:space="preserve"> </v>
      </c>
    </row>
    <row r="211" spans="1:55" ht="13.5" customHeight="1">
      <c r="A211" s="94">
        <v>199</v>
      </c>
      <c r="B211" s="147">
        <v>1533008574</v>
      </c>
      <c r="C211" s="191" t="s">
        <v>899</v>
      </c>
      <c r="D211" s="192" t="s">
        <v>48</v>
      </c>
      <c r="E211" s="149" t="s">
        <v>900</v>
      </c>
      <c r="F211" s="149" t="s">
        <v>510</v>
      </c>
      <c r="G211" s="190" t="s">
        <v>506</v>
      </c>
      <c r="H211" s="72" t="s">
        <v>37</v>
      </c>
      <c r="I211" s="108">
        <v>8.3570588235294121</v>
      </c>
      <c r="J211" s="96">
        <f>[2]Maths2!J211</f>
        <v>10</v>
      </c>
      <c r="K211" s="60">
        <f>[2]Maths2!K211</f>
        <v>6</v>
      </c>
      <c r="L211" s="97">
        <f>[2]Maths2!M211</f>
        <v>1</v>
      </c>
      <c r="M211" s="63">
        <f>[2]Phys2!J211</f>
        <v>5.2</v>
      </c>
      <c r="N211" s="60">
        <f>[2]Phys2!K211</f>
        <v>0</v>
      </c>
      <c r="O211" s="97">
        <f>[2]Phys2!M211</f>
        <v>0</v>
      </c>
      <c r="P211" s="63">
        <f>[2]Chim2!J211</f>
        <v>10</v>
      </c>
      <c r="Q211" s="60">
        <f>[2]Chim2!K211</f>
        <v>6</v>
      </c>
      <c r="R211" s="97">
        <f>[2]Chim2!M211</f>
        <v>1</v>
      </c>
      <c r="S211" s="98">
        <f>[2]UEF12!P211</f>
        <v>8.3999999999999986</v>
      </c>
      <c r="T211" s="99">
        <f>[2]UEF12!Q211</f>
        <v>12</v>
      </c>
      <c r="U211" s="103" t="e">
        <f>[2]UEF12!S211</f>
        <v>#REF!</v>
      </c>
      <c r="V211" s="101">
        <f>[2]TPPhys2!H211</f>
        <v>8.91</v>
      </c>
      <c r="W211" s="60">
        <f>[2]TPPhys2!I211</f>
        <v>0</v>
      </c>
      <c r="X211" s="97">
        <f>[2]TPPhys2!K211</f>
        <v>1</v>
      </c>
      <c r="Y211" s="64">
        <f>[2]TPChim2!H211</f>
        <v>16.079999999999998</v>
      </c>
      <c r="Z211" s="60">
        <f>[2]TPChim2!I211</f>
        <v>2</v>
      </c>
      <c r="AA211" s="97">
        <f>[2]TPChim2!K211</f>
        <v>1</v>
      </c>
      <c r="AB211" s="64">
        <f>[2]Info2!J211</f>
        <v>6</v>
      </c>
      <c r="AC211" s="60">
        <f>[2]Info2!K211</f>
        <v>0</v>
      </c>
      <c r="AD211" s="97">
        <f>[2]Info2!M211</f>
        <v>1</v>
      </c>
      <c r="AE211" s="64">
        <f>[2]MP!I211</f>
        <v>14</v>
      </c>
      <c r="AF211" s="60">
        <f>[2]MP!J211</f>
        <v>1</v>
      </c>
      <c r="AG211" s="97">
        <f>[2]MP!L211</f>
        <v>1</v>
      </c>
      <c r="AH211" s="102">
        <f>[2]UEM12!S211</f>
        <v>10.197999999999999</v>
      </c>
      <c r="AI211" s="99">
        <f>[2]UEM12!T211</f>
        <v>9</v>
      </c>
      <c r="AJ211" s="103">
        <f>[2]UEM12!V211</f>
        <v>1</v>
      </c>
      <c r="AK211" s="101">
        <f>[2]MST2!I211</f>
        <v>8</v>
      </c>
      <c r="AL211" s="60">
        <f>[2]MST2!J211</f>
        <v>0</v>
      </c>
      <c r="AM211" s="97">
        <f>[2]MST2!L211</f>
        <v>1</v>
      </c>
      <c r="AN211" s="102">
        <f>[2]UED12!J211</f>
        <v>8</v>
      </c>
      <c r="AO211" s="99">
        <f>[2]UED12!K211</f>
        <v>0</v>
      </c>
      <c r="AP211" s="103">
        <f>[2]UED12!M211</f>
        <v>1</v>
      </c>
      <c r="AQ211" s="101">
        <f>[2]Fran2!I211</f>
        <v>10</v>
      </c>
      <c r="AR211" s="60">
        <f>[2]Fran2!J211</f>
        <v>1</v>
      </c>
      <c r="AS211" s="97">
        <f>[2]Fran2!L211</f>
        <v>1</v>
      </c>
      <c r="AT211" s="64">
        <f>[2]Angl2!I211</f>
        <v>15.5</v>
      </c>
      <c r="AU211" s="60">
        <f>[2]Angl2!J211</f>
        <v>1</v>
      </c>
      <c r="AV211" s="97">
        <f>[2]Angl2!L211</f>
        <v>1</v>
      </c>
      <c r="AW211" s="102">
        <f>[2]UET12!M211</f>
        <v>12.75</v>
      </c>
      <c r="AX211" s="99">
        <f>[2]UET12!N211</f>
        <v>2</v>
      </c>
      <c r="AY211" s="104">
        <f>[2]UET12!P211</f>
        <v>1</v>
      </c>
      <c r="AZ211" s="65">
        <f t="shared" si="12"/>
        <v>9.4170588235294108</v>
      </c>
      <c r="BA211" s="105">
        <f t="shared" si="13"/>
        <v>23</v>
      </c>
      <c r="BB211" s="114" t="e">
        <f t="shared" si="14"/>
        <v>#REF!</v>
      </c>
      <c r="BC211" s="115" t="str">
        <f t="shared" si="15"/>
        <v xml:space="preserve"> </v>
      </c>
    </row>
    <row r="212" spans="1:55" ht="13.5" customHeight="1">
      <c r="A212" s="94">
        <v>200</v>
      </c>
      <c r="B212" s="155" t="s">
        <v>901</v>
      </c>
      <c r="C212" s="194" t="s">
        <v>245</v>
      </c>
      <c r="D212" s="195" t="s">
        <v>902</v>
      </c>
      <c r="E212" s="177" t="s">
        <v>696</v>
      </c>
      <c r="F212" s="158" t="s">
        <v>903</v>
      </c>
      <c r="G212" s="196" t="s">
        <v>537</v>
      </c>
      <c r="H212" s="164" t="s">
        <v>201</v>
      </c>
      <c r="I212" s="108">
        <v>5.3084313725490198</v>
      </c>
      <c r="J212" s="96">
        <f>[2]Maths2!J212</f>
        <v>10</v>
      </c>
      <c r="K212" s="60">
        <f>[2]Maths2!K212</f>
        <v>6</v>
      </c>
      <c r="L212" s="97">
        <f>[2]Maths2!M212</f>
        <v>1</v>
      </c>
      <c r="M212" s="63">
        <f>[2]Phys2!J212</f>
        <v>6.25</v>
      </c>
      <c r="N212" s="60">
        <f>[2]Phys2!K212</f>
        <v>0</v>
      </c>
      <c r="O212" s="97">
        <f>[2]Phys2!M212</f>
        <v>0</v>
      </c>
      <c r="P212" s="63">
        <f>[2]Chim2!J212</f>
        <v>8.75</v>
      </c>
      <c r="Q212" s="60">
        <f>[2]Chim2!K212</f>
        <v>0</v>
      </c>
      <c r="R212" s="97">
        <f>[2]Chim2!M212</f>
        <v>1</v>
      </c>
      <c r="S212" s="98">
        <f>[2]UEF12!P212</f>
        <v>8.3333333333333339</v>
      </c>
      <c r="T212" s="99">
        <f>[2]UEF12!Q212</f>
        <v>6</v>
      </c>
      <c r="U212" s="103" t="e">
        <f>[2]UEF12!S212</f>
        <v>#REF!</v>
      </c>
      <c r="V212" s="101">
        <f>[2]TPPhys2!H212</f>
        <v>15</v>
      </c>
      <c r="W212" s="60">
        <f>[2]TPPhys2!I212</f>
        <v>2</v>
      </c>
      <c r="X212" s="97">
        <f>[2]TPPhys2!K212</f>
        <v>1</v>
      </c>
      <c r="Y212" s="64">
        <f>[2]TPChim2!H212</f>
        <v>14.66</v>
      </c>
      <c r="Z212" s="60">
        <f>[2]TPChim2!I212</f>
        <v>2</v>
      </c>
      <c r="AA212" s="97">
        <f>[2]TPChim2!K212</f>
        <v>1</v>
      </c>
      <c r="AB212" s="64">
        <f>[2]Info2!J212</f>
        <v>6.75</v>
      </c>
      <c r="AC212" s="60">
        <f>[2]Info2!K212</f>
        <v>0</v>
      </c>
      <c r="AD212" s="97">
        <f>[2]Info2!M212</f>
        <v>1</v>
      </c>
      <c r="AE212" s="64">
        <f>[2]MP!I212</f>
        <v>13.5</v>
      </c>
      <c r="AF212" s="60">
        <f>[2]MP!J212</f>
        <v>1</v>
      </c>
      <c r="AG212" s="97">
        <f>[2]MP!L212</f>
        <v>1</v>
      </c>
      <c r="AH212" s="102">
        <f>[2]UEM12!S212</f>
        <v>11.331999999999999</v>
      </c>
      <c r="AI212" s="99">
        <f>[2]UEM12!T212</f>
        <v>9</v>
      </c>
      <c r="AJ212" s="103">
        <f>[2]UEM12!V212</f>
        <v>1</v>
      </c>
      <c r="AK212" s="101">
        <f>[2]MST2!I212</f>
        <v>10</v>
      </c>
      <c r="AL212" s="60">
        <f>[2]MST2!J212</f>
        <v>1</v>
      </c>
      <c r="AM212" s="97">
        <f>[2]MST2!L212</f>
        <v>1</v>
      </c>
      <c r="AN212" s="102">
        <f>[2]UED12!J212</f>
        <v>10</v>
      </c>
      <c r="AO212" s="99">
        <f>[2]UED12!K212</f>
        <v>1</v>
      </c>
      <c r="AP212" s="103">
        <f>[2]UED12!M212</f>
        <v>1</v>
      </c>
      <c r="AQ212" s="101">
        <f>[2]Fran2!I212</f>
        <v>13.5</v>
      </c>
      <c r="AR212" s="60">
        <f>[2]Fran2!J212</f>
        <v>1</v>
      </c>
      <c r="AS212" s="97">
        <f>[2]Fran2!L212</f>
        <v>1</v>
      </c>
      <c r="AT212" s="64">
        <f>[2]Angl2!I212</f>
        <v>13.5</v>
      </c>
      <c r="AU212" s="60">
        <f>[2]Angl2!J212</f>
        <v>1</v>
      </c>
      <c r="AV212" s="97">
        <f>[2]Angl2!L212</f>
        <v>1</v>
      </c>
      <c r="AW212" s="102">
        <f>[2]UET12!M212</f>
        <v>13.5</v>
      </c>
      <c r="AX212" s="99">
        <f>[2]UET12!N212</f>
        <v>2</v>
      </c>
      <c r="AY212" s="104">
        <f>[2]UET12!P212</f>
        <v>1</v>
      </c>
      <c r="AZ212" s="65">
        <f t="shared" si="12"/>
        <v>9.9211764705882359</v>
      </c>
      <c r="BA212" s="105">
        <f t="shared" si="13"/>
        <v>18</v>
      </c>
      <c r="BB212" s="114" t="e">
        <f t="shared" si="14"/>
        <v>#REF!</v>
      </c>
      <c r="BC212" s="115" t="str">
        <f t="shared" si="15"/>
        <v xml:space="preserve"> </v>
      </c>
    </row>
    <row r="213" spans="1:55" ht="13.5" customHeight="1">
      <c r="A213" s="94">
        <v>201</v>
      </c>
      <c r="B213" s="152">
        <v>1433006939</v>
      </c>
      <c r="C213" s="186" t="s">
        <v>247</v>
      </c>
      <c r="D213" s="66" t="s">
        <v>248</v>
      </c>
      <c r="E213" s="153" t="s">
        <v>904</v>
      </c>
      <c r="F213" s="153" t="s">
        <v>512</v>
      </c>
      <c r="G213" s="187" t="s">
        <v>513</v>
      </c>
      <c r="H213" s="74" t="s">
        <v>49</v>
      </c>
      <c r="I213" s="108">
        <v>10.118823529411765</v>
      </c>
      <c r="J213" s="96">
        <f>[2]Maths2!J213</f>
        <v>7.2</v>
      </c>
      <c r="K213" s="60">
        <f>[2]Maths2!K213</f>
        <v>0</v>
      </c>
      <c r="L213" s="97">
        <f>[2]Maths2!M213</f>
        <v>1</v>
      </c>
      <c r="M213" s="63">
        <f>[2]Phys2!J213</f>
        <v>6.6</v>
      </c>
      <c r="N213" s="60">
        <f>[2]Phys2!K213</f>
        <v>0</v>
      </c>
      <c r="O213" s="97">
        <f>[2]Phys2!M213</f>
        <v>0</v>
      </c>
      <c r="P213" s="63">
        <f>[2]Chim2!J213</f>
        <v>11.2</v>
      </c>
      <c r="Q213" s="60">
        <f>[2]Chim2!K213</f>
        <v>6</v>
      </c>
      <c r="R213" s="97">
        <f>[2]Chim2!M213</f>
        <v>1</v>
      </c>
      <c r="S213" s="98">
        <f>[2]UEF12!P213</f>
        <v>8.3333333333333339</v>
      </c>
      <c r="T213" s="99">
        <f>[2]UEF12!Q213</f>
        <v>6</v>
      </c>
      <c r="U213" s="103" t="e">
        <f>[2]UEF12!S213</f>
        <v>#REF!</v>
      </c>
      <c r="V213" s="101">
        <f>[2]TPPhys2!H213</f>
        <v>12.5</v>
      </c>
      <c r="W213" s="60">
        <f>[2]TPPhys2!I213</f>
        <v>2</v>
      </c>
      <c r="X213" s="97">
        <f>[2]TPPhys2!K213</f>
        <v>1</v>
      </c>
      <c r="Y213" s="64">
        <f>[2]TPChim2!H213</f>
        <v>14.82</v>
      </c>
      <c r="Z213" s="60">
        <f>[2]TPChim2!I213</f>
        <v>2</v>
      </c>
      <c r="AA213" s="97">
        <f>[2]TPChim2!K213</f>
        <v>1</v>
      </c>
      <c r="AB213" s="64">
        <f>[2]Info2!J213</f>
        <v>10.5</v>
      </c>
      <c r="AC213" s="60">
        <f>[2]Info2!K213</f>
        <v>4</v>
      </c>
      <c r="AD213" s="97">
        <f>[2]Info2!M213</f>
        <v>1</v>
      </c>
      <c r="AE213" s="64">
        <f>[2]MP!I213</f>
        <v>10</v>
      </c>
      <c r="AF213" s="60">
        <f>[2]MP!J213</f>
        <v>1</v>
      </c>
      <c r="AG213" s="97">
        <f>[2]MP!L213</f>
        <v>1</v>
      </c>
      <c r="AH213" s="102">
        <f>[2]UEM12!S213</f>
        <v>11.664</v>
      </c>
      <c r="AI213" s="99">
        <f>[2]UEM12!T213</f>
        <v>9</v>
      </c>
      <c r="AJ213" s="103">
        <f>[2]UEM12!V213</f>
        <v>1</v>
      </c>
      <c r="AK213" s="101">
        <f>[2]MST2!I213</f>
        <v>12</v>
      </c>
      <c r="AL213" s="60">
        <f>[2]MST2!J213</f>
        <v>1</v>
      </c>
      <c r="AM213" s="97">
        <f>[2]MST2!L213</f>
        <v>1</v>
      </c>
      <c r="AN213" s="102">
        <f>[2]UED12!J213</f>
        <v>12</v>
      </c>
      <c r="AO213" s="99">
        <f>[2]UED12!K213</f>
        <v>1</v>
      </c>
      <c r="AP213" s="103">
        <f>[2]UED12!M213</f>
        <v>1</v>
      </c>
      <c r="AQ213" s="101">
        <f>[2]Fran2!I213</f>
        <v>16.5</v>
      </c>
      <c r="AR213" s="60">
        <f>[2]Fran2!J213</f>
        <v>1</v>
      </c>
      <c r="AS213" s="97">
        <f>[2]Fran2!L213</f>
        <v>1</v>
      </c>
      <c r="AT213" s="64">
        <f>[2]Angl2!I213</f>
        <v>6.5</v>
      </c>
      <c r="AU213" s="60">
        <f>[2]Angl2!J213</f>
        <v>0</v>
      </c>
      <c r="AV213" s="97">
        <f>[2]Angl2!L213</f>
        <v>1</v>
      </c>
      <c r="AW213" s="102">
        <f>[2]UET12!M213</f>
        <v>11.5</v>
      </c>
      <c r="AX213" s="99">
        <f>[2]UET12!N213</f>
        <v>2</v>
      </c>
      <c r="AY213" s="104">
        <f>[2]UET12!P213</f>
        <v>1</v>
      </c>
      <c r="AZ213" s="65">
        <f t="shared" si="12"/>
        <v>9.9011764705882346</v>
      </c>
      <c r="BA213" s="105">
        <f t="shared" si="13"/>
        <v>18</v>
      </c>
      <c r="BB213" s="114" t="e">
        <f t="shared" si="14"/>
        <v>#REF!</v>
      </c>
      <c r="BC213" s="115" t="str">
        <f t="shared" si="15"/>
        <v xml:space="preserve"> </v>
      </c>
    </row>
    <row r="214" spans="1:55" ht="13.5" customHeight="1">
      <c r="A214" s="94">
        <v>202</v>
      </c>
      <c r="B214" s="176" t="s">
        <v>905</v>
      </c>
      <c r="C214" s="194" t="s">
        <v>247</v>
      </c>
      <c r="D214" s="195" t="s">
        <v>244</v>
      </c>
      <c r="E214" s="200">
        <v>33000</v>
      </c>
      <c r="F214" s="194" t="s">
        <v>906</v>
      </c>
      <c r="G214" s="196" t="s">
        <v>537</v>
      </c>
      <c r="H214" s="201" t="s">
        <v>37</v>
      </c>
      <c r="I214" s="108">
        <v>9.5670588235294112</v>
      </c>
      <c r="J214" s="96">
        <f>[2]Maths2!J214</f>
        <v>10</v>
      </c>
      <c r="K214" s="60">
        <f>[2]Maths2!K214</f>
        <v>6</v>
      </c>
      <c r="L214" s="97">
        <f>[2]Maths2!M214</f>
        <v>1</v>
      </c>
      <c r="M214" s="63">
        <f>[2]Phys2!J214</f>
        <v>2.8333333333333335</v>
      </c>
      <c r="N214" s="60">
        <f>[2]Phys2!K214</f>
        <v>0</v>
      </c>
      <c r="O214" s="97">
        <f>[2]Phys2!M214</f>
        <v>0</v>
      </c>
      <c r="P214" s="63">
        <f>[2]Chim2!J214</f>
        <v>6.666666666666667</v>
      </c>
      <c r="Q214" s="60">
        <f>[2]Chim2!K214</f>
        <v>0</v>
      </c>
      <c r="R214" s="97">
        <f>[2]Chim2!M214</f>
        <v>1</v>
      </c>
      <c r="S214" s="98">
        <f>[2]UEF12!P214</f>
        <v>6.5</v>
      </c>
      <c r="T214" s="99">
        <f>[2]UEF12!Q214</f>
        <v>6</v>
      </c>
      <c r="U214" s="103" t="e">
        <f>[2]UEF12!S214</f>
        <v>#REF!</v>
      </c>
      <c r="V214" s="101">
        <f>[2]TPPhys2!H214</f>
        <v>11</v>
      </c>
      <c r="W214" s="60">
        <f>[2]TPPhys2!I214</f>
        <v>2</v>
      </c>
      <c r="X214" s="97">
        <f>[2]TPPhys2!K214</f>
        <v>1</v>
      </c>
      <c r="Y214" s="64">
        <f>[2]TPChim2!H214</f>
        <v>12.16</v>
      </c>
      <c r="Z214" s="60">
        <f>[2]TPChim2!I214</f>
        <v>2</v>
      </c>
      <c r="AA214" s="97">
        <f>[2]TPChim2!K214</f>
        <v>1</v>
      </c>
      <c r="AB214" s="64">
        <f>[2]Info2!J214</f>
        <v>8.7349999999999994</v>
      </c>
      <c r="AC214" s="60">
        <f>[2]Info2!K214</f>
        <v>0</v>
      </c>
      <c r="AD214" s="97">
        <f>[2]Info2!M214</f>
        <v>1</v>
      </c>
      <c r="AE214" s="64">
        <f>[2]MP!I214</f>
        <v>13.5</v>
      </c>
      <c r="AF214" s="60">
        <f>[2]MP!J214</f>
        <v>1</v>
      </c>
      <c r="AG214" s="97">
        <f>[2]MP!L214</f>
        <v>1</v>
      </c>
      <c r="AH214" s="102">
        <f>[2]UEM12!S214</f>
        <v>10.825999999999999</v>
      </c>
      <c r="AI214" s="99">
        <f>[2]UEM12!T214</f>
        <v>9</v>
      </c>
      <c r="AJ214" s="103">
        <f>[2]UEM12!V214</f>
        <v>1</v>
      </c>
      <c r="AK214" s="101">
        <f>[2]MST2!I214</f>
        <v>10</v>
      </c>
      <c r="AL214" s="60">
        <f>[2]MST2!J214</f>
        <v>1</v>
      </c>
      <c r="AM214" s="97">
        <f>[2]MST2!L214</f>
        <v>1</v>
      </c>
      <c r="AN214" s="102">
        <f>[2]UED12!J214</f>
        <v>10</v>
      </c>
      <c r="AO214" s="99">
        <f>[2]UED12!K214</f>
        <v>1</v>
      </c>
      <c r="AP214" s="103">
        <f>[2]UED12!M214</f>
        <v>1</v>
      </c>
      <c r="AQ214" s="101">
        <f>[2]Fran2!I214</f>
        <v>13.5</v>
      </c>
      <c r="AR214" s="60">
        <f>[2]Fran2!J214</f>
        <v>1</v>
      </c>
      <c r="AS214" s="97">
        <f>[2]Fran2!L214</f>
        <v>1</v>
      </c>
      <c r="AT214" s="64">
        <f>[2]Angl2!I214</f>
        <v>13.5</v>
      </c>
      <c r="AU214" s="60">
        <f>[2]Angl2!J214</f>
        <v>1</v>
      </c>
      <c r="AV214" s="97">
        <f>[2]Angl2!L214</f>
        <v>1</v>
      </c>
      <c r="AW214" s="102">
        <f>[2]UET12!M214</f>
        <v>13.5</v>
      </c>
      <c r="AX214" s="99">
        <f>[2]UET12!N214</f>
        <v>2</v>
      </c>
      <c r="AY214" s="104">
        <f>[2]UET12!P214</f>
        <v>1</v>
      </c>
      <c r="AZ214" s="65">
        <f t="shared" si="12"/>
        <v>8.801764705882352</v>
      </c>
      <c r="BA214" s="105">
        <f t="shared" si="13"/>
        <v>18</v>
      </c>
      <c r="BB214" s="114" t="e">
        <f t="shared" si="14"/>
        <v>#REF!</v>
      </c>
      <c r="BC214" s="115" t="str">
        <f t="shared" si="15"/>
        <v xml:space="preserve"> </v>
      </c>
    </row>
    <row r="215" spans="1:55" ht="13.5" customHeight="1">
      <c r="A215" s="94">
        <v>203</v>
      </c>
      <c r="B215" s="147">
        <v>1533001414</v>
      </c>
      <c r="C215" s="191" t="s">
        <v>907</v>
      </c>
      <c r="D215" s="192" t="s">
        <v>174</v>
      </c>
      <c r="E215" s="149" t="s">
        <v>908</v>
      </c>
      <c r="F215" s="149" t="s">
        <v>510</v>
      </c>
      <c r="G215" s="190" t="s">
        <v>506</v>
      </c>
      <c r="H215" s="72" t="s">
        <v>37</v>
      </c>
      <c r="I215" s="95">
        <v>8.9945098039215683</v>
      </c>
      <c r="J215" s="96">
        <f>[2]Maths2!J215</f>
        <v>8.6</v>
      </c>
      <c r="K215" s="60">
        <f>[2]Maths2!K215</f>
        <v>0</v>
      </c>
      <c r="L215" s="97">
        <f>[2]Maths2!M215</f>
        <v>1</v>
      </c>
      <c r="M215" s="63">
        <f>[2]Phys2!J215</f>
        <v>3.65</v>
      </c>
      <c r="N215" s="60">
        <f>[2]Phys2!K215</f>
        <v>0</v>
      </c>
      <c r="O215" s="97">
        <f>[2]Phys2!M215</f>
        <v>0</v>
      </c>
      <c r="P215" s="63">
        <f>[2]Chim2!J215</f>
        <v>10.7</v>
      </c>
      <c r="Q215" s="60">
        <f>[2]Chim2!K215</f>
        <v>6</v>
      </c>
      <c r="R215" s="97">
        <f>[2]Chim2!M215</f>
        <v>1</v>
      </c>
      <c r="S215" s="98">
        <f>[2]UEF12!P215</f>
        <v>7.6499999999999995</v>
      </c>
      <c r="T215" s="99">
        <f>[2]UEF12!Q215</f>
        <v>6</v>
      </c>
      <c r="U215" s="103" t="e">
        <f>[2]UEF12!S215</f>
        <v>#REF!</v>
      </c>
      <c r="V215" s="101">
        <f>[2]TPPhys2!H215</f>
        <v>13.5</v>
      </c>
      <c r="W215" s="60">
        <f>[2]TPPhys2!I215</f>
        <v>2</v>
      </c>
      <c r="X215" s="97">
        <f>[2]TPPhys2!K215</f>
        <v>1</v>
      </c>
      <c r="Y215" s="64">
        <f>[2]TPChim2!H215</f>
        <v>13.83</v>
      </c>
      <c r="Z215" s="60">
        <f>[2]TPChim2!I215</f>
        <v>2</v>
      </c>
      <c r="AA215" s="97">
        <f>[2]TPChim2!K215</f>
        <v>1</v>
      </c>
      <c r="AB215" s="64">
        <f>[2]Info2!J215</f>
        <v>4.5</v>
      </c>
      <c r="AC215" s="60">
        <f>[2]Info2!K215</f>
        <v>0</v>
      </c>
      <c r="AD215" s="97">
        <f>[2]Info2!M215</f>
        <v>1</v>
      </c>
      <c r="AE215" s="64">
        <f>[2]MP!I215</f>
        <v>12</v>
      </c>
      <c r="AF215" s="60">
        <f>[2]MP!J215</f>
        <v>1</v>
      </c>
      <c r="AG215" s="97">
        <f>[2]MP!L215</f>
        <v>1</v>
      </c>
      <c r="AH215" s="102">
        <f>[2]UEM12!S215</f>
        <v>9.6660000000000004</v>
      </c>
      <c r="AI215" s="99">
        <f>[2]UEM12!T215</f>
        <v>5</v>
      </c>
      <c r="AJ215" s="103">
        <f>[2]UEM12!V215</f>
        <v>1</v>
      </c>
      <c r="AK215" s="101">
        <f>[2]MST2!I215</f>
        <v>8.5</v>
      </c>
      <c r="AL215" s="60">
        <f>[2]MST2!J215</f>
        <v>0</v>
      </c>
      <c r="AM215" s="97">
        <f>[2]MST2!L215</f>
        <v>1</v>
      </c>
      <c r="AN215" s="102">
        <f>[2]UED12!J215</f>
        <v>8.5</v>
      </c>
      <c r="AO215" s="99">
        <f>[2]UED12!K215</f>
        <v>0</v>
      </c>
      <c r="AP215" s="103">
        <f>[2]UED12!M215</f>
        <v>1</v>
      </c>
      <c r="AQ215" s="101">
        <f>[2]Fran2!I215</f>
        <v>16.5</v>
      </c>
      <c r="AR215" s="60">
        <f>[2]Fran2!J215</f>
        <v>1</v>
      </c>
      <c r="AS215" s="97">
        <f>[2]Fran2!L215</f>
        <v>1</v>
      </c>
      <c r="AT215" s="64">
        <f>[2]Angl2!I215</f>
        <v>14</v>
      </c>
      <c r="AU215" s="60">
        <f>[2]Angl2!J215</f>
        <v>1</v>
      </c>
      <c r="AV215" s="97">
        <f>[2]Angl2!L215</f>
        <v>1</v>
      </c>
      <c r="AW215" s="102">
        <f>[2]UET12!M215</f>
        <v>15.25</v>
      </c>
      <c r="AX215" s="99">
        <f>[2]UET12!N215</f>
        <v>2</v>
      </c>
      <c r="AY215" s="104">
        <f>[2]UET12!P215</f>
        <v>1</v>
      </c>
      <c r="AZ215" s="65">
        <f t="shared" si="12"/>
        <v>9.1870588235294122</v>
      </c>
      <c r="BA215" s="105">
        <f t="shared" si="13"/>
        <v>13</v>
      </c>
      <c r="BB215" s="114" t="e">
        <f t="shared" si="14"/>
        <v>#REF!</v>
      </c>
      <c r="BC215" s="115" t="str">
        <f t="shared" si="15"/>
        <v xml:space="preserve"> </v>
      </c>
    </row>
    <row r="216" spans="1:55" ht="13.5" customHeight="1">
      <c r="A216" s="94">
        <v>204</v>
      </c>
      <c r="B216" s="165">
        <v>1333003039</v>
      </c>
      <c r="C216" s="150" t="s">
        <v>249</v>
      </c>
      <c r="D216" s="61" t="s">
        <v>130</v>
      </c>
      <c r="E216" s="150" t="s">
        <v>909</v>
      </c>
      <c r="F216" s="150" t="s">
        <v>799</v>
      </c>
      <c r="G216" s="187" t="s">
        <v>513</v>
      </c>
      <c r="H216" s="28" t="s">
        <v>52</v>
      </c>
      <c r="I216" s="95">
        <v>8.6936274509803937</v>
      </c>
      <c r="J216" s="96">
        <f>[2]Maths2!J216</f>
        <v>10</v>
      </c>
      <c r="K216" s="60">
        <f>[2]Maths2!K216</f>
        <v>6</v>
      </c>
      <c r="L216" s="97">
        <f>[2]Maths2!M216</f>
        <v>1</v>
      </c>
      <c r="M216" s="63">
        <f>[2]Phys2!J216</f>
        <v>4.083333333333333</v>
      </c>
      <c r="N216" s="60">
        <f>[2]Phys2!K216</f>
        <v>0</v>
      </c>
      <c r="O216" s="97">
        <f>[2]Phys2!M216</f>
        <v>0</v>
      </c>
      <c r="P216" s="63">
        <f>[2]Chim2!J216</f>
        <v>6.2</v>
      </c>
      <c r="Q216" s="60">
        <f>[2]Chim2!K216</f>
        <v>0</v>
      </c>
      <c r="R216" s="97">
        <f>[2]Chim2!M216</f>
        <v>1</v>
      </c>
      <c r="S216" s="98">
        <f>[2]UEF12!P216</f>
        <v>6.7611111111111111</v>
      </c>
      <c r="T216" s="99">
        <f>[2]UEF12!Q216</f>
        <v>6</v>
      </c>
      <c r="U216" s="103" t="e">
        <f>[2]UEF12!S216</f>
        <v>#REF!</v>
      </c>
      <c r="V216" s="101">
        <f>[2]TPPhys2!H216</f>
        <v>14.5</v>
      </c>
      <c r="W216" s="60">
        <f>[2]TPPhys2!I216</f>
        <v>2</v>
      </c>
      <c r="X216" s="97">
        <f>[2]TPPhys2!K216</f>
        <v>1</v>
      </c>
      <c r="Y216" s="64">
        <f>[2]TPChim2!H216</f>
        <v>15</v>
      </c>
      <c r="Z216" s="60">
        <f>[2]TPChim2!I216</f>
        <v>2</v>
      </c>
      <c r="AA216" s="97">
        <f>[2]TPChim2!K216</f>
        <v>1</v>
      </c>
      <c r="AB216" s="64">
        <f>[2]Info2!J216</f>
        <v>5.333333333333333</v>
      </c>
      <c r="AC216" s="60">
        <f>[2]Info2!K216</f>
        <v>0</v>
      </c>
      <c r="AD216" s="97">
        <f>[2]Info2!M216</f>
        <v>1</v>
      </c>
      <c r="AE216" s="64">
        <f>[2]MP!I216</f>
        <v>11.5</v>
      </c>
      <c r="AF216" s="60">
        <f>[2]MP!J216</f>
        <v>1</v>
      </c>
      <c r="AG216" s="97">
        <f>[2]MP!L216</f>
        <v>1</v>
      </c>
      <c r="AH216" s="102">
        <f>[2]UEM12!S216</f>
        <v>10.333333333333332</v>
      </c>
      <c r="AI216" s="99">
        <f>[2]UEM12!T216</f>
        <v>9</v>
      </c>
      <c r="AJ216" s="103">
        <f>[2]UEM12!V216</f>
        <v>1</v>
      </c>
      <c r="AK216" s="101">
        <f>[2]MST2!I216</f>
        <v>13</v>
      </c>
      <c r="AL216" s="60">
        <f>[2]MST2!J216</f>
        <v>1</v>
      </c>
      <c r="AM216" s="97">
        <f>[2]MST2!L216</f>
        <v>1</v>
      </c>
      <c r="AN216" s="102">
        <f>[2]UED12!J216</f>
        <v>13</v>
      </c>
      <c r="AO216" s="99">
        <f>[2]UED12!K216</f>
        <v>1</v>
      </c>
      <c r="AP216" s="103">
        <f>[2]UED12!M216</f>
        <v>1</v>
      </c>
      <c r="AQ216" s="101">
        <f>[2]Fran2!I216</f>
        <v>12.5</v>
      </c>
      <c r="AR216" s="60">
        <f>[2]Fran2!J216</f>
        <v>1</v>
      </c>
      <c r="AS216" s="97">
        <f>[2]Fran2!L216</f>
        <v>1</v>
      </c>
      <c r="AT216" s="64">
        <f>[2]Angl2!I216</f>
        <v>14.25</v>
      </c>
      <c r="AU216" s="60">
        <f>[2]Angl2!J216</f>
        <v>1</v>
      </c>
      <c r="AV216" s="97">
        <f>[2]Angl2!L216</f>
        <v>1</v>
      </c>
      <c r="AW216" s="102">
        <f>[2]UET12!M216</f>
        <v>13.375</v>
      </c>
      <c r="AX216" s="99">
        <f>[2]UET12!N216</f>
        <v>2</v>
      </c>
      <c r="AY216" s="104">
        <f>[2]UET12!P216</f>
        <v>1</v>
      </c>
      <c r="AZ216" s="65">
        <f t="shared" si="12"/>
        <v>8.9568627450980376</v>
      </c>
      <c r="BA216" s="105">
        <f t="shared" si="13"/>
        <v>18</v>
      </c>
      <c r="BB216" s="114" t="e">
        <f t="shared" si="14"/>
        <v>#REF!</v>
      </c>
      <c r="BC216" s="115" t="str">
        <f t="shared" si="15"/>
        <v xml:space="preserve"> </v>
      </c>
    </row>
    <row r="217" spans="1:55" ht="13.5" customHeight="1">
      <c r="A217" s="94">
        <v>205</v>
      </c>
      <c r="B217" s="152">
        <v>1433003409</v>
      </c>
      <c r="C217" s="186" t="s">
        <v>252</v>
      </c>
      <c r="D217" s="66" t="s">
        <v>79</v>
      </c>
      <c r="E217" s="153" t="s">
        <v>910</v>
      </c>
      <c r="F217" s="153" t="s">
        <v>510</v>
      </c>
      <c r="G217" s="187" t="s">
        <v>513</v>
      </c>
      <c r="H217" s="74" t="s">
        <v>37</v>
      </c>
      <c r="I217" s="108">
        <v>9.4088235294117641</v>
      </c>
      <c r="J217" s="96">
        <f>[2]Maths2!J217</f>
        <v>10</v>
      </c>
      <c r="K217" s="60">
        <f>[2]Maths2!K217</f>
        <v>6</v>
      </c>
      <c r="L217" s="97">
        <f>[2]Maths2!M217</f>
        <v>1</v>
      </c>
      <c r="M217" s="63">
        <f>[2]Phys2!J217</f>
        <v>6.15</v>
      </c>
      <c r="N217" s="60">
        <f>[2]Phys2!K217</f>
        <v>0</v>
      </c>
      <c r="O217" s="97">
        <f>[2]Phys2!M217</f>
        <v>0</v>
      </c>
      <c r="P217" s="63">
        <f>[2]Chim2!J217</f>
        <v>7.8</v>
      </c>
      <c r="Q217" s="60">
        <f>[2]Chim2!K217</f>
        <v>0</v>
      </c>
      <c r="R217" s="97">
        <f>[2]Chim2!M217</f>
        <v>1</v>
      </c>
      <c r="S217" s="98">
        <f>[2]UEF12!P217</f>
        <v>7.9833333333333325</v>
      </c>
      <c r="T217" s="99">
        <f>[2]UEF12!Q217</f>
        <v>6</v>
      </c>
      <c r="U217" s="103" t="e">
        <f>[2]UEF12!S217</f>
        <v>#REF!</v>
      </c>
      <c r="V217" s="101">
        <f>[2]TPPhys2!H217</f>
        <v>10</v>
      </c>
      <c r="W217" s="60">
        <f>[2]TPPhys2!I217</f>
        <v>2</v>
      </c>
      <c r="X217" s="97">
        <f>[2]TPPhys2!K217</f>
        <v>1</v>
      </c>
      <c r="Y217" s="64">
        <f>[2]TPChim2!H217</f>
        <v>14.46</v>
      </c>
      <c r="Z217" s="60">
        <f>[2]TPChim2!I217</f>
        <v>2</v>
      </c>
      <c r="AA217" s="97">
        <f>[2]TPChim2!K217</f>
        <v>1</v>
      </c>
      <c r="AB217" s="64">
        <f>[2]Info2!J217</f>
        <v>10</v>
      </c>
      <c r="AC217" s="60">
        <f>[2]Info2!K217</f>
        <v>4</v>
      </c>
      <c r="AD217" s="97">
        <f>[2]Info2!M217</f>
        <v>1</v>
      </c>
      <c r="AE217" s="64">
        <f>[2]MP!I217</f>
        <v>14</v>
      </c>
      <c r="AF217" s="60">
        <f>[2]MP!J217</f>
        <v>1</v>
      </c>
      <c r="AG217" s="97">
        <f>[2]MP!L217</f>
        <v>1</v>
      </c>
      <c r="AH217" s="102">
        <f>[2]UEM12!S217</f>
        <v>11.692</v>
      </c>
      <c r="AI217" s="99">
        <f>[2]UEM12!T217</f>
        <v>9</v>
      </c>
      <c r="AJ217" s="103">
        <f>[2]UEM12!V217</f>
        <v>1</v>
      </c>
      <c r="AK217" s="101">
        <f>[2]MST2!I217</f>
        <v>12.5</v>
      </c>
      <c r="AL217" s="60">
        <f>[2]MST2!J217</f>
        <v>1</v>
      </c>
      <c r="AM217" s="97">
        <f>[2]MST2!L217</f>
        <v>1</v>
      </c>
      <c r="AN217" s="102">
        <f>[2]UED12!J217</f>
        <v>12.5</v>
      </c>
      <c r="AO217" s="99">
        <f>[2]UED12!K217</f>
        <v>1</v>
      </c>
      <c r="AP217" s="103">
        <f>[2]UED12!M217</f>
        <v>1</v>
      </c>
      <c r="AQ217" s="101">
        <f>[2]Fran2!I217</f>
        <v>10.5</v>
      </c>
      <c r="AR217" s="60">
        <f>[2]Fran2!J217</f>
        <v>1</v>
      </c>
      <c r="AS217" s="97">
        <f>[2]Fran2!L217</f>
        <v>1</v>
      </c>
      <c r="AT217" s="64">
        <f>[2]Angl2!I217</f>
        <v>16</v>
      </c>
      <c r="AU217" s="60">
        <f>[2]Angl2!J217</f>
        <v>1</v>
      </c>
      <c r="AV217" s="97">
        <f>[2]Angl2!L217</f>
        <v>1</v>
      </c>
      <c r="AW217" s="102">
        <f>[2]UET12!M217</f>
        <v>13.25</v>
      </c>
      <c r="AX217" s="99">
        <f>[2]UET12!N217</f>
        <v>2</v>
      </c>
      <c r="AY217" s="104">
        <f>[2]UET12!P217</f>
        <v>1</v>
      </c>
      <c r="AZ217" s="65">
        <f t="shared" si="12"/>
        <v>9.959411764705882</v>
      </c>
      <c r="BA217" s="105">
        <f t="shared" si="13"/>
        <v>18</v>
      </c>
      <c r="BB217" s="114" t="e">
        <f t="shared" si="14"/>
        <v>#REF!</v>
      </c>
      <c r="BC217" s="115" t="str">
        <f t="shared" si="15"/>
        <v xml:space="preserve"> </v>
      </c>
    </row>
    <row r="218" spans="1:55" ht="13.5" customHeight="1">
      <c r="A218" s="94">
        <v>206</v>
      </c>
      <c r="B218" s="152" t="s">
        <v>253</v>
      </c>
      <c r="C218" s="186" t="s">
        <v>254</v>
      </c>
      <c r="D218" s="66" t="s">
        <v>129</v>
      </c>
      <c r="E218" s="153" t="s">
        <v>911</v>
      </c>
      <c r="F218" s="153" t="s">
        <v>512</v>
      </c>
      <c r="G218" s="187" t="s">
        <v>513</v>
      </c>
      <c r="H218" s="72" t="s">
        <v>52</v>
      </c>
      <c r="I218" s="95">
        <v>8.8335294117647063</v>
      </c>
      <c r="J218" s="96">
        <f>[2]Maths2!J218</f>
        <v>10.666666666666666</v>
      </c>
      <c r="K218" s="60">
        <f>[2]Maths2!K218</f>
        <v>6</v>
      </c>
      <c r="L218" s="97">
        <f>[2]Maths2!M218</f>
        <v>1</v>
      </c>
      <c r="M218" s="63">
        <f>[2]Phys2!J218</f>
        <v>1.85</v>
      </c>
      <c r="N218" s="60">
        <f>[2]Phys2!K218</f>
        <v>0</v>
      </c>
      <c r="O218" s="97">
        <f>[2]Phys2!M218</f>
        <v>0</v>
      </c>
      <c r="P218" s="63">
        <f>[2]Chim2!J218</f>
        <v>6</v>
      </c>
      <c r="Q218" s="60">
        <f>[2]Chim2!K218</f>
        <v>0</v>
      </c>
      <c r="R218" s="97">
        <f>[2]Chim2!M218</f>
        <v>1</v>
      </c>
      <c r="S218" s="98">
        <f>[2]UEF12!P218</f>
        <v>6.1722222222222216</v>
      </c>
      <c r="T218" s="99">
        <f>[2]UEF12!Q218</f>
        <v>6</v>
      </c>
      <c r="U218" s="103" t="e">
        <f>[2]UEF12!S218</f>
        <v>#REF!</v>
      </c>
      <c r="V218" s="101">
        <f>[2]TPPhys2!H218</f>
        <v>11.16</v>
      </c>
      <c r="W218" s="60">
        <f>[2]TPPhys2!I218</f>
        <v>2</v>
      </c>
      <c r="X218" s="97">
        <f>[2]TPPhys2!K218</f>
        <v>1</v>
      </c>
      <c r="Y218" s="64">
        <f>[2]TPChim2!H218</f>
        <v>10.75</v>
      </c>
      <c r="Z218" s="60">
        <f>[2]TPChim2!I218</f>
        <v>2</v>
      </c>
      <c r="AA218" s="97">
        <f>[2]TPChim2!K218</f>
        <v>1</v>
      </c>
      <c r="AB218" s="64">
        <f>[2]Info2!J218</f>
        <v>10.9</v>
      </c>
      <c r="AC218" s="60">
        <f>[2]Info2!K218</f>
        <v>4</v>
      </c>
      <c r="AD218" s="97">
        <f>[2]Info2!M218</f>
        <v>1</v>
      </c>
      <c r="AE218" s="64">
        <f>[2]MP!I218</f>
        <v>10</v>
      </c>
      <c r="AF218" s="60">
        <f>[2]MP!J218</f>
        <v>1</v>
      </c>
      <c r="AG218" s="97">
        <f>[2]MP!L218</f>
        <v>1</v>
      </c>
      <c r="AH218" s="102">
        <f>[2]UEM12!S218</f>
        <v>10.742000000000001</v>
      </c>
      <c r="AI218" s="99">
        <f>[2]UEM12!T218</f>
        <v>9</v>
      </c>
      <c r="AJ218" s="103">
        <f>[2]UEM12!V218</f>
        <v>1</v>
      </c>
      <c r="AK218" s="101">
        <f>[2]MST2!I218</f>
        <v>10</v>
      </c>
      <c r="AL218" s="60">
        <f>[2]MST2!J218</f>
        <v>1</v>
      </c>
      <c r="AM218" s="97">
        <f>[2]MST2!L218</f>
        <v>1</v>
      </c>
      <c r="AN218" s="102">
        <f>[2]UED12!J218</f>
        <v>10</v>
      </c>
      <c r="AO218" s="99">
        <f>[2]UED12!K218</f>
        <v>1</v>
      </c>
      <c r="AP218" s="103">
        <f>[2]UED12!M218</f>
        <v>1</v>
      </c>
      <c r="AQ218" s="101">
        <f>[2]Fran2!I218</f>
        <v>12</v>
      </c>
      <c r="AR218" s="60">
        <f>[2]Fran2!J218</f>
        <v>1</v>
      </c>
      <c r="AS218" s="97">
        <f>[2]Fran2!L218</f>
        <v>1</v>
      </c>
      <c r="AT218" s="64">
        <f>[2]Angl2!I218</f>
        <v>10</v>
      </c>
      <c r="AU218" s="60">
        <f>[2]Angl2!J218</f>
        <v>1</v>
      </c>
      <c r="AV218" s="97">
        <f>[2]Angl2!L218</f>
        <v>1</v>
      </c>
      <c r="AW218" s="102">
        <f>[2]UET12!M218</f>
        <v>11</v>
      </c>
      <c r="AX218" s="99">
        <f>[2]UET12!N218</f>
        <v>2</v>
      </c>
      <c r="AY218" s="104">
        <f>[2]UET12!P218</f>
        <v>1</v>
      </c>
      <c r="AZ218" s="65">
        <f t="shared" si="12"/>
        <v>8.3094117647058816</v>
      </c>
      <c r="BA218" s="105">
        <f t="shared" si="13"/>
        <v>18</v>
      </c>
      <c r="BB218" s="114" t="e">
        <f t="shared" si="14"/>
        <v>#REF!</v>
      </c>
      <c r="BC218" s="115" t="str">
        <f t="shared" si="15"/>
        <v xml:space="preserve"> </v>
      </c>
    </row>
    <row r="219" spans="1:55" ht="13.5" customHeight="1">
      <c r="A219" s="94">
        <v>207</v>
      </c>
      <c r="B219" s="155">
        <v>123011305</v>
      </c>
      <c r="C219" s="194" t="s">
        <v>255</v>
      </c>
      <c r="D219" s="195" t="s">
        <v>73</v>
      </c>
      <c r="E219" s="177" t="s">
        <v>912</v>
      </c>
      <c r="F219" s="158" t="s">
        <v>512</v>
      </c>
      <c r="G219" s="196" t="s">
        <v>537</v>
      </c>
      <c r="H219" s="178" t="s">
        <v>1267</v>
      </c>
      <c r="I219" s="108">
        <v>9.3594117647058823</v>
      </c>
      <c r="J219" s="96">
        <f>[2]Maths2!J219</f>
        <v>9.5</v>
      </c>
      <c r="K219" s="60">
        <f>[2]Maths2!K219</f>
        <v>0</v>
      </c>
      <c r="L219" s="97">
        <f>[2]Maths2!M219</f>
        <v>1</v>
      </c>
      <c r="M219" s="63">
        <f>[2]Phys2!J219</f>
        <v>10</v>
      </c>
      <c r="N219" s="60">
        <f>[2]Phys2!K219</f>
        <v>6</v>
      </c>
      <c r="O219" s="97">
        <f>[2]Phys2!M219</f>
        <v>0</v>
      </c>
      <c r="P219" s="63">
        <f>[2]Chim2!J219</f>
        <v>14</v>
      </c>
      <c r="Q219" s="60">
        <f>[2]Chim2!K219</f>
        <v>6</v>
      </c>
      <c r="R219" s="97">
        <f>[2]Chim2!M219</f>
        <v>1</v>
      </c>
      <c r="S219" s="98">
        <f>[2]UEF12!P219</f>
        <v>11.166666666666666</v>
      </c>
      <c r="T219" s="99">
        <f>[2]UEF12!Q219</f>
        <v>18</v>
      </c>
      <c r="U219" s="103" t="e">
        <f>[2]UEF12!S219</f>
        <v>#REF!</v>
      </c>
      <c r="V219" s="101">
        <f>[2]TPPhys2!H219</f>
        <v>9.8333333333333339</v>
      </c>
      <c r="W219" s="60">
        <f>[2]TPPhys2!I219</f>
        <v>0</v>
      </c>
      <c r="X219" s="97">
        <f>[2]TPPhys2!K219</f>
        <v>1</v>
      </c>
      <c r="Y219" s="64">
        <f>[2]TPChim2!H219</f>
        <v>12.25</v>
      </c>
      <c r="Z219" s="60">
        <f>[2]TPChim2!I219</f>
        <v>2</v>
      </c>
      <c r="AA219" s="97">
        <f>[2]TPChim2!K219</f>
        <v>1</v>
      </c>
      <c r="AB219" s="64">
        <f>[2]Info2!J219</f>
        <v>10.1875</v>
      </c>
      <c r="AC219" s="60">
        <f>[2]Info2!K219</f>
        <v>4</v>
      </c>
      <c r="AD219" s="97">
        <f>[2]Info2!M219</f>
        <v>1</v>
      </c>
      <c r="AE219" s="64">
        <f>[2]MP!I219</f>
        <v>15</v>
      </c>
      <c r="AF219" s="60">
        <f>[2]MP!J219</f>
        <v>1</v>
      </c>
      <c r="AG219" s="97">
        <f>[2]MP!L219</f>
        <v>1</v>
      </c>
      <c r="AH219" s="102">
        <f>[2]UEM12!S219</f>
        <v>11.491666666666667</v>
      </c>
      <c r="AI219" s="99">
        <f>[2]UEM12!T219</f>
        <v>9</v>
      </c>
      <c r="AJ219" s="103">
        <f>[2]UEM12!V219</f>
        <v>1</v>
      </c>
      <c r="AK219" s="101">
        <f>[2]MST2!I219</f>
        <v>13.5</v>
      </c>
      <c r="AL219" s="60">
        <f>[2]MST2!J219</f>
        <v>1</v>
      </c>
      <c r="AM219" s="97">
        <f>[2]MST2!L219</f>
        <v>1</v>
      </c>
      <c r="AN219" s="102">
        <f>[2]UED12!J219</f>
        <v>13.5</v>
      </c>
      <c r="AO219" s="99">
        <f>[2]UED12!K219</f>
        <v>1</v>
      </c>
      <c r="AP219" s="103">
        <f>[2]UED12!M219</f>
        <v>1</v>
      </c>
      <c r="AQ219" s="101">
        <f>[2]Fran2!I219</f>
        <v>15</v>
      </c>
      <c r="AR219" s="60">
        <f>[2]Fran2!J219</f>
        <v>1</v>
      </c>
      <c r="AS219" s="97">
        <f>[2]Fran2!L219</f>
        <v>1</v>
      </c>
      <c r="AT219" s="64">
        <f>[2]Angl2!I219</f>
        <v>15</v>
      </c>
      <c r="AU219" s="60">
        <f>[2]Angl2!J219</f>
        <v>1</v>
      </c>
      <c r="AV219" s="97">
        <f>[2]Angl2!L219</f>
        <v>1</v>
      </c>
      <c r="AW219" s="102">
        <f>[2]UET12!M219</f>
        <v>15</v>
      </c>
      <c r="AX219" s="99">
        <f>[2]UET12!N219</f>
        <v>2</v>
      </c>
      <c r="AY219" s="104">
        <f>[2]UET12!P219</f>
        <v>1</v>
      </c>
      <c r="AZ219" s="65">
        <f t="shared" si="12"/>
        <v>11.850490196078432</v>
      </c>
      <c r="BA219" s="105">
        <f t="shared" si="13"/>
        <v>30</v>
      </c>
      <c r="BB219" s="114" t="e">
        <f t="shared" si="14"/>
        <v>#REF!</v>
      </c>
      <c r="BC219" s="115" t="str">
        <f t="shared" si="15"/>
        <v>S2 validé</v>
      </c>
    </row>
    <row r="220" spans="1:55" ht="13.5" customHeight="1">
      <c r="A220" s="94">
        <v>208</v>
      </c>
      <c r="B220" s="147">
        <v>1533004330</v>
      </c>
      <c r="C220" s="191" t="s">
        <v>255</v>
      </c>
      <c r="D220" s="192" t="s">
        <v>913</v>
      </c>
      <c r="E220" s="149" t="s">
        <v>914</v>
      </c>
      <c r="F220" s="149" t="s">
        <v>820</v>
      </c>
      <c r="G220" s="190" t="s">
        <v>506</v>
      </c>
      <c r="H220" s="72" t="s">
        <v>37</v>
      </c>
      <c r="I220" s="95">
        <v>8.8576470588235292</v>
      </c>
      <c r="J220" s="96">
        <f>[2]Maths2!J220</f>
        <v>10.001999999999999</v>
      </c>
      <c r="K220" s="60">
        <f>[2]Maths2!K220</f>
        <v>6</v>
      </c>
      <c r="L220" s="97">
        <f>[2]Maths2!M220</f>
        <v>1</v>
      </c>
      <c r="M220" s="63">
        <f>[2]Phys2!J220</f>
        <v>4.9000000000000004</v>
      </c>
      <c r="N220" s="60">
        <f>[2]Phys2!K220</f>
        <v>0</v>
      </c>
      <c r="O220" s="97">
        <f>[2]Phys2!M220</f>
        <v>0</v>
      </c>
      <c r="P220" s="63">
        <f>[2]Chim2!J220</f>
        <v>6.3</v>
      </c>
      <c r="Q220" s="60">
        <f>[2]Chim2!K220</f>
        <v>0</v>
      </c>
      <c r="R220" s="97">
        <f>[2]Chim2!M220</f>
        <v>1</v>
      </c>
      <c r="S220" s="98">
        <f>[2]UEF12!P220</f>
        <v>7.067333333333333</v>
      </c>
      <c r="T220" s="99">
        <f>[2]UEF12!Q220</f>
        <v>6</v>
      </c>
      <c r="U220" s="103" t="e">
        <f>[2]UEF12!S220</f>
        <v>#REF!</v>
      </c>
      <c r="V220" s="101">
        <f>[2]TPPhys2!H220</f>
        <v>10.17</v>
      </c>
      <c r="W220" s="60">
        <f>[2]TPPhys2!I220</f>
        <v>2</v>
      </c>
      <c r="X220" s="97">
        <f>[2]TPPhys2!K220</f>
        <v>1</v>
      </c>
      <c r="Y220" s="64">
        <f>[2]TPChim2!H220</f>
        <v>13.16</v>
      </c>
      <c r="Z220" s="60">
        <f>[2]TPChim2!I220</f>
        <v>2</v>
      </c>
      <c r="AA220" s="97">
        <f>[2]TPChim2!K220</f>
        <v>1</v>
      </c>
      <c r="AB220" s="64">
        <f>[2]Info2!J220</f>
        <v>8.9</v>
      </c>
      <c r="AC220" s="60">
        <f>[2]Info2!K220</f>
        <v>0</v>
      </c>
      <c r="AD220" s="97">
        <f>[2]Info2!M220</f>
        <v>1</v>
      </c>
      <c r="AE220" s="64">
        <f>[2]MP!I220</f>
        <v>10</v>
      </c>
      <c r="AF220" s="60">
        <f>[2]MP!J220</f>
        <v>1</v>
      </c>
      <c r="AG220" s="97">
        <f>[2]MP!L220</f>
        <v>1</v>
      </c>
      <c r="AH220" s="102">
        <f>[2]UEM12!S220</f>
        <v>10.225999999999999</v>
      </c>
      <c r="AI220" s="99">
        <f>[2]UEM12!T220</f>
        <v>9</v>
      </c>
      <c r="AJ220" s="103">
        <f>[2]UEM12!V220</f>
        <v>1</v>
      </c>
      <c r="AK220" s="101">
        <f>[2]MST2!I220</f>
        <v>9</v>
      </c>
      <c r="AL220" s="60">
        <f>[2]MST2!J220</f>
        <v>0</v>
      </c>
      <c r="AM220" s="97">
        <f>[2]MST2!L220</f>
        <v>1</v>
      </c>
      <c r="AN220" s="102">
        <f>[2]UED12!J220</f>
        <v>9</v>
      </c>
      <c r="AO220" s="99">
        <f>[2]UED12!K220</f>
        <v>0</v>
      </c>
      <c r="AP220" s="103">
        <f>[2]UED12!M220</f>
        <v>1</v>
      </c>
      <c r="AQ220" s="101">
        <f>[2]Fran2!I220</f>
        <v>7.5</v>
      </c>
      <c r="AR220" s="60">
        <f>[2]Fran2!J220</f>
        <v>0</v>
      </c>
      <c r="AS220" s="97">
        <f>[2]Fran2!L220</f>
        <v>1</v>
      </c>
      <c r="AT220" s="64">
        <f>[2]Angl2!I220</f>
        <v>16.5</v>
      </c>
      <c r="AU220" s="60">
        <f>[2]Angl2!J220</f>
        <v>1</v>
      </c>
      <c r="AV220" s="97">
        <f>[2]Angl2!L220</f>
        <v>1</v>
      </c>
      <c r="AW220" s="102">
        <f>[2]UET12!M220</f>
        <v>12</v>
      </c>
      <c r="AX220" s="99">
        <f>[2]UET12!N220</f>
        <v>2</v>
      </c>
      <c r="AY220" s="104">
        <f>[2]UET12!P220</f>
        <v>1</v>
      </c>
      <c r="AZ220" s="65">
        <f t="shared" si="12"/>
        <v>8.6903529411764708</v>
      </c>
      <c r="BA220" s="105">
        <f t="shared" si="13"/>
        <v>17</v>
      </c>
      <c r="BB220" s="114" t="e">
        <f t="shared" si="14"/>
        <v>#REF!</v>
      </c>
      <c r="BC220" s="115" t="str">
        <f t="shared" si="15"/>
        <v xml:space="preserve"> </v>
      </c>
    </row>
    <row r="221" spans="1:55" ht="13.5" customHeight="1">
      <c r="A221" s="94">
        <v>209</v>
      </c>
      <c r="B221" s="147">
        <v>1533010418</v>
      </c>
      <c r="C221" s="191" t="s">
        <v>915</v>
      </c>
      <c r="D221" s="192" t="s">
        <v>123</v>
      </c>
      <c r="E221" s="149" t="s">
        <v>916</v>
      </c>
      <c r="F221" s="149" t="s">
        <v>616</v>
      </c>
      <c r="G221" s="190" t="s">
        <v>506</v>
      </c>
      <c r="H221" s="72" t="s">
        <v>42</v>
      </c>
      <c r="I221" s="95">
        <v>9.8099999999999987</v>
      </c>
      <c r="J221" s="96">
        <f>[2]Maths2!J221</f>
        <v>8.8000000000000007</v>
      </c>
      <c r="K221" s="60">
        <f>[2]Maths2!K221</f>
        <v>0</v>
      </c>
      <c r="L221" s="97">
        <f>[2]Maths2!M221</f>
        <v>1</v>
      </c>
      <c r="M221" s="63">
        <f>[2]Phys2!J221</f>
        <v>4.2</v>
      </c>
      <c r="N221" s="60">
        <f>[2]Phys2!K221</f>
        <v>0</v>
      </c>
      <c r="O221" s="97">
        <f>[2]Phys2!M221</f>
        <v>0</v>
      </c>
      <c r="P221" s="63">
        <f>[2]Chim2!J221</f>
        <v>10.001999999999999</v>
      </c>
      <c r="Q221" s="60">
        <f>[2]Chim2!K221</f>
        <v>6</v>
      </c>
      <c r="R221" s="97">
        <f>[2]Chim2!M221</f>
        <v>1</v>
      </c>
      <c r="S221" s="98">
        <f>[2]UEF12!P221</f>
        <v>7.6673333333333336</v>
      </c>
      <c r="T221" s="99">
        <f>[2]UEF12!Q221</f>
        <v>6</v>
      </c>
      <c r="U221" s="103" t="e">
        <f>[2]UEF12!S221</f>
        <v>#REF!</v>
      </c>
      <c r="V221" s="101">
        <f>[2]TPPhys2!H221</f>
        <v>7.27</v>
      </c>
      <c r="W221" s="60">
        <f>[2]TPPhys2!I221</f>
        <v>0</v>
      </c>
      <c r="X221" s="97">
        <f>[2]TPPhys2!K221</f>
        <v>1</v>
      </c>
      <c r="Y221" s="64">
        <f>[2]TPChim2!H221</f>
        <v>15</v>
      </c>
      <c r="Z221" s="60">
        <f>[2]TPChim2!I221</f>
        <v>2</v>
      </c>
      <c r="AA221" s="97">
        <f>[2]TPChim2!K221</f>
        <v>1</v>
      </c>
      <c r="AB221" s="64">
        <f>[2]Info2!J221</f>
        <v>7.5</v>
      </c>
      <c r="AC221" s="60">
        <f>[2]Info2!K221</f>
        <v>0</v>
      </c>
      <c r="AD221" s="97">
        <f>[2]Info2!M221</f>
        <v>1</v>
      </c>
      <c r="AE221" s="64">
        <f>[2]MP!I221</f>
        <v>11.75</v>
      </c>
      <c r="AF221" s="60">
        <f>[2]MP!J221</f>
        <v>1</v>
      </c>
      <c r="AG221" s="97">
        <f>[2]MP!L221</f>
        <v>1</v>
      </c>
      <c r="AH221" s="102">
        <f>[2]UEM12!S221</f>
        <v>9.8039999999999985</v>
      </c>
      <c r="AI221" s="99">
        <f>[2]UEM12!T221</f>
        <v>3</v>
      </c>
      <c r="AJ221" s="103">
        <f>[2]UEM12!V221</f>
        <v>1</v>
      </c>
      <c r="AK221" s="101">
        <f>[2]MST2!I221</f>
        <v>6</v>
      </c>
      <c r="AL221" s="60">
        <f>[2]MST2!J221</f>
        <v>0</v>
      </c>
      <c r="AM221" s="97">
        <f>[2]MST2!L221</f>
        <v>1</v>
      </c>
      <c r="AN221" s="102">
        <f>[2]UED12!J221</f>
        <v>6</v>
      </c>
      <c r="AO221" s="99">
        <f>[2]UED12!K221</f>
        <v>0</v>
      </c>
      <c r="AP221" s="103">
        <f>[2]UED12!M221</f>
        <v>1</v>
      </c>
      <c r="AQ221" s="101">
        <f>[2]Fran2!I221</f>
        <v>11.5</v>
      </c>
      <c r="AR221" s="60">
        <f>[2]Fran2!J221</f>
        <v>1</v>
      </c>
      <c r="AS221" s="97">
        <f>[2]Fran2!L221</f>
        <v>1</v>
      </c>
      <c r="AT221" s="64">
        <f>[2]Angl2!I221</f>
        <v>15.5</v>
      </c>
      <c r="AU221" s="60">
        <f>[2]Angl2!J221</f>
        <v>1</v>
      </c>
      <c r="AV221" s="97">
        <f>[2]Angl2!L221</f>
        <v>1</v>
      </c>
      <c r="AW221" s="102">
        <f>[2]UET12!M221</f>
        <v>13.5</v>
      </c>
      <c r="AX221" s="99">
        <f>[2]UET12!N221</f>
        <v>2</v>
      </c>
      <c r="AY221" s="104">
        <f>[2]UET12!P221</f>
        <v>1</v>
      </c>
      <c r="AZ221" s="65">
        <f t="shared" si="12"/>
        <v>8.8838823529411766</v>
      </c>
      <c r="BA221" s="105">
        <f t="shared" si="13"/>
        <v>11</v>
      </c>
      <c r="BB221" s="114" t="e">
        <f t="shared" si="14"/>
        <v>#REF!</v>
      </c>
      <c r="BC221" s="115" t="str">
        <f t="shared" si="15"/>
        <v xml:space="preserve"> </v>
      </c>
    </row>
    <row r="222" spans="1:55" ht="13.5" customHeight="1">
      <c r="A222" s="94">
        <v>210</v>
      </c>
      <c r="B222" s="155" t="s">
        <v>917</v>
      </c>
      <c r="C222" s="194" t="s">
        <v>918</v>
      </c>
      <c r="D222" s="195" t="s">
        <v>63</v>
      </c>
      <c r="E222" s="177" t="s">
        <v>919</v>
      </c>
      <c r="F222" s="158" t="s">
        <v>920</v>
      </c>
      <c r="G222" s="196" t="s">
        <v>537</v>
      </c>
      <c r="H222" s="164" t="s">
        <v>201</v>
      </c>
      <c r="I222" s="108">
        <v>8.8005882352941178</v>
      </c>
      <c r="J222" s="96">
        <f>[2]Maths2!J222</f>
        <v>5.666666666666667</v>
      </c>
      <c r="K222" s="60">
        <f>[2]Maths2!K222</f>
        <v>0</v>
      </c>
      <c r="L222" s="97">
        <f>[2]Maths2!M222</f>
        <v>1</v>
      </c>
      <c r="M222" s="63">
        <f>[2]Phys2!J222</f>
        <v>2.0833333333333335</v>
      </c>
      <c r="N222" s="60">
        <f>[2]Phys2!K222</f>
        <v>0</v>
      </c>
      <c r="O222" s="97">
        <f>[2]Phys2!M222</f>
        <v>0</v>
      </c>
      <c r="P222" s="63">
        <f>[2]Chim2!J222</f>
        <v>10.387777777777778</v>
      </c>
      <c r="Q222" s="60">
        <f>[2]Chim2!K222</f>
        <v>6</v>
      </c>
      <c r="R222" s="97">
        <f>[2]Chim2!M222</f>
        <v>1</v>
      </c>
      <c r="S222" s="98">
        <f>[2]UEF12!P222</f>
        <v>6.0459259259259257</v>
      </c>
      <c r="T222" s="99">
        <f>[2]UEF12!Q222</f>
        <v>6</v>
      </c>
      <c r="U222" s="103" t="e">
        <f>[2]UEF12!S222</f>
        <v>#REF!</v>
      </c>
      <c r="V222" s="101">
        <f>[2]TPPhys2!H222</f>
        <v>11.84</v>
      </c>
      <c r="W222" s="60">
        <f>[2]TPPhys2!I222</f>
        <v>2</v>
      </c>
      <c r="X222" s="97">
        <f>[2]TPPhys2!K222</f>
        <v>1</v>
      </c>
      <c r="Y222" s="64">
        <f>[2]TPChim2!H222</f>
        <v>11.8</v>
      </c>
      <c r="Z222" s="60">
        <f>[2]TPChim2!I222</f>
        <v>2</v>
      </c>
      <c r="AA222" s="97">
        <f>[2]TPChim2!K222</f>
        <v>1</v>
      </c>
      <c r="AB222" s="64">
        <f>[2]Info2!J222</f>
        <v>9.0625</v>
      </c>
      <c r="AC222" s="60">
        <f>[2]Info2!K222</f>
        <v>0</v>
      </c>
      <c r="AD222" s="97">
        <f>[2]Info2!M222</f>
        <v>1</v>
      </c>
      <c r="AE222" s="64">
        <f>[2]MP!I222</f>
        <v>11</v>
      </c>
      <c r="AF222" s="60">
        <f>[2]MP!J222</f>
        <v>1</v>
      </c>
      <c r="AG222" s="97">
        <f>[2]MP!L222</f>
        <v>1</v>
      </c>
      <c r="AH222" s="102">
        <f>[2]UEM12!S222</f>
        <v>10.553000000000001</v>
      </c>
      <c r="AI222" s="99">
        <f>[2]UEM12!T222</f>
        <v>9</v>
      </c>
      <c r="AJ222" s="103">
        <f>[2]UEM12!V222</f>
        <v>1</v>
      </c>
      <c r="AK222" s="101">
        <f>[2]MST2!I222</f>
        <v>12</v>
      </c>
      <c r="AL222" s="60">
        <f>[2]MST2!J222</f>
        <v>1</v>
      </c>
      <c r="AM222" s="97">
        <f>[2]MST2!L222</f>
        <v>1</v>
      </c>
      <c r="AN222" s="102">
        <f>[2]UED12!J222</f>
        <v>12</v>
      </c>
      <c r="AO222" s="99">
        <f>[2]UED12!K222</f>
        <v>1</v>
      </c>
      <c r="AP222" s="103">
        <f>[2]UED12!M222</f>
        <v>1</v>
      </c>
      <c r="AQ222" s="101">
        <f>[2]Fran2!I222</f>
        <v>11</v>
      </c>
      <c r="AR222" s="60">
        <f>[2]Fran2!J222</f>
        <v>1</v>
      </c>
      <c r="AS222" s="97">
        <f>[2]Fran2!L222</f>
        <v>1</v>
      </c>
      <c r="AT222" s="64">
        <f>[2]Angl2!I222</f>
        <v>11</v>
      </c>
      <c r="AU222" s="60">
        <f>[2]Angl2!J222</f>
        <v>1</v>
      </c>
      <c r="AV222" s="97">
        <f>[2]Angl2!L222</f>
        <v>1</v>
      </c>
      <c r="AW222" s="102">
        <f>[2]UET12!M222</f>
        <v>11</v>
      </c>
      <c r="AX222" s="99">
        <f>[2]UET12!N222</f>
        <v>2</v>
      </c>
      <c r="AY222" s="104">
        <f>[2]UET12!P222</f>
        <v>1</v>
      </c>
      <c r="AZ222" s="65">
        <f t="shared" si="12"/>
        <v>8.304607843137255</v>
      </c>
      <c r="BA222" s="105">
        <f t="shared" si="13"/>
        <v>18</v>
      </c>
      <c r="BB222" s="114" t="e">
        <f t="shared" si="14"/>
        <v>#REF!</v>
      </c>
      <c r="BC222" s="115" t="str">
        <f t="shared" si="15"/>
        <v xml:space="preserve"> </v>
      </c>
    </row>
    <row r="223" spans="1:55" ht="13.5" customHeight="1">
      <c r="A223" s="94">
        <v>211</v>
      </c>
      <c r="B223" s="176">
        <v>123000972</v>
      </c>
      <c r="C223" s="194" t="s">
        <v>921</v>
      </c>
      <c r="D223" s="195" t="s">
        <v>143</v>
      </c>
      <c r="E223" s="177" t="s">
        <v>922</v>
      </c>
      <c r="F223" s="158" t="s">
        <v>546</v>
      </c>
      <c r="G223" s="196" t="s">
        <v>537</v>
      </c>
      <c r="H223" s="164" t="s">
        <v>228</v>
      </c>
      <c r="I223" s="95">
        <v>9.3384313725490191</v>
      </c>
      <c r="J223" s="96">
        <f>[2]Maths2!J223</f>
        <v>7.333333333333333</v>
      </c>
      <c r="K223" s="60">
        <f>[2]Maths2!K223</f>
        <v>0</v>
      </c>
      <c r="L223" s="97">
        <f>[2]Maths2!M223</f>
        <v>1</v>
      </c>
      <c r="M223" s="63">
        <f>[2]Phys2!J223</f>
        <v>4.833333333333333</v>
      </c>
      <c r="N223" s="60">
        <f>[2]Phys2!K223</f>
        <v>0</v>
      </c>
      <c r="O223" s="97">
        <f>[2]Phys2!M223</f>
        <v>0</v>
      </c>
      <c r="P223" s="63">
        <f>[2]Chim2!J223</f>
        <v>11.503333333333332</v>
      </c>
      <c r="Q223" s="60">
        <f>[2]Chim2!K223</f>
        <v>6</v>
      </c>
      <c r="R223" s="97">
        <f>[2]Chim2!M223</f>
        <v>1</v>
      </c>
      <c r="S223" s="98">
        <f>[2]UEF12!P223</f>
        <v>7.8899999999999988</v>
      </c>
      <c r="T223" s="99">
        <f>[2]UEF12!Q223</f>
        <v>6</v>
      </c>
      <c r="U223" s="103" t="e">
        <f>[2]UEF12!S223</f>
        <v>#REF!</v>
      </c>
      <c r="V223" s="101">
        <f>[2]TPPhys2!H223</f>
        <v>10.34</v>
      </c>
      <c r="W223" s="60">
        <f>[2]TPPhys2!I223</f>
        <v>2</v>
      </c>
      <c r="X223" s="97">
        <f>[2]TPPhys2!K223</f>
        <v>1</v>
      </c>
      <c r="Y223" s="64">
        <f>[2]TPChim2!H223</f>
        <v>14.41</v>
      </c>
      <c r="Z223" s="60">
        <f>[2]TPChim2!I223</f>
        <v>2</v>
      </c>
      <c r="AA223" s="97">
        <f>[2]TPChim2!K223</f>
        <v>1</v>
      </c>
      <c r="AB223" s="64">
        <f>[2]Info2!J223</f>
        <v>9.125</v>
      </c>
      <c r="AC223" s="60">
        <f>[2]Info2!K223</f>
        <v>0</v>
      </c>
      <c r="AD223" s="97">
        <f>[2]Info2!M223</f>
        <v>1</v>
      </c>
      <c r="AE223" s="64">
        <f>[2]MP!I223</f>
        <v>14</v>
      </c>
      <c r="AF223" s="60">
        <f>[2]MP!J223</f>
        <v>1</v>
      </c>
      <c r="AG223" s="97">
        <f>[2]MP!L223</f>
        <v>1</v>
      </c>
      <c r="AH223" s="102">
        <f>[2]UEM12!S223</f>
        <v>11.4</v>
      </c>
      <c r="AI223" s="99">
        <f>[2]UEM12!T223</f>
        <v>9</v>
      </c>
      <c r="AJ223" s="103">
        <f>[2]UEM12!V223</f>
        <v>1</v>
      </c>
      <c r="AK223" s="101">
        <f>[2]MST2!I223</f>
        <v>13</v>
      </c>
      <c r="AL223" s="60">
        <f>[2]MST2!J223</f>
        <v>1</v>
      </c>
      <c r="AM223" s="97">
        <f>[2]MST2!L223</f>
        <v>1</v>
      </c>
      <c r="AN223" s="102">
        <f>[2]UED12!J223</f>
        <v>13</v>
      </c>
      <c r="AO223" s="99">
        <f>[2]UED12!K223</f>
        <v>1</v>
      </c>
      <c r="AP223" s="103">
        <f>[2]UED12!M223</f>
        <v>1</v>
      </c>
      <c r="AQ223" s="101">
        <f>[2]Fran2!I223</f>
        <v>14</v>
      </c>
      <c r="AR223" s="60">
        <f>[2]Fran2!J223</f>
        <v>1</v>
      </c>
      <c r="AS223" s="97">
        <f>[2]Fran2!L223</f>
        <v>1</v>
      </c>
      <c r="AT223" s="64">
        <f>[2]Angl2!I223</f>
        <v>14</v>
      </c>
      <c r="AU223" s="60">
        <f>[2]Angl2!J223</f>
        <v>1</v>
      </c>
      <c r="AV223" s="97">
        <f>[2]Angl2!L223</f>
        <v>1</v>
      </c>
      <c r="AW223" s="102">
        <f>[2]UET12!M223</f>
        <v>14</v>
      </c>
      <c r="AX223" s="99">
        <f>[2]UET12!N223</f>
        <v>2</v>
      </c>
      <c r="AY223" s="104">
        <f>[2]UET12!P223</f>
        <v>1</v>
      </c>
      <c r="AZ223" s="65">
        <f t="shared" si="12"/>
        <v>9.9417647058823526</v>
      </c>
      <c r="BA223" s="105">
        <f t="shared" si="13"/>
        <v>18</v>
      </c>
      <c r="BB223" s="114" t="e">
        <f t="shared" si="14"/>
        <v>#REF!</v>
      </c>
      <c r="BC223" s="115" t="str">
        <f t="shared" si="15"/>
        <v xml:space="preserve"> </v>
      </c>
    </row>
    <row r="224" spans="1:55" ht="13.5" customHeight="1">
      <c r="A224" s="94">
        <v>212</v>
      </c>
      <c r="B224" s="152">
        <v>1433002654</v>
      </c>
      <c r="C224" s="186" t="s">
        <v>256</v>
      </c>
      <c r="D224" s="66" t="s">
        <v>257</v>
      </c>
      <c r="E224" s="153" t="s">
        <v>923</v>
      </c>
      <c r="F224" s="153" t="s">
        <v>510</v>
      </c>
      <c r="G224" s="187" t="s">
        <v>513</v>
      </c>
      <c r="H224" s="75" t="s">
        <v>183</v>
      </c>
      <c r="I224" s="95">
        <v>9.8235294117647065</v>
      </c>
      <c r="J224" s="96">
        <f>[2]Maths2!J224</f>
        <v>14.6</v>
      </c>
      <c r="K224" s="60">
        <f>[2]Maths2!K224</f>
        <v>6</v>
      </c>
      <c r="L224" s="97">
        <f>[2]Maths2!M224</f>
        <v>1</v>
      </c>
      <c r="M224" s="63">
        <f>[2]Phys2!J224</f>
        <v>7.8</v>
      </c>
      <c r="N224" s="60">
        <f>[2]Phys2!K224</f>
        <v>0</v>
      </c>
      <c r="O224" s="97">
        <f>[2]Phys2!M224</f>
        <v>0</v>
      </c>
      <c r="P224" s="63">
        <f>[2]Chim2!J224</f>
        <v>7.6</v>
      </c>
      <c r="Q224" s="60">
        <f>[2]Chim2!K224</f>
        <v>0</v>
      </c>
      <c r="R224" s="97">
        <f>[2]Chim2!M224</f>
        <v>1</v>
      </c>
      <c r="S224" s="98">
        <f>[2]UEF12!P224</f>
        <v>9.9999999999999982</v>
      </c>
      <c r="T224" s="99">
        <f>[2]UEF12!Q224</f>
        <v>18</v>
      </c>
      <c r="U224" s="103" t="e">
        <f>[2]UEF12!S224</f>
        <v>#REF!</v>
      </c>
      <c r="V224" s="101">
        <f>[2]TPPhys2!H224</f>
        <v>9.16</v>
      </c>
      <c r="W224" s="60">
        <f>[2]TPPhys2!I224</f>
        <v>0</v>
      </c>
      <c r="X224" s="97">
        <f>[2]TPPhys2!K224</f>
        <v>1</v>
      </c>
      <c r="Y224" s="64">
        <f>[2]TPChim2!H224</f>
        <v>11.66</v>
      </c>
      <c r="Z224" s="60">
        <f>[2]TPChim2!I224</f>
        <v>2</v>
      </c>
      <c r="AA224" s="97">
        <f>[2]TPChim2!K224</f>
        <v>1</v>
      </c>
      <c r="AB224" s="64">
        <f>[2]Info2!J224</f>
        <v>5.9</v>
      </c>
      <c r="AC224" s="60">
        <f>[2]Info2!K224</f>
        <v>0</v>
      </c>
      <c r="AD224" s="97">
        <f>[2]Info2!M224</f>
        <v>1</v>
      </c>
      <c r="AE224" s="64">
        <f>[2]MP!I224</f>
        <v>10</v>
      </c>
      <c r="AF224" s="60">
        <f>[2]MP!J224</f>
        <v>1</v>
      </c>
      <c r="AG224" s="97">
        <f>[2]MP!L224</f>
        <v>1</v>
      </c>
      <c r="AH224" s="102">
        <f>[2]UEM12!S224</f>
        <v>8.5240000000000009</v>
      </c>
      <c r="AI224" s="99">
        <f>[2]UEM12!T224</f>
        <v>3</v>
      </c>
      <c r="AJ224" s="103">
        <f>[2]UEM12!V224</f>
        <v>1</v>
      </c>
      <c r="AK224" s="101">
        <f>[2]MST2!I224</f>
        <v>11</v>
      </c>
      <c r="AL224" s="60">
        <f>[2]MST2!J224</f>
        <v>1</v>
      </c>
      <c r="AM224" s="97">
        <f>[2]MST2!L224</f>
        <v>1</v>
      </c>
      <c r="AN224" s="102">
        <f>[2]UED12!J224</f>
        <v>11</v>
      </c>
      <c r="AO224" s="99">
        <f>[2]UED12!K224</f>
        <v>1</v>
      </c>
      <c r="AP224" s="103">
        <f>[2]UED12!M224</f>
        <v>1</v>
      </c>
      <c r="AQ224" s="101">
        <f>[2]Fran2!I224</f>
        <v>9.5</v>
      </c>
      <c r="AR224" s="60">
        <f>[2]Fran2!J224</f>
        <v>0</v>
      </c>
      <c r="AS224" s="97">
        <f>[2]Fran2!L224</f>
        <v>1</v>
      </c>
      <c r="AT224" s="64">
        <f>[2]Angl2!I224</f>
        <v>10</v>
      </c>
      <c r="AU224" s="60">
        <f>[2]Angl2!J224</f>
        <v>1</v>
      </c>
      <c r="AV224" s="97">
        <f>[2]Angl2!L224</f>
        <v>1</v>
      </c>
      <c r="AW224" s="102">
        <f>[2]UET12!M224</f>
        <v>9.75</v>
      </c>
      <c r="AX224" s="99">
        <f>[2]UET12!N224</f>
        <v>1</v>
      </c>
      <c r="AY224" s="104">
        <f>[2]UET12!P224</f>
        <v>1</v>
      </c>
      <c r="AZ224" s="65">
        <f t="shared" si="12"/>
        <v>9.5952941176470592</v>
      </c>
      <c r="BA224" s="105">
        <f t="shared" si="13"/>
        <v>23</v>
      </c>
      <c r="BB224" s="114" t="e">
        <f t="shared" si="14"/>
        <v>#REF!</v>
      </c>
      <c r="BC224" s="115" t="str">
        <f t="shared" si="15"/>
        <v xml:space="preserve"> </v>
      </c>
    </row>
    <row r="225" spans="1:55" ht="13.5" customHeight="1">
      <c r="A225" s="94">
        <v>213</v>
      </c>
      <c r="B225" s="147">
        <v>1533011240</v>
      </c>
      <c r="C225" s="191" t="s">
        <v>258</v>
      </c>
      <c r="D225" s="192" t="s">
        <v>129</v>
      </c>
      <c r="E225" s="149" t="s">
        <v>924</v>
      </c>
      <c r="F225" s="149" t="s">
        <v>793</v>
      </c>
      <c r="G225" s="190" t="s">
        <v>506</v>
      </c>
      <c r="H225" s="72" t="s">
        <v>37</v>
      </c>
      <c r="I225" s="95">
        <v>9.7207843137254901</v>
      </c>
      <c r="J225" s="96">
        <f>[2]Maths2!J225</f>
        <v>9.9980000000000011</v>
      </c>
      <c r="K225" s="60">
        <f>[2]Maths2!K225</f>
        <v>6</v>
      </c>
      <c r="L225" s="97">
        <f>[2]Maths2!M225</f>
        <v>1</v>
      </c>
      <c r="M225" s="63">
        <f>[2]Phys2!J225</f>
        <v>2.2000000000000002</v>
      </c>
      <c r="N225" s="60">
        <f>[2]Phys2!K225</f>
        <v>0</v>
      </c>
      <c r="O225" s="97">
        <f>[2]Phys2!M225</f>
        <v>0</v>
      </c>
      <c r="P225" s="63">
        <f>[2]Chim2!J225</f>
        <v>10</v>
      </c>
      <c r="Q225" s="60">
        <f>[2]Chim2!K225</f>
        <v>6</v>
      </c>
      <c r="R225" s="97">
        <f>[2]Chim2!M225</f>
        <v>1</v>
      </c>
      <c r="S225" s="98">
        <f>[2]UEF12!P225</f>
        <v>7.3993333333333329</v>
      </c>
      <c r="T225" s="99">
        <f>[2]UEF12!Q225</f>
        <v>12</v>
      </c>
      <c r="U225" s="103" t="e">
        <f>[2]UEF12!S225</f>
        <v>#REF!</v>
      </c>
      <c r="V225" s="101">
        <f>[2]TPPhys2!H225</f>
        <v>6.58</v>
      </c>
      <c r="W225" s="60">
        <f>[2]TPPhys2!I225</f>
        <v>0</v>
      </c>
      <c r="X225" s="97">
        <f>[2]TPPhys2!K225</f>
        <v>1</v>
      </c>
      <c r="Y225" s="64">
        <f>[2]TPChim2!H225</f>
        <v>13.41</v>
      </c>
      <c r="Z225" s="60">
        <f>[2]TPChim2!I225</f>
        <v>2</v>
      </c>
      <c r="AA225" s="97">
        <f>[2]TPChim2!K225</f>
        <v>1</v>
      </c>
      <c r="AB225" s="64">
        <f>[2]Info2!J225</f>
        <v>5.85</v>
      </c>
      <c r="AC225" s="60">
        <f>[2]Info2!K225</f>
        <v>0</v>
      </c>
      <c r="AD225" s="97">
        <f>[2]Info2!M225</f>
        <v>1</v>
      </c>
      <c r="AE225" s="64">
        <f>[2]MP!I225</f>
        <v>13</v>
      </c>
      <c r="AF225" s="60">
        <f>[2]MP!J225</f>
        <v>1</v>
      </c>
      <c r="AG225" s="97">
        <f>[2]MP!L225</f>
        <v>1</v>
      </c>
      <c r="AH225" s="102">
        <f>[2]UEM12!S225</f>
        <v>8.9379999999999988</v>
      </c>
      <c r="AI225" s="99">
        <f>[2]UEM12!T225</f>
        <v>3</v>
      </c>
      <c r="AJ225" s="103">
        <f>[2]UEM12!V225</f>
        <v>1</v>
      </c>
      <c r="AK225" s="101">
        <f>[2]MST2!I225</f>
        <v>13.5</v>
      </c>
      <c r="AL225" s="60">
        <f>[2]MST2!J225</f>
        <v>1</v>
      </c>
      <c r="AM225" s="97">
        <f>[2]MST2!L225</f>
        <v>1</v>
      </c>
      <c r="AN225" s="102">
        <f>[2]UED12!J225</f>
        <v>13.5</v>
      </c>
      <c r="AO225" s="99">
        <f>[2]UED12!K225</f>
        <v>1</v>
      </c>
      <c r="AP225" s="103">
        <f>[2]UED12!M225</f>
        <v>1</v>
      </c>
      <c r="AQ225" s="101">
        <f>[2]Fran2!I225</f>
        <v>11</v>
      </c>
      <c r="AR225" s="60">
        <f>[2]Fran2!J225</f>
        <v>1</v>
      </c>
      <c r="AS225" s="97">
        <f>[2]Fran2!L225</f>
        <v>1</v>
      </c>
      <c r="AT225" s="64">
        <f>[2]Angl2!I225</f>
        <v>14.5</v>
      </c>
      <c r="AU225" s="60">
        <f>[2]Angl2!J225</f>
        <v>1</v>
      </c>
      <c r="AV225" s="97">
        <f>[2]Angl2!L225</f>
        <v>1</v>
      </c>
      <c r="AW225" s="102">
        <f>[2]UET12!M225</f>
        <v>12.75</v>
      </c>
      <c r="AX225" s="99">
        <f>[2]UET12!N225</f>
        <v>2</v>
      </c>
      <c r="AY225" s="104">
        <f>[2]UET12!P225</f>
        <v>1</v>
      </c>
      <c r="AZ225" s="65">
        <f t="shared" si="12"/>
        <v>8.8402352941176474</v>
      </c>
      <c r="BA225" s="105">
        <f t="shared" si="13"/>
        <v>18</v>
      </c>
      <c r="BB225" s="114" t="e">
        <f t="shared" si="14"/>
        <v>#REF!</v>
      </c>
      <c r="BC225" s="115" t="str">
        <f t="shared" si="15"/>
        <v xml:space="preserve"> </v>
      </c>
    </row>
    <row r="226" spans="1:55" ht="13.5" customHeight="1">
      <c r="A226" s="94">
        <v>214</v>
      </c>
      <c r="B226" s="166">
        <v>1333002789</v>
      </c>
      <c r="C226" s="202" t="s">
        <v>258</v>
      </c>
      <c r="D226" s="183" t="s">
        <v>281</v>
      </c>
      <c r="E226" s="149" t="s">
        <v>925</v>
      </c>
      <c r="F226" s="149" t="s">
        <v>510</v>
      </c>
      <c r="G226" s="190" t="s">
        <v>506</v>
      </c>
      <c r="H226" s="72" t="s">
        <v>37</v>
      </c>
      <c r="I226" s="95">
        <v>9.4850980392156856</v>
      </c>
      <c r="J226" s="96">
        <f>[2]Maths2!J226</f>
        <v>8.6</v>
      </c>
      <c r="K226" s="60">
        <f>[2]Maths2!K226</f>
        <v>0</v>
      </c>
      <c r="L226" s="97">
        <f>[2]Maths2!M226</f>
        <v>1</v>
      </c>
      <c r="M226" s="63">
        <f>[2]Phys2!J226</f>
        <v>3.6</v>
      </c>
      <c r="N226" s="60">
        <f>[2]Phys2!K226</f>
        <v>0</v>
      </c>
      <c r="O226" s="97">
        <f>[2]Phys2!M226</f>
        <v>0</v>
      </c>
      <c r="P226" s="63">
        <f>[2]Chim2!J226</f>
        <v>10.8</v>
      </c>
      <c r="Q226" s="60">
        <f>[2]Chim2!K226</f>
        <v>6</v>
      </c>
      <c r="R226" s="97">
        <f>[2]Chim2!M226</f>
        <v>1</v>
      </c>
      <c r="S226" s="98">
        <f>[2]UEF12!P226</f>
        <v>7.666666666666667</v>
      </c>
      <c r="T226" s="99">
        <f>[2]UEF12!Q226</f>
        <v>6</v>
      </c>
      <c r="U226" s="103" t="e">
        <f>[2]UEF12!S226</f>
        <v>#REF!</v>
      </c>
      <c r="V226" s="101">
        <f>[2]TPPhys2!H226</f>
        <v>10</v>
      </c>
      <c r="W226" s="60">
        <f>[2]TPPhys2!I226</f>
        <v>2</v>
      </c>
      <c r="X226" s="97">
        <f>[2]TPPhys2!K226</f>
        <v>1</v>
      </c>
      <c r="Y226" s="64">
        <f>[2]TPChim2!H226</f>
        <v>13.33</v>
      </c>
      <c r="Z226" s="60">
        <f>[2]TPChim2!I226</f>
        <v>2</v>
      </c>
      <c r="AA226" s="97">
        <f>[2]TPChim2!K226</f>
        <v>1</v>
      </c>
      <c r="AB226" s="64">
        <f>[2]Info2!J226</f>
        <v>7.6</v>
      </c>
      <c r="AC226" s="60">
        <f>[2]Info2!K226</f>
        <v>0</v>
      </c>
      <c r="AD226" s="97">
        <f>[2]Info2!M226</f>
        <v>1</v>
      </c>
      <c r="AE226" s="64">
        <f>[2]MP!I226</f>
        <v>10</v>
      </c>
      <c r="AF226" s="60">
        <f>[2]MP!J226</f>
        <v>1</v>
      </c>
      <c r="AG226" s="97">
        <f>[2]MP!L226</f>
        <v>1</v>
      </c>
      <c r="AH226" s="102">
        <f>[2]UEM12!S226</f>
        <v>9.7059999999999995</v>
      </c>
      <c r="AI226" s="99">
        <f>[2]UEM12!T226</f>
        <v>5</v>
      </c>
      <c r="AJ226" s="103">
        <f>[2]UEM12!V226</f>
        <v>1</v>
      </c>
      <c r="AK226" s="101">
        <f>[2]MST2!I226</f>
        <v>14</v>
      </c>
      <c r="AL226" s="60">
        <f>[2]MST2!J226</f>
        <v>1</v>
      </c>
      <c r="AM226" s="97">
        <f>[2]MST2!L226</f>
        <v>1</v>
      </c>
      <c r="AN226" s="102">
        <f>[2]UED12!J226</f>
        <v>14</v>
      </c>
      <c r="AO226" s="99">
        <f>[2]UED12!K226</f>
        <v>1</v>
      </c>
      <c r="AP226" s="103">
        <f>[2]UED12!M226</f>
        <v>1</v>
      </c>
      <c r="AQ226" s="101">
        <f>[2]Fran2!I226</f>
        <v>12.5</v>
      </c>
      <c r="AR226" s="60">
        <f>[2]Fran2!J226</f>
        <v>1</v>
      </c>
      <c r="AS226" s="97">
        <f>[2]Fran2!L226</f>
        <v>1</v>
      </c>
      <c r="AT226" s="64">
        <f>[2]Angl2!I226</f>
        <v>10</v>
      </c>
      <c r="AU226" s="60">
        <f>[2]Angl2!J226</f>
        <v>1</v>
      </c>
      <c r="AV226" s="97">
        <f>[2]Angl2!L226</f>
        <v>1</v>
      </c>
      <c r="AW226" s="102">
        <f>[2]UET12!M226</f>
        <v>11.25</v>
      </c>
      <c r="AX226" s="99">
        <f>[2]UET12!N226</f>
        <v>2</v>
      </c>
      <c r="AY226" s="104">
        <f>[2]UET12!P226</f>
        <v>1</v>
      </c>
      <c r="AZ226" s="65">
        <f t="shared" si="12"/>
        <v>9.0605882352941176</v>
      </c>
      <c r="BA226" s="105">
        <f t="shared" si="13"/>
        <v>14</v>
      </c>
      <c r="BB226" s="114" t="e">
        <f t="shared" si="14"/>
        <v>#REF!</v>
      </c>
      <c r="BC226" s="115" t="str">
        <f t="shared" si="15"/>
        <v xml:space="preserve"> </v>
      </c>
    </row>
    <row r="227" spans="1:55" ht="13.5" customHeight="1">
      <c r="A227" s="94">
        <v>215</v>
      </c>
      <c r="B227" s="150" t="s">
        <v>259</v>
      </c>
      <c r="C227" s="150" t="s">
        <v>258</v>
      </c>
      <c r="D227" s="61" t="s">
        <v>250</v>
      </c>
      <c r="E227" s="150" t="s">
        <v>926</v>
      </c>
      <c r="F227" s="150" t="s">
        <v>839</v>
      </c>
      <c r="G227" s="187" t="s">
        <v>513</v>
      </c>
      <c r="H227" s="72" t="s">
        <v>52</v>
      </c>
      <c r="I227" s="108">
        <v>9.2421568627450981</v>
      </c>
      <c r="J227" s="96">
        <f>[2]Maths2!J227</f>
        <v>7.833333333333333</v>
      </c>
      <c r="K227" s="60">
        <f>[2]Maths2!K227</f>
        <v>0</v>
      </c>
      <c r="L227" s="97">
        <f>[2]Maths2!M227</f>
        <v>1</v>
      </c>
      <c r="M227" s="63">
        <f>[2]Phys2!J227</f>
        <v>3</v>
      </c>
      <c r="N227" s="60">
        <f>[2]Phys2!K227</f>
        <v>0</v>
      </c>
      <c r="O227" s="97">
        <f>[2]Phys2!M227</f>
        <v>0</v>
      </c>
      <c r="P227" s="63">
        <f>[2]Chim2!J227</f>
        <v>11</v>
      </c>
      <c r="Q227" s="60">
        <f>[2]Chim2!K227</f>
        <v>6</v>
      </c>
      <c r="R227" s="97">
        <f>[2]Chim2!M227</f>
        <v>1</v>
      </c>
      <c r="S227" s="98">
        <f>[2]UEF12!P227</f>
        <v>7.2777777777777777</v>
      </c>
      <c r="T227" s="99">
        <f>[2]UEF12!Q227</f>
        <v>6</v>
      </c>
      <c r="U227" s="103" t="e">
        <f>[2]UEF12!S227</f>
        <v>#REF!</v>
      </c>
      <c r="V227" s="101">
        <f>[2]TPPhys2!H227</f>
        <v>10.25</v>
      </c>
      <c r="W227" s="60">
        <f>[2]TPPhys2!I227</f>
        <v>2</v>
      </c>
      <c r="X227" s="97">
        <f>[2]TPPhys2!K227</f>
        <v>1</v>
      </c>
      <c r="Y227" s="64">
        <f>[2]TPChim2!H227</f>
        <v>12.91</v>
      </c>
      <c r="Z227" s="60">
        <f>[2]TPChim2!I227</f>
        <v>2</v>
      </c>
      <c r="AA227" s="97">
        <f>[2]TPChim2!K227</f>
        <v>1</v>
      </c>
      <c r="AB227" s="64">
        <f>[2]Info2!J227</f>
        <v>7</v>
      </c>
      <c r="AC227" s="60">
        <f>[2]Info2!K227</f>
        <v>0</v>
      </c>
      <c r="AD227" s="97">
        <f>[2]Info2!M227</f>
        <v>1</v>
      </c>
      <c r="AE227" s="64">
        <f>[2]MP!I227</f>
        <v>10</v>
      </c>
      <c r="AF227" s="60">
        <f>[2]MP!J227</f>
        <v>1</v>
      </c>
      <c r="AG227" s="97">
        <f>[2]MP!L227</f>
        <v>1</v>
      </c>
      <c r="AH227" s="102">
        <f>[2]UEM12!S227</f>
        <v>9.4319999999999986</v>
      </c>
      <c r="AI227" s="99">
        <f>[2]UEM12!T227</f>
        <v>5</v>
      </c>
      <c r="AJ227" s="103">
        <f>[2]UEM12!V227</f>
        <v>1</v>
      </c>
      <c r="AK227" s="101">
        <f>[2]MST2!I227</f>
        <v>10</v>
      </c>
      <c r="AL227" s="60">
        <f>[2]MST2!J227</f>
        <v>1</v>
      </c>
      <c r="AM227" s="97">
        <f>[2]MST2!L227</f>
        <v>1</v>
      </c>
      <c r="AN227" s="102">
        <f>[2]UED12!J227</f>
        <v>10</v>
      </c>
      <c r="AO227" s="99">
        <f>[2]UED12!K227</f>
        <v>1</v>
      </c>
      <c r="AP227" s="103">
        <f>[2]UED12!M227</f>
        <v>1</v>
      </c>
      <c r="AQ227" s="101">
        <f>[2]Fran2!I227</f>
        <v>12</v>
      </c>
      <c r="AR227" s="60">
        <f>[2]Fran2!J227</f>
        <v>1</v>
      </c>
      <c r="AS227" s="97">
        <f>[2]Fran2!L227</f>
        <v>1</v>
      </c>
      <c r="AT227" s="64">
        <f>[2]Angl2!I227</f>
        <v>8</v>
      </c>
      <c r="AU227" s="60">
        <f>[2]Angl2!J227</f>
        <v>0</v>
      </c>
      <c r="AV227" s="97">
        <f>[2]Angl2!L227</f>
        <v>1</v>
      </c>
      <c r="AW227" s="102">
        <f>[2]UET12!M227</f>
        <v>10</v>
      </c>
      <c r="AX227" s="99">
        <f>[2]UET12!N227</f>
        <v>2</v>
      </c>
      <c r="AY227" s="104">
        <f>[2]UET12!P227</f>
        <v>1</v>
      </c>
      <c r="AZ227" s="65">
        <f t="shared" si="12"/>
        <v>8.3917647058823519</v>
      </c>
      <c r="BA227" s="105">
        <f t="shared" si="13"/>
        <v>14</v>
      </c>
      <c r="BB227" s="114" t="e">
        <f t="shared" si="14"/>
        <v>#REF!</v>
      </c>
      <c r="BC227" s="115" t="str">
        <f t="shared" si="15"/>
        <v xml:space="preserve"> </v>
      </c>
    </row>
    <row r="228" spans="1:55" ht="13.5" customHeight="1">
      <c r="A228" s="94">
        <v>216</v>
      </c>
      <c r="B228" s="152">
        <v>1433013307</v>
      </c>
      <c r="C228" s="186" t="s">
        <v>260</v>
      </c>
      <c r="D228" s="66" t="s">
        <v>204</v>
      </c>
      <c r="E228" s="153" t="s">
        <v>910</v>
      </c>
      <c r="F228" s="153" t="s">
        <v>512</v>
      </c>
      <c r="G228" s="187" t="s">
        <v>513</v>
      </c>
      <c r="H228" s="74" t="s">
        <v>37</v>
      </c>
      <c r="I228" s="95">
        <v>8.3755462184873952</v>
      </c>
      <c r="J228" s="96">
        <f>[2]Maths2!J228</f>
        <v>10</v>
      </c>
      <c r="K228" s="60">
        <f>[2]Maths2!K228</f>
        <v>6</v>
      </c>
      <c r="L228" s="97">
        <f>[2]Maths2!M228</f>
        <v>1</v>
      </c>
      <c r="M228" s="63">
        <f>[2]Phys2!J228</f>
        <v>5.8</v>
      </c>
      <c r="N228" s="60">
        <f>[2]Phys2!K228</f>
        <v>0</v>
      </c>
      <c r="O228" s="97">
        <f>[2]Phys2!M228</f>
        <v>0</v>
      </c>
      <c r="P228" s="63">
        <f>[2]Chim2!J228</f>
        <v>7.9</v>
      </c>
      <c r="Q228" s="60">
        <f>[2]Chim2!K228</f>
        <v>0</v>
      </c>
      <c r="R228" s="97">
        <f>[2]Chim2!M228</f>
        <v>1</v>
      </c>
      <c r="S228" s="98">
        <f>[2]UEF12!P228</f>
        <v>7.8999999999999995</v>
      </c>
      <c r="T228" s="99">
        <f>[2]UEF12!Q228</f>
        <v>6</v>
      </c>
      <c r="U228" s="103" t="e">
        <f>[2]UEF12!S228</f>
        <v>#REF!</v>
      </c>
      <c r="V228" s="101">
        <f>[2]TPPhys2!H228</f>
        <v>9.41</v>
      </c>
      <c r="W228" s="60">
        <f>[2]TPPhys2!I228</f>
        <v>0</v>
      </c>
      <c r="X228" s="97">
        <f>[2]TPPhys2!K228</f>
        <v>1</v>
      </c>
      <c r="Y228" s="64">
        <f>[2]TPChim2!H228</f>
        <v>13</v>
      </c>
      <c r="Z228" s="60">
        <f>[2]TPChim2!I228</f>
        <v>2</v>
      </c>
      <c r="AA228" s="97">
        <f>[2]TPChim2!K228</f>
        <v>1</v>
      </c>
      <c r="AB228" s="64">
        <f>[2]Info2!J228</f>
        <v>10</v>
      </c>
      <c r="AC228" s="60">
        <f>[2]Info2!K228</f>
        <v>4</v>
      </c>
      <c r="AD228" s="97">
        <f>[2]Info2!M228</f>
        <v>1</v>
      </c>
      <c r="AE228" s="64">
        <f>[2]MP!I228</f>
        <v>11</v>
      </c>
      <c r="AF228" s="60">
        <f>[2]MP!J228</f>
        <v>1</v>
      </c>
      <c r="AG228" s="97">
        <f>[2]MP!L228</f>
        <v>1</v>
      </c>
      <c r="AH228" s="102">
        <f>[2]UEM12!S228</f>
        <v>10.681999999999999</v>
      </c>
      <c r="AI228" s="99">
        <f>[2]UEM12!T228</f>
        <v>9</v>
      </c>
      <c r="AJ228" s="103">
        <f>[2]UEM12!V228</f>
        <v>1</v>
      </c>
      <c r="AK228" s="101">
        <f>[2]MST2!I228</f>
        <v>12</v>
      </c>
      <c r="AL228" s="60">
        <f>[2]MST2!J228</f>
        <v>1</v>
      </c>
      <c r="AM228" s="97">
        <f>[2]MST2!L228</f>
        <v>1</v>
      </c>
      <c r="AN228" s="102">
        <f>[2]UED12!J228</f>
        <v>12</v>
      </c>
      <c r="AO228" s="99">
        <f>[2]UED12!K228</f>
        <v>1</v>
      </c>
      <c r="AP228" s="103">
        <f>[2]UED12!M228</f>
        <v>1</v>
      </c>
      <c r="AQ228" s="101">
        <f>[2]Fran2!I228</f>
        <v>14</v>
      </c>
      <c r="AR228" s="60">
        <f>[2]Fran2!J228</f>
        <v>1</v>
      </c>
      <c r="AS228" s="97">
        <f>[2]Fran2!L228</f>
        <v>1</v>
      </c>
      <c r="AT228" s="64">
        <f>[2]Angl2!I228</f>
        <v>13</v>
      </c>
      <c r="AU228" s="60">
        <f>[2]Angl2!J228</f>
        <v>1</v>
      </c>
      <c r="AV228" s="97">
        <f>[2]Angl2!L228</f>
        <v>1</v>
      </c>
      <c r="AW228" s="102">
        <f>[2]UET12!M228</f>
        <v>13.5</v>
      </c>
      <c r="AX228" s="99">
        <f>[2]UET12!N228</f>
        <v>2</v>
      </c>
      <c r="AY228" s="104">
        <f>[2]UET12!P228</f>
        <v>1</v>
      </c>
      <c r="AZ228" s="65">
        <f t="shared" si="12"/>
        <v>9.6182352941176461</v>
      </c>
      <c r="BA228" s="105">
        <f t="shared" si="13"/>
        <v>18</v>
      </c>
      <c r="BB228" s="114" t="e">
        <f t="shared" si="14"/>
        <v>#REF!</v>
      </c>
      <c r="BC228" s="115" t="str">
        <f t="shared" si="15"/>
        <v xml:space="preserve"> </v>
      </c>
    </row>
    <row r="229" spans="1:55" ht="13.5" customHeight="1">
      <c r="A229" s="94">
        <v>217</v>
      </c>
      <c r="B229" s="143">
        <v>1433008564</v>
      </c>
      <c r="C229" s="188" t="s">
        <v>927</v>
      </c>
      <c r="D229" s="189" t="s">
        <v>279</v>
      </c>
      <c r="E229" s="149" t="s">
        <v>928</v>
      </c>
      <c r="F229" s="149" t="s">
        <v>608</v>
      </c>
      <c r="G229" s="190" t="s">
        <v>506</v>
      </c>
      <c r="H229" s="72" t="s">
        <v>37</v>
      </c>
      <c r="I229" s="95">
        <v>8.6319607843137263</v>
      </c>
      <c r="J229" s="96">
        <f>[2]Maths2!J229</f>
        <v>10</v>
      </c>
      <c r="K229" s="60">
        <f>[2]Maths2!K229</f>
        <v>6</v>
      </c>
      <c r="L229" s="97">
        <f>[2]Maths2!M229</f>
        <v>1</v>
      </c>
      <c r="M229" s="63">
        <f>[2]Phys2!J229</f>
        <v>2.85</v>
      </c>
      <c r="N229" s="60">
        <f>[2]Phys2!K229</f>
        <v>0</v>
      </c>
      <c r="O229" s="97">
        <f>[2]Phys2!M229</f>
        <v>0</v>
      </c>
      <c r="P229" s="63">
        <f>[2]Chim2!J229</f>
        <v>8.4</v>
      </c>
      <c r="Q229" s="60">
        <f>[2]Chim2!K229</f>
        <v>0</v>
      </c>
      <c r="R229" s="97">
        <f>[2]Chim2!M229</f>
        <v>1</v>
      </c>
      <c r="S229" s="98">
        <f>[2]UEF12!P229</f>
        <v>7.083333333333333</v>
      </c>
      <c r="T229" s="99">
        <f>[2]UEF12!Q229</f>
        <v>6</v>
      </c>
      <c r="U229" s="103" t="e">
        <f>[2]UEF12!S229</f>
        <v>#REF!</v>
      </c>
      <c r="V229" s="101">
        <f>[2]TPPhys2!H229</f>
        <v>8.75</v>
      </c>
      <c r="W229" s="60">
        <f>[2]TPPhys2!I229</f>
        <v>0</v>
      </c>
      <c r="X229" s="97">
        <f>[2]TPPhys2!K229</f>
        <v>1</v>
      </c>
      <c r="Y229" s="64">
        <f>[2]TPChim2!H229</f>
        <v>11.66</v>
      </c>
      <c r="Z229" s="60">
        <f>[2]TPChim2!I229</f>
        <v>2</v>
      </c>
      <c r="AA229" s="97">
        <f>[2]TPChim2!K229</f>
        <v>1</v>
      </c>
      <c r="AB229" s="64">
        <f>[2]Info2!J229</f>
        <v>9.9980000000000011</v>
      </c>
      <c r="AC229" s="60">
        <f>[2]Info2!K229</f>
        <v>4</v>
      </c>
      <c r="AD229" s="97">
        <f>[2]Info2!M229</f>
        <v>1</v>
      </c>
      <c r="AE229" s="64">
        <f>[2]MP!I229</f>
        <v>11.5</v>
      </c>
      <c r="AF229" s="60">
        <f>[2]MP!J229</f>
        <v>1</v>
      </c>
      <c r="AG229" s="97">
        <f>[2]MP!L229</f>
        <v>1</v>
      </c>
      <c r="AH229" s="102">
        <f>[2]UEM12!S229</f>
        <v>10.381200000000002</v>
      </c>
      <c r="AI229" s="99">
        <f>[2]UEM12!T229</f>
        <v>9</v>
      </c>
      <c r="AJ229" s="103">
        <f>[2]UEM12!V229</f>
        <v>1</v>
      </c>
      <c r="AK229" s="101">
        <f>[2]MST2!I229</f>
        <v>11</v>
      </c>
      <c r="AL229" s="60">
        <f>[2]MST2!J229</f>
        <v>1</v>
      </c>
      <c r="AM229" s="97">
        <f>[2]MST2!L229</f>
        <v>1</v>
      </c>
      <c r="AN229" s="102">
        <f>[2]UED12!J229</f>
        <v>11</v>
      </c>
      <c r="AO229" s="99">
        <f>[2]UED12!K229</f>
        <v>1</v>
      </c>
      <c r="AP229" s="103">
        <f>[2]UED12!M229</f>
        <v>1</v>
      </c>
      <c r="AQ229" s="101">
        <f>[2]Fran2!I229</f>
        <v>13.5</v>
      </c>
      <c r="AR229" s="60">
        <f>[2]Fran2!J229</f>
        <v>1</v>
      </c>
      <c r="AS229" s="97">
        <f>[2]Fran2!L229</f>
        <v>1</v>
      </c>
      <c r="AT229" s="64">
        <f>[2]Angl2!I229</f>
        <v>14</v>
      </c>
      <c r="AU229" s="60">
        <f>[2]Angl2!J229</f>
        <v>1</v>
      </c>
      <c r="AV229" s="97">
        <f>[2]Angl2!L229</f>
        <v>1</v>
      </c>
      <c r="AW229" s="102">
        <f>[2]UET12!M229</f>
        <v>13.75</v>
      </c>
      <c r="AX229" s="99">
        <f>[2]UET12!N229</f>
        <v>2</v>
      </c>
      <c r="AY229" s="104">
        <f>[2]UET12!P229</f>
        <v>1</v>
      </c>
      <c r="AZ229" s="65">
        <f t="shared" si="12"/>
        <v>9.0679999999999996</v>
      </c>
      <c r="BA229" s="105">
        <f t="shared" si="13"/>
        <v>18</v>
      </c>
      <c r="BB229" s="114" t="e">
        <f t="shared" si="14"/>
        <v>#REF!</v>
      </c>
      <c r="BC229" s="115" t="str">
        <f t="shared" si="15"/>
        <v xml:space="preserve"> </v>
      </c>
    </row>
    <row r="230" spans="1:55" ht="13.5" customHeight="1">
      <c r="A230" s="94">
        <v>218</v>
      </c>
      <c r="B230" s="147">
        <v>1533017418</v>
      </c>
      <c r="C230" s="191" t="s">
        <v>929</v>
      </c>
      <c r="D230" s="192" t="s">
        <v>68</v>
      </c>
      <c r="E230" s="149" t="s">
        <v>930</v>
      </c>
      <c r="F230" s="149" t="s">
        <v>505</v>
      </c>
      <c r="G230" s="190" t="s">
        <v>506</v>
      </c>
      <c r="H230" s="72" t="s">
        <v>37</v>
      </c>
      <c r="I230" s="95">
        <v>8.8655882352941173</v>
      </c>
      <c r="J230" s="96">
        <f>[2]Maths2!J230</f>
        <v>6.7</v>
      </c>
      <c r="K230" s="60">
        <f>[2]Maths2!K230</f>
        <v>0</v>
      </c>
      <c r="L230" s="97">
        <f>[2]Maths2!M230</f>
        <v>1</v>
      </c>
      <c r="M230" s="63">
        <f>[2]Phys2!J230</f>
        <v>10</v>
      </c>
      <c r="N230" s="60">
        <f>[2]Phys2!K230</f>
        <v>6</v>
      </c>
      <c r="O230" s="97">
        <f>[2]Phys2!M230</f>
        <v>0</v>
      </c>
      <c r="P230" s="63">
        <f>[2]Chim2!J230</f>
        <v>6.55</v>
      </c>
      <c r="Q230" s="60">
        <f>[2]Chim2!K230</f>
        <v>0</v>
      </c>
      <c r="R230" s="97">
        <f>[2]Chim2!M230</f>
        <v>1</v>
      </c>
      <c r="S230" s="98">
        <f>[2]UEF12!P230</f>
        <v>7.75</v>
      </c>
      <c r="T230" s="99">
        <f>[2]UEF12!Q230</f>
        <v>6</v>
      </c>
      <c r="U230" s="103" t="e">
        <f>[2]UEF12!S230</f>
        <v>#REF!</v>
      </c>
      <c r="V230" s="101">
        <f>[2]TPPhys2!H230</f>
        <v>8.83</v>
      </c>
      <c r="W230" s="60">
        <f>[2]TPPhys2!I230</f>
        <v>0</v>
      </c>
      <c r="X230" s="97">
        <f>[2]TPPhys2!K230</f>
        <v>1</v>
      </c>
      <c r="Y230" s="64">
        <f>[2]TPChim2!H230</f>
        <v>10.666666666666668</v>
      </c>
      <c r="Z230" s="60">
        <f>[2]TPChim2!I230</f>
        <v>2</v>
      </c>
      <c r="AA230" s="97">
        <f>[2]TPChim2!K230</f>
        <v>1</v>
      </c>
      <c r="AB230" s="64">
        <f>[2]Info2!J230</f>
        <v>6.2</v>
      </c>
      <c r="AC230" s="60">
        <f>[2]Info2!K230</f>
        <v>0</v>
      </c>
      <c r="AD230" s="97">
        <f>[2]Info2!M230</f>
        <v>1</v>
      </c>
      <c r="AE230" s="64">
        <f>[2]MP!I230</f>
        <v>11</v>
      </c>
      <c r="AF230" s="60">
        <f>[2]MP!J230</f>
        <v>1</v>
      </c>
      <c r="AG230" s="97">
        <f>[2]MP!L230</f>
        <v>1</v>
      </c>
      <c r="AH230" s="102">
        <f>[2]UEM12!S230</f>
        <v>8.5793333333333344</v>
      </c>
      <c r="AI230" s="99">
        <f>[2]UEM12!T230</f>
        <v>3</v>
      </c>
      <c r="AJ230" s="103">
        <f>[2]UEM12!V230</f>
        <v>1</v>
      </c>
      <c r="AK230" s="101">
        <f>[2]MST2!I230</f>
        <v>9</v>
      </c>
      <c r="AL230" s="60">
        <f>[2]MST2!J230</f>
        <v>0</v>
      </c>
      <c r="AM230" s="97">
        <f>[2]MST2!L230</f>
        <v>1</v>
      </c>
      <c r="AN230" s="102">
        <f>[2]UED12!J230</f>
        <v>9</v>
      </c>
      <c r="AO230" s="99">
        <f>[2]UED12!K230</f>
        <v>0</v>
      </c>
      <c r="AP230" s="103">
        <f>[2]UED12!M230</f>
        <v>1</v>
      </c>
      <c r="AQ230" s="101">
        <f>[2]Fran2!I230</f>
        <v>10</v>
      </c>
      <c r="AR230" s="60">
        <f>[2]Fran2!J230</f>
        <v>1</v>
      </c>
      <c r="AS230" s="97">
        <f>[2]Fran2!L230</f>
        <v>1</v>
      </c>
      <c r="AT230" s="64">
        <f>[2]Angl2!I230</f>
        <v>10.5</v>
      </c>
      <c r="AU230" s="60">
        <f>[2]Angl2!J230</f>
        <v>1</v>
      </c>
      <c r="AV230" s="97">
        <f>[2]Angl2!L230</f>
        <v>1</v>
      </c>
      <c r="AW230" s="102">
        <f>[2]UET12!M230</f>
        <v>10.25</v>
      </c>
      <c r="AX230" s="99">
        <f>[2]UET12!N230</f>
        <v>2</v>
      </c>
      <c r="AY230" s="104">
        <f>[2]UET12!P230</f>
        <v>1</v>
      </c>
      <c r="AZ230" s="65">
        <f t="shared" si="12"/>
        <v>8.3615686274509802</v>
      </c>
      <c r="BA230" s="105">
        <f t="shared" si="13"/>
        <v>11</v>
      </c>
      <c r="BB230" s="114" t="e">
        <f t="shared" si="14"/>
        <v>#REF!</v>
      </c>
      <c r="BC230" s="115" t="str">
        <f t="shared" si="15"/>
        <v xml:space="preserve"> </v>
      </c>
    </row>
    <row r="231" spans="1:55" ht="13.5" customHeight="1">
      <c r="A231" s="94">
        <v>219</v>
      </c>
      <c r="B231" s="165">
        <v>1333010039</v>
      </c>
      <c r="C231" s="150" t="s">
        <v>261</v>
      </c>
      <c r="D231" s="61" t="s">
        <v>262</v>
      </c>
      <c r="E231" s="150" t="s">
        <v>931</v>
      </c>
      <c r="F231" s="150" t="s">
        <v>510</v>
      </c>
      <c r="G231" s="187" t="s">
        <v>513</v>
      </c>
      <c r="H231" s="72" t="s">
        <v>52</v>
      </c>
      <c r="I231" s="108">
        <v>8.4676470588235286</v>
      </c>
      <c r="J231" s="96">
        <f>[2]Maths2!J231</f>
        <v>10.5</v>
      </c>
      <c r="K231" s="60">
        <f>[2]Maths2!K231</f>
        <v>6</v>
      </c>
      <c r="L231" s="97">
        <f>[2]Maths2!M231</f>
        <v>1</v>
      </c>
      <c r="M231" s="63">
        <f>[2]Phys2!J231</f>
        <v>6.166666666666667</v>
      </c>
      <c r="N231" s="60">
        <f>[2]Phys2!K231</f>
        <v>0</v>
      </c>
      <c r="O231" s="97">
        <f>[2]Phys2!M231</f>
        <v>0</v>
      </c>
      <c r="P231" s="63">
        <f>[2]Chim2!J231</f>
        <v>5.5</v>
      </c>
      <c r="Q231" s="60">
        <f>[2]Chim2!K231</f>
        <v>0</v>
      </c>
      <c r="R231" s="97">
        <f>[2]Chim2!M231</f>
        <v>1</v>
      </c>
      <c r="S231" s="98">
        <f>[2]UEF12!P231</f>
        <v>7.3888888888888893</v>
      </c>
      <c r="T231" s="99">
        <f>[2]UEF12!Q231</f>
        <v>6</v>
      </c>
      <c r="U231" s="103" t="e">
        <f>[2]UEF12!S231</f>
        <v>#REF!</v>
      </c>
      <c r="V231" s="101">
        <f>[2]TPPhys2!H231</f>
        <v>7.33</v>
      </c>
      <c r="W231" s="60">
        <f>[2]TPPhys2!I231</f>
        <v>0</v>
      </c>
      <c r="X231" s="97">
        <f>[2]TPPhys2!K231</f>
        <v>1</v>
      </c>
      <c r="Y231" s="64">
        <f>[2]TPChim2!H231</f>
        <v>13.83</v>
      </c>
      <c r="Z231" s="60">
        <f>[2]TPChim2!I231</f>
        <v>2</v>
      </c>
      <c r="AA231" s="97">
        <f>[2]TPChim2!K231</f>
        <v>1</v>
      </c>
      <c r="AB231" s="64">
        <f>[2]Info2!J231</f>
        <v>3.3333333333333335</v>
      </c>
      <c r="AC231" s="60">
        <f>[2]Info2!K231</f>
        <v>0</v>
      </c>
      <c r="AD231" s="97">
        <f>[2]Info2!M231</f>
        <v>1</v>
      </c>
      <c r="AE231" s="64">
        <f>[2]MP!I231</f>
        <v>10</v>
      </c>
      <c r="AF231" s="60">
        <f>[2]MP!J231</f>
        <v>1</v>
      </c>
      <c r="AG231" s="97">
        <f>[2]MP!L231</f>
        <v>1</v>
      </c>
      <c r="AH231" s="102">
        <f>[2]UEM12!S231</f>
        <v>7.5653333333333332</v>
      </c>
      <c r="AI231" s="99">
        <f>[2]UEM12!T231</f>
        <v>3</v>
      </c>
      <c r="AJ231" s="103">
        <f>[2]UEM12!V231</f>
        <v>1</v>
      </c>
      <c r="AK231" s="101">
        <f>[2]MST2!I231</f>
        <v>14</v>
      </c>
      <c r="AL231" s="60">
        <f>[2]MST2!J231</f>
        <v>1</v>
      </c>
      <c r="AM231" s="97">
        <f>[2]MST2!L231</f>
        <v>1</v>
      </c>
      <c r="AN231" s="102">
        <f>[2]UED12!J231</f>
        <v>14</v>
      </c>
      <c r="AO231" s="99">
        <f>[2]UED12!K231</f>
        <v>1</v>
      </c>
      <c r="AP231" s="103">
        <f>[2]UED12!M231</f>
        <v>1</v>
      </c>
      <c r="AQ231" s="101">
        <f>[2]Fran2!I231</f>
        <v>12.5</v>
      </c>
      <c r="AR231" s="60">
        <f>[2]Fran2!J231</f>
        <v>1</v>
      </c>
      <c r="AS231" s="97">
        <f>[2]Fran2!L231</f>
        <v>1</v>
      </c>
      <c r="AT231" s="64">
        <f>[2]Angl2!I231</f>
        <v>9</v>
      </c>
      <c r="AU231" s="60">
        <f>[2]Angl2!J231</f>
        <v>0</v>
      </c>
      <c r="AV231" s="97">
        <f>[2]Angl2!L231</f>
        <v>1</v>
      </c>
      <c r="AW231" s="102">
        <f>[2]UET12!M231</f>
        <v>10.75</v>
      </c>
      <c r="AX231" s="99">
        <f>[2]UET12!N231</f>
        <v>2</v>
      </c>
      <c r="AY231" s="104">
        <f>[2]UET12!P231</f>
        <v>1</v>
      </c>
      <c r="AZ231" s="65">
        <f t="shared" si="12"/>
        <v>8.2250980392156858</v>
      </c>
      <c r="BA231" s="105">
        <f t="shared" si="13"/>
        <v>12</v>
      </c>
      <c r="BB231" s="114" t="e">
        <f t="shared" si="14"/>
        <v>#REF!</v>
      </c>
      <c r="BC231" s="115" t="str">
        <f t="shared" si="15"/>
        <v xml:space="preserve"> </v>
      </c>
    </row>
    <row r="232" spans="1:55" ht="13.5" customHeight="1">
      <c r="A232" s="94">
        <v>220</v>
      </c>
      <c r="B232" s="176">
        <v>123011492</v>
      </c>
      <c r="C232" s="194" t="s">
        <v>932</v>
      </c>
      <c r="D232" s="195" t="s">
        <v>118</v>
      </c>
      <c r="E232" s="177" t="s">
        <v>933</v>
      </c>
      <c r="F232" s="158" t="s">
        <v>512</v>
      </c>
      <c r="G232" s="196" t="s">
        <v>537</v>
      </c>
      <c r="H232" s="175" t="s">
        <v>52</v>
      </c>
      <c r="I232" s="108">
        <v>9.9052941176470579</v>
      </c>
      <c r="J232" s="96">
        <f>[2]Maths2!J232</f>
        <v>10.166666666666666</v>
      </c>
      <c r="K232" s="60">
        <f>[2]Maths2!K232</f>
        <v>6</v>
      </c>
      <c r="L232" s="97">
        <f>[2]Maths2!M232</f>
        <v>1</v>
      </c>
      <c r="M232" s="63">
        <f>[2]Phys2!J232</f>
        <v>6.4</v>
      </c>
      <c r="N232" s="60">
        <f>[2]Phys2!K232</f>
        <v>0</v>
      </c>
      <c r="O232" s="97">
        <f>[2]Phys2!M232</f>
        <v>0</v>
      </c>
      <c r="P232" s="63">
        <f>[2]Chim2!J232</f>
        <v>13</v>
      </c>
      <c r="Q232" s="60">
        <f>[2]Chim2!K232</f>
        <v>6</v>
      </c>
      <c r="R232" s="97">
        <f>[2]Chim2!M232</f>
        <v>1</v>
      </c>
      <c r="S232" s="98">
        <f>[2]UEF12!P232</f>
        <v>9.8555555555555561</v>
      </c>
      <c r="T232" s="99">
        <f>[2]UEF12!Q232</f>
        <v>12</v>
      </c>
      <c r="U232" s="103" t="e">
        <f>[2]UEF12!S232</f>
        <v>#REF!</v>
      </c>
      <c r="V232" s="101">
        <f>[2]TPPhys2!H232</f>
        <v>10.5</v>
      </c>
      <c r="W232" s="60">
        <f>[2]TPPhys2!I232</f>
        <v>2</v>
      </c>
      <c r="X232" s="97">
        <f>[2]TPPhys2!K232</f>
        <v>1</v>
      </c>
      <c r="Y232" s="64">
        <f>[2]TPChim2!H232</f>
        <v>15.1</v>
      </c>
      <c r="Z232" s="60">
        <f>[2]TPChim2!I232</f>
        <v>2</v>
      </c>
      <c r="AA232" s="97">
        <f>[2]TPChim2!K232</f>
        <v>1</v>
      </c>
      <c r="AB232" s="64">
        <f>[2]Info2!J232</f>
        <v>8.125</v>
      </c>
      <c r="AC232" s="60">
        <f>[2]Info2!K232</f>
        <v>0</v>
      </c>
      <c r="AD232" s="97">
        <f>[2]Info2!M232</f>
        <v>1</v>
      </c>
      <c r="AE232" s="64">
        <f>[2]MP!I232</f>
        <v>14</v>
      </c>
      <c r="AF232" s="60">
        <f>[2]MP!J232</f>
        <v>1</v>
      </c>
      <c r="AG232" s="97">
        <f>[2]MP!L232</f>
        <v>1</v>
      </c>
      <c r="AH232" s="102">
        <f>[2]UEM12!S232</f>
        <v>11.17</v>
      </c>
      <c r="AI232" s="99">
        <f>[2]UEM12!T232</f>
        <v>9</v>
      </c>
      <c r="AJ232" s="103">
        <f>[2]UEM12!V232</f>
        <v>1</v>
      </c>
      <c r="AK232" s="101">
        <f>[2]MST2!I232</f>
        <v>10</v>
      </c>
      <c r="AL232" s="60">
        <f>[2]MST2!J232</f>
        <v>1</v>
      </c>
      <c r="AM232" s="97">
        <f>[2]MST2!L232</f>
        <v>1</v>
      </c>
      <c r="AN232" s="102">
        <f>[2]UED12!J232</f>
        <v>10</v>
      </c>
      <c r="AO232" s="99">
        <f>[2]UED12!K232</f>
        <v>1</v>
      </c>
      <c r="AP232" s="103">
        <f>[2]UED12!M232</f>
        <v>1</v>
      </c>
      <c r="AQ232" s="101">
        <f>[2]Fran2!I232</f>
        <v>14</v>
      </c>
      <c r="AR232" s="60">
        <f>[2]Fran2!J232</f>
        <v>1</v>
      </c>
      <c r="AS232" s="97">
        <f>[2]Fran2!L232</f>
        <v>1</v>
      </c>
      <c r="AT232" s="64">
        <f>[2]Angl2!I232</f>
        <v>14</v>
      </c>
      <c r="AU232" s="60">
        <f>[2]Angl2!J232</f>
        <v>1</v>
      </c>
      <c r="AV232" s="97">
        <f>[2]Angl2!L232</f>
        <v>1</v>
      </c>
      <c r="AW232" s="102">
        <f>[2]UET12!M232</f>
        <v>14</v>
      </c>
      <c r="AX232" s="99">
        <f>[2]UET12!N232</f>
        <v>2</v>
      </c>
      <c r="AY232" s="104">
        <f>[2]UET12!P232</f>
        <v>1</v>
      </c>
      <c r="AZ232" s="65">
        <f t="shared" si="12"/>
        <v>10.738235294117647</v>
      </c>
      <c r="BA232" s="105">
        <f t="shared" si="13"/>
        <v>30</v>
      </c>
      <c r="BB232" s="114" t="e">
        <f t="shared" si="14"/>
        <v>#REF!</v>
      </c>
      <c r="BC232" s="115" t="str">
        <f t="shared" si="15"/>
        <v>S2 validé</v>
      </c>
    </row>
    <row r="233" spans="1:55" ht="13.5" customHeight="1">
      <c r="A233" s="94">
        <v>221</v>
      </c>
      <c r="B233" s="165">
        <v>1333012211</v>
      </c>
      <c r="C233" s="150" t="s">
        <v>263</v>
      </c>
      <c r="D233" s="61" t="s">
        <v>264</v>
      </c>
      <c r="E233" s="150" t="s">
        <v>934</v>
      </c>
      <c r="F233" s="150" t="s">
        <v>512</v>
      </c>
      <c r="G233" s="187" t="s">
        <v>513</v>
      </c>
      <c r="H233" s="68" t="s">
        <v>228</v>
      </c>
      <c r="I233" s="95">
        <v>8.304117647058824</v>
      </c>
      <c r="J233" s="96">
        <f>[2]Maths2!J233</f>
        <v>10</v>
      </c>
      <c r="K233" s="60">
        <f>[2]Maths2!K233</f>
        <v>6</v>
      </c>
      <c r="L233" s="97">
        <f>[2]Maths2!M233</f>
        <v>1</v>
      </c>
      <c r="M233" s="63">
        <f>[2]Phys2!J233</f>
        <v>10</v>
      </c>
      <c r="N233" s="60">
        <f>[2]Phys2!K233</f>
        <v>6</v>
      </c>
      <c r="O233" s="97">
        <f>[2]Phys2!M233</f>
        <v>0</v>
      </c>
      <c r="P233" s="63">
        <f>[2]Chim2!J233</f>
        <v>5.666666666666667</v>
      </c>
      <c r="Q233" s="60">
        <f>[2]Chim2!K233</f>
        <v>0</v>
      </c>
      <c r="R233" s="97">
        <f>[2]Chim2!M233</f>
        <v>1</v>
      </c>
      <c r="S233" s="98">
        <f>[2]UEF12!P233</f>
        <v>8.5555555555555554</v>
      </c>
      <c r="T233" s="99">
        <f>[2]UEF12!Q233</f>
        <v>12</v>
      </c>
      <c r="U233" s="103" t="e">
        <f>[2]UEF12!S233</f>
        <v>#REF!</v>
      </c>
      <c r="V233" s="101">
        <f>[2]TPPhys2!H233</f>
        <v>11.91</v>
      </c>
      <c r="W233" s="60">
        <f>[2]TPPhys2!I233</f>
        <v>2</v>
      </c>
      <c r="X233" s="97">
        <f>[2]TPPhys2!K233</f>
        <v>1</v>
      </c>
      <c r="Y233" s="64">
        <f>[2]TPChim2!H233</f>
        <v>13.08</v>
      </c>
      <c r="Z233" s="60">
        <f>[2]TPChim2!I233</f>
        <v>2</v>
      </c>
      <c r="AA233" s="97">
        <f>[2]TPChim2!K233</f>
        <v>1</v>
      </c>
      <c r="AB233" s="64">
        <f>[2]Info2!J233</f>
        <v>11</v>
      </c>
      <c r="AC233" s="60">
        <f>[2]Info2!K233</f>
        <v>4</v>
      </c>
      <c r="AD233" s="97">
        <f>[2]Info2!M233</f>
        <v>1</v>
      </c>
      <c r="AE233" s="64">
        <f>[2]MP!I233</f>
        <v>12</v>
      </c>
      <c r="AF233" s="60">
        <f>[2]MP!J233</f>
        <v>1</v>
      </c>
      <c r="AG233" s="97">
        <f>[2]MP!L233</f>
        <v>1</v>
      </c>
      <c r="AH233" s="102">
        <f>[2]UEM12!S233</f>
        <v>11.798</v>
      </c>
      <c r="AI233" s="99">
        <f>[2]UEM12!T233</f>
        <v>9</v>
      </c>
      <c r="AJ233" s="103">
        <f>[2]UEM12!V233</f>
        <v>1</v>
      </c>
      <c r="AK233" s="101">
        <f>[2]MST2!I233</f>
        <v>13</v>
      </c>
      <c r="AL233" s="60">
        <f>[2]MST2!J233</f>
        <v>1</v>
      </c>
      <c r="AM233" s="97">
        <f>[2]MST2!L233</f>
        <v>1</v>
      </c>
      <c r="AN233" s="102">
        <f>[2]UED12!J233</f>
        <v>13</v>
      </c>
      <c r="AO233" s="99">
        <f>[2]UED12!K233</f>
        <v>1</v>
      </c>
      <c r="AP233" s="103">
        <f>[2]UED12!M233</f>
        <v>1</v>
      </c>
      <c r="AQ233" s="101">
        <f>[2]Fran2!I233</f>
        <v>10.5</v>
      </c>
      <c r="AR233" s="60">
        <f>[2]Fran2!J233</f>
        <v>1</v>
      </c>
      <c r="AS233" s="97">
        <f>[2]Fran2!L233</f>
        <v>1</v>
      </c>
      <c r="AT233" s="64">
        <f>[2]Angl2!I233</f>
        <v>10</v>
      </c>
      <c r="AU233" s="60">
        <f>[2]Angl2!J233</f>
        <v>1</v>
      </c>
      <c r="AV233" s="97">
        <f>[2]Angl2!L233</f>
        <v>1</v>
      </c>
      <c r="AW233" s="102">
        <f>[2]UET12!M233</f>
        <v>10.25</v>
      </c>
      <c r="AX233" s="99">
        <f>[2]UET12!N233</f>
        <v>2</v>
      </c>
      <c r="AY233" s="104">
        <f>[2]UET12!P233</f>
        <v>1</v>
      </c>
      <c r="AZ233" s="65">
        <f t="shared" si="12"/>
        <v>9.9700000000000006</v>
      </c>
      <c r="BA233" s="105">
        <f t="shared" si="13"/>
        <v>24</v>
      </c>
      <c r="BB233" s="114" t="e">
        <f t="shared" si="14"/>
        <v>#REF!</v>
      </c>
      <c r="BC233" s="115" t="str">
        <f t="shared" si="15"/>
        <v xml:space="preserve"> </v>
      </c>
    </row>
    <row r="234" spans="1:55" ht="13.5" customHeight="1">
      <c r="A234" s="94">
        <v>222</v>
      </c>
      <c r="B234" s="165">
        <v>1333012269</v>
      </c>
      <c r="C234" s="150" t="s">
        <v>263</v>
      </c>
      <c r="D234" s="61" t="s">
        <v>265</v>
      </c>
      <c r="E234" s="150" t="s">
        <v>935</v>
      </c>
      <c r="F234" s="150" t="s">
        <v>512</v>
      </c>
      <c r="G234" s="187" t="s">
        <v>513</v>
      </c>
      <c r="H234" s="72" t="s">
        <v>52</v>
      </c>
      <c r="I234" s="108">
        <v>8.3394117647058827</v>
      </c>
      <c r="J234" s="96">
        <f>[2]Maths2!J234</f>
        <v>10</v>
      </c>
      <c r="K234" s="60">
        <f>[2]Maths2!K234</f>
        <v>6</v>
      </c>
      <c r="L234" s="97">
        <f>[2]Maths2!M234</f>
        <v>1</v>
      </c>
      <c r="M234" s="63">
        <f>[2]Phys2!J234</f>
        <v>10</v>
      </c>
      <c r="N234" s="60">
        <f>[2]Phys2!K234</f>
        <v>6</v>
      </c>
      <c r="O234" s="97">
        <f>[2]Phys2!M234</f>
        <v>0</v>
      </c>
      <c r="P234" s="63">
        <f>[2]Chim2!J234</f>
        <v>3.1666666666666665</v>
      </c>
      <c r="Q234" s="60">
        <f>[2]Chim2!K234</f>
        <v>0</v>
      </c>
      <c r="R234" s="97">
        <f>[2]Chim2!M234</f>
        <v>1</v>
      </c>
      <c r="S234" s="98">
        <f>[2]UEF12!P234</f>
        <v>7.7222222222222223</v>
      </c>
      <c r="T234" s="99">
        <f>[2]UEF12!Q234</f>
        <v>12</v>
      </c>
      <c r="U234" s="103" t="e">
        <f>[2]UEF12!S234</f>
        <v>#REF!</v>
      </c>
      <c r="V234" s="101">
        <f>[2]TPPhys2!H234</f>
        <v>10.42</v>
      </c>
      <c r="W234" s="60">
        <f>[2]TPPhys2!I234</f>
        <v>2</v>
      </c>
      <c r="X234" s="97">
        <f>[2]TPPhys2!K234</f>
        <v>1</v>
      </c>
      <c r="Y234" s="64">
        <f>[2]TPChim2!H234</f>
        <v>11.5</v>
      </c>
      <c r="Z234" s="60">
        <f>[2]TPChim2!I234</f>
        <v>2</v>
      </c>
      <c r="AA234" s="97">
        <f>[2]TPChim2!K234</f>
        <v>1</v>
      </c>
      <c r="AB234" s="64">
        <f>[2]Info2!J234</f>
        <v>5.2</v>
      </c>
      <c r="AC234" s="60">
        <f>[2]Info2!K234</f>
        <v>0</v>
      </c>
      <c r="AD234" s="97">
        <f>[2]Info2!M234</f>
        <v>1</v>
      </c>
      <c r="AE234" s="64">
        <f>[2]MP!I234</f>
        <v>11.75</v>
      </c>
      <c r="AF234" s="60">
        <f>[2]MP!J234</f>
        <v>1</v>
      </c>
      <c r="AG234" s="97">
        <f>[2]MP!L234</f>
        <v>1</v>
      </c>
      <c r="AH234" s="102">
        <f>[2]UEM12!S234</f>
        <v>8.8140000000000001</v>
      </c>
      <c r="AI234" s="99">
        <f>[2]UEM12!T234</f>
        <v>5</v>
      </c>
      <c r="AJ234" s="103">
        <f>[2]UEM12!V234</f>
        <v>1</v>
      </c>
      <c r="AK234" s="101">
        <f>[2]MST2!I234</f>
        <v>14</v>
      </c>
      <c r="AL234" s="60">
        <f>[2]MST2!J234</f>
        <v>1</v>
      </c>
      <c r="AM234" s="97">
        <f>[2]MST2!L234</f>
        <v>1</v>
      </c>
      <c r="AN234" s="102">
        <f>[2]UED12!J234</f>
        <v>14</v>
      </c>
      <c r="AO234" s="99">
        <f>[2]UED12!K234</f>
        <v>1</v>
      </c>
      <c r="AP234" s="103">
        <f>[2]UED12!M234</f>
        <v>1</v>
      </c>
      <c r="AQ234" s="101">
        <f>[2]Fran2!I234</f>
        <v>11.5</v>
      </c>
      <c r="AR234" s="60">
        <f>[2]Fran2!J234</f>
        <v>1</v>
      </c>
      <c r="AS234" s="97">
        <f>[2]Fran2!L234</f>
        <v>1</v>
      </c>
      <c r="AT234" s="64">
        <f>[2]Angl2!I234</f>
        <v>10</v>
      </c>
      <c r="AU234" s="60">
        <f>[2]Angl2!J234</f>
        <v>1</v>
      </c>
      <c r="AV234" s="97">
        <f>[2]Angl2!L234</f>
        <v>1</v>
      </c>
      <c r="AW234" s="102">
        <f>[2]UET12!M234</f>
        <v>10.75</v>
      </c>
      <c r="AX234" s="99">
        <f>[2]UET12!N234</f>
        <v>2</v>
      </c>
      <c r="AY234" s="104">
        <f>[2]UET12!P234</f>
        <v>1</v>
      </c>
      <c r="AZ234" s="65">
        <f t="shared" si="12"/>
        <v>8.7688235294117636</v>
      </c>
      <c r="BA234" s="105">
        <f t="shared" si="13"/>
        <v>20</v>
      </c>
      <c r="BB234" s="114" t="e">
        <f t="shared" si="14"/>
        <v>#REF!</v>
      </c>
      <c r="BC234" s="115" t="str">
        <f t="shared" si="15"/>
        <v xml:space="preserve"> </v>
      </c>
    </row>
    <row r="235" spans="1:55" ht="13.5" customHeight="1">
      <c r="A235" s="94">
        <v>223</v>
      </c>
      <c r="B235" s="147">
        <v>1533017432</v>
      </c>
      <c r="C235" s="191" t="s">
        <v>936</v>
      </c>
      <c r="D235" s="192" t="s">
        <v>129</v>
      </c>
      <c r="E235" s="149" t="s">
        <v>574</v>
      </c>
      <c r="F235" s="149" t="s">
        <v>505</v>
      </c>
      <c r="G235" s="190" t="s">
        <v>506</v>
      </c>
      <c r="H235" s="72" t="s">
        <v>37</v>
      </c>
      <c r="I235" s="95">
        <v>8.8453921568627454</v>
      </c>
      <c r="J235" s="96">
        <f>[2]Maths2!J235</f>
        <v>11.6</v>
      </c>
      <c r="K235" s="60">
        <f>[2]Maths2!K235</f>
        <v>6</v>
      </c>
      <c r="L235" s="97">
        <f>[2]Maths2!M235</f>
        <v>1</v>
      </c>
      <c r="M235" s="63">
        <f>[2]Phys2!J235</f>
        <v>2.8</v>
      </c>
      <c r="N235" s="60">
        <f>[2]Phys2!K235</f>
        <v>0</v>
      </c>
      <c r="O235" s="97">
        <f>[2]Phys2!M235</f>
        <v>0</v>
      </c>
      <c r="P235" s="63">
        <f>[2]Chim2!J235</f>
        <v>10.001999999999999</v>
      </c>
      <c r="Q235" s="60">
        <f>[2]Chim2!K235</f>
        <v>6</v>
      </c>
      <c r="R235" s="97">
        <f>[2]Chim2!M235</f>
        <v>1</v>
      </c>
      <c r="S235" s="98">
        <f>[2]UEF12!P235</f>
        <v>8.1339999999999986</v>
      </c>
      <c r="T235" s="99">
        <f>[2]UEF12!Q235</f>
        <v>12</v>
      </c>
      <c r="U235" s="103" t="e">
        <f>[2]UEF12!S235</f>
        <v>#REF!</v>
      </c>
      <c r="V235" s="101">
        <f>[2]TPPhys2!H235</f>
        <v>12.5</v>
      </c>
      <c r="W235" s="60">
        <f>[2]TPPhys2!I235</f>
        <v>2</v>
      </c>
      <c r="X235" s="97">
        <f>[2]TPPhys2!K235</f>
        <v>1</v>
      </c>
      <c r="Y235" s="64">
        <f>[2]TPChim2!H235</f>
        <v>15</v>
      </c>
      <c r="Z235" s="60">
        <f>[2]TPChim2!I235</f>
        <v>2</v>
      </c>
      <c r="AA235" s="97">
        <f>[2]TPChim2!K235</f>
        <v>1</v>
      </c>
      <c r="AB235" s="64">
        <f>[2]Info2!J235</f>
        <v>6.8</v>
      </c>
      <c r="AC235" s="60">
        <f>[2]Info2!K235</f>
        <v>0</v>
      </c>
      <c r="AD235" s="97">
        <f>[2]Info2!M235</f>
        <v>1</v>
      </c>
      <c r="AE235" s="64">
        <f>[2]MP!I235</f>
        <v>13</v>
      </c>
      <c r="AF235" s="60">
        <f>[2]MP!J235</f>
        <v>1</v>
      </c>
      <c r="AG235" s="97">
        <f>[2]MP!L235</f>
        <v>1</v>
      </c>
      <c r="AH235" s="102">
        <f>[2]UEM12!S235</f>
        <v>10.82</v>
      </c>
      <c r="AI235" s="99">
        <f>[2]UEM12!T235</f>
        <v>9</v>
      </c>
      <c r="AJ235" s="103">
        <f>[2]UEM12!V235</f>
        <v>1</v>
      </c>
      <c r="AK235" s="101">
        <f>[2]MST2!I235</f>
        <v>6</v>
      </c>
      <c r="AL235" s="60">
        <f>[2]MST2!J235</f>
        <v>0</v>
      </c>
      <c r="AM235" s="97">
        <f>[2]MST2!L235</f>
        <v>1</v>
      </c>
      <c r="AN235" s="102">
        <f>[2]UED12!J235</f>
        <v>6</v>
      </c>
      <c r="AO235" s="99">
        <f>[2]UED12!K235</f>
        <v>0</v>
      </c>
      <c r="AP235" s="103">
        <f>[2]UED12!M235</f>
        <v>1</v>
      </c>
      <c r="AQ235" s="101">
        <f>[2]Fran2!I235</f>
        <v>11</v>
      </c>
      <c r="AR235" s="60">
        <f>[2]Fran2!J235</f>
        <v>1</v>
      </c>
      <c r="AS235" s="97">
        <f>[2]Fran2!L235</f>
        <v>1</v>
      </c>
      <c r="AT235" s="64">
        <f>[2]Angl2!I235</f>
        <v>13.5</v>
      </c>
      <c r="AU235" s="60">
        <f>[2]Angl2!J235</f>
        <v>1</v>
      </c>
      <c r="AV235" s="97">
        <f>[2]Angl2!L235</f>
        <v>1</v>
      </c>
      <c r="AW235" s="102">
        <f>[2]UET12!M235</f>
        <v>12.25</v>
      </c>
      <c r="AX235" s="99">
        <f>[2]UET12!N235</f>
        <v>2</v>
      </c>
      <c r="AY235" s="104">
        <f>[2]UET12!P235</f>
        <v>1</v>
      </c>
      <c r="AZ235" s="65">
        <f t="shared" si="12"/>
        <v>9.2827058823529409</v>
      </c>
      <c r="BA235" s="105">
        <f t="shared" si="13"/>
        <v>23</v>
      </c>
      <c r="BB235" s="114" t="e">
        <f t="shared" si="14"/>
        <v>#REF!</v>
      </c>
      <c r="BC235" s="115" t="str">
        <f t="shared" si="15"/>
        <v xml:space="preserve"> </v>
      </c>
    </row>
    <row r="236" spans="1:55" ht="13.5" customHeight="1">
      <c r="A236" s="94">
        <v>224</v>
      </c>
      <c r="B236" s="152">
        <v>1433003108</v>
      </c>
      <c r="C236" s="186" t="s">
        <v>268</v>
      </c>
      <c r="D236" s="66" t="s">
        <v>162</v>
      </c>
      <c r="E236" s="153" t="s">
        <v>937</v>
      </c>
      <c r="F236" s="153" t="s">
        <v>674</v>
      </c>
      <c r="G236" s="187" t="s">
        <v>513</v>
      </c>
      <c r="H236" s="72" t="s">
        <v>52</v>
      </c>
      <c r="I236" s="95">
        <v>8.5435294117647071</v>
      </c>
      <c r="J236" s="96">
        <f>[2]Maths2!J236</f>
        <v>7.1</v>
      </c>
      <c r="K236" s="60">
        <f>[2]Maths2!K236</f>
        <v>0</v>
      </c>
      <c r="L236" s="97">
        <f>[2]Maths2!M236</f>
        <v>1</v>
      </c>
      <c r="M236" s="63">
        <f>[2]Phys2!J236</f>
        <v>5.8</v>
      </c>
      <c r="N236" s="60">
        <f>[2]Phys2!K236</f>
        <v>0</v>
      </c>
      <c r="O236" s="97">
        <f>[2]Phys2!M236</f>
        <v>0</v>
      </c>
      <c r="P236" s="63">
        <f>[2]Chim2!J236</f>
        <v>7.5</v>
      </c>
      <c r="Q236" s="60">
        <f>[2]Chim2!K236</f>
        <v>0</v>
      </c>
      <c r="R236" s="97">
        <f>[2]Chim2!M236</f>
        <v>1</v>
      </c>
      <c r="S236" s="98">
        <f>[2]UEF12!P236</f>
        <v>6.8</v>
      </c>
      <c r="T236" s="99">
        <f>[2]UEF12!Q236</f>
        <v>0</v>
      </c>
      <c r="U236" s="103" t="e">
        <f>[2]UEF12!S236</f>
        <v>#REF!</v>
      </c>
      <c r="V236" s="101">
        <f>[2]TPPhys2!H236</f>
        <v>9.33</v>
      </c>
      <c r="W236" s="60">
        <f>[2]TPPhys2!I236</f>
        <v>0</v>
      </c>
      <c r="X236" s="97">
        <f>[2]TPPhys2!K236</f>
        <v>1</v>
      </c>
      <c r="Y236" s="64">
        <f>[2]TPChim2!H236</f>
        <v>14.041</v>
      </c>
      <c r="Z236" s="60">
        <f>[2]TPChim2!I236</f>
        <v>2</v>
      </c>
      <c r="AA236" s="97">
        <f>[2]TPChim2!K236</f>
        <v>1</v>
      </c>
      <c r="AB236" s="64">
        <f>[2]Info2!J236</f>
        <v>8.6999999999999993</v>
      </c>
      <c r="AC236" s="60">
        <f>[2]Info2!K236</f>
        <v>0</v>
      </c>
      <c r="AD236" s="97">
        <f>[2]Info2!M236</f>
        <v>1</v>
      </c>
      <c r="AE236" s="64">
        <f>[2]MP!I236</f>
        <v>9.5</v>
      </c>
      <c r="AF236" s="60">
        <f>[2]MP!J236</f>
        <v>0</v>
      </c>
      <c r="AG236" s="97">
        <f>[2]MP!L236</f>
        <v>1</v>
      </c>
      <c r="AH236" s="102">
        <f>[2]UEM12!S236</f>
        <v>10.0542</v>
      </c>
      <c r="AI236" s="99">
        <f>[2]UEM12!T236</f>
        <v>9</v>
      </c>
      <c r="AJ236" s="103">
        <f>[2]UEM12!V236</f>
        <v>1</v>
      </c>
      <c r="AK236" s="101">
        <f>[2]MST2!I236</f>
        <v>10</v>
      </c>
      <c r="AL236" s="60">
        <f>[2]MST2!J236</f>
        <v>1</v>
      </c>
      <c r="AM236" s="97">
        <f>[2]MST2!L236</f>
        <v>1</v>
      </c>
      <c r="AN236" s="102">
        <f>[2]UED12!J236</f>
        <v>10</v>
      </c>
      <c r="AO236" s="99">
        <f>[2]UED12!K236</f>
        <v>1</v>
      </c>
      <c r="AP236" s="103">
        <f>[2]UED12!M236</f>
        <v>1</v>
      </c>
      <c r="AQ236" s="101">
        <f>[2]Fran2!I236</f>
        <v>12</v>
      </c>
      <c r="AR236" s="60">
        <f>[2]Fran2!J236</f>
        <v>1</v>
      </c>
      <c r="AS236" s="97">
        <f>[2]Fran2!L236</f>
        <v>1</v>
      </c>
      <c r="AT236" s="64">
        <f>[2]Angl2!I236</f>
        <v>11.5</v>
      </c>
      <c r="AU236" s="60">
        <f>[2]Angl2!J236</f>
        <v>1</v>
      </c>
      <c r="AV236" s="97">
        <f>[2]Angl2!L236</f>
        <v>1</v>
      </c>
      <c r="AW236" s="102">
        <f>[2]UET12!M236</f>
        <v>11.75</v>
      </c>
      <c r="AX236" s="99">
        <f>[2]UET12!N236</f>
        <v>2</v>
      </c>
      <c r="AY236" s="104">
        <f>[2]UET12!P236</f>
        <v>1</v>
      </c>
      <c r="AZ236" s="65">
        <f t="shared" si="12"/>
        <v>8.5277058823529419</v>
      </c>
      <c r="BA236" s="105">
        <f t="shared" si="13"/>
        <v>12</v>
      </c>
      <c r="BB236" s="114" t="e">
        <f t="shared" si="14"/>
        <v>#REF!</v>
      </c>
      <c r="BC236" s="115" t="str">
        <f t="shared" si="15"/>
        <v xml:space="preserve"> </v>
      </c>
    </row>
    <row r="237" spans="1:55" ht="13.5" customHeight="1">
      <c r="A237" s="94">
        <v>225</v>
      </c>
      <c r="B237" s="150" t="s">
        <v>269</v>
      </c>
      <c r="C237" s="150" t="s">
        <v>270</v>
      </c>
      <c r="D237" s="61" t="s">
        <v>271</v>
      </c>
      <c r="E237" s="150" t="s">
        <v>938</v>
      </c>
      <c r="F237" s="150" t="s">
        <v>939</v>
      </c>
      <c r="G237" s="187" t="s">
        <v>513</v>
      </c>
      <c r="H237" s="72" t="s">
        <v>52</v>
      </c>
      <c r="I237" s="108">
        <v>9.6452941176470581</v>
      </c>
      <c r="J237" s="96">
        <f>[2]Maths2!J237</f>
        <v>10.167777777777777</v>
      </c>
      <c r="K237" s="60">
        <f>[2]Maths2!K237</f>
        <v>6</v>
      </c>
      <c r="L237" s="97">
        <f>[2]Maths2!M237</f>
        <v>1</v>
      </c>
      <c r="M237" s="63">
        <f>[2]Phys2!J237</f>
        <v>6.2</v>
      </c>
      <c r="N237" s="60">
        <f>[2]Phys2!K237</f>
        <v>0</v>
      </c>
      <c r="O237" s="97">
        <f>[2]Phys2!M237</f>
        <v>0</v>
      </c>
      <c r="P237" s="63">
        <f>[2]Chim2!J237</f>
        <v>7.15</v>
      </c>
      <c r="Q237" s="60">
        <f>[2]Chim2!K237</f>
        <v>0</v>
      </c>
      <c r="R237" s="97">
        <f>[2]Chim2!M237</f>
        <v>1</v>
      </c>
      <c r="S237" s="98">
        <f>[2]UEF12!P237</f>
        <v>7.8392592592592605</v>
      </c>
      <c r="T237" s="99">
        <f>[2]UEF12!Q237</f>
        <v>6</v>
      </c>
      <c r="U237" s="103" t="e">
        <f>[2]UEF12!S237</f>
        <v>#REF!</v>
      </c>
      <c r="V237" s="101">
        <f>[2]TPPhys2!H237</f>
        <v>0</v>
      </c>
      <c r="W237" s="60">
        <f>[2]TPPhys2!I237</f>
        <v>0</v>
      </c>
      <c r="X237" s="97">
        <f>[2]TPPhys2!K237</f>
        <v>1</v>
      </c>
      <c r="Y237" s="64">
        <f>[2]TPChim2!H237</f>
        <v>10.666666666666666</v>
      </c>
      <c r="Z237" s="60">
        <f>[2]TPChim2!I237</f>
        <v>2</v>
      </c>
      <c r="AA237" s="97">
        <f>[2]TPChim2!K237</f>
        <v>1</v>
      </c>
      <c r="AB237" s="64">
        <f>[2]Info2!J237</f>
        <v>10.199999999999999</v>
      </c>
      <c r="AC237" s="60">
        <f>[2]Info2!K237</f>
        <v>4</v>
      </c>
      <c r="AD237" s="97">
        <f>[2]Info2!M237</f>
        <v>1</v>
      </c>
      <c r="AE237" s="64">
        <f>[2]MP!I237</f>
        <v>10</v>
      </c>
      <c r="AF237" s="60">
        <f>[2]MP!J237</f>
        <v>1</v>
      </c>
      <c r="AG237" s="97">
        <f>[2]MP!L237</f>
        <v>1</v>
      </c>
      <c r="AH237" s="102">
        <f>[2]UEM12!S237</f>
        <v>8.2133333333333329</v>
      </c>
      <c r="AI237" s="99">
        <f>[2]UEM12!T237</f>
        <v>7</v>
      </c>
      <c r="AJ237" s="103">
        <f>[2]UEM12!V237</f>
        <v>1</v>
      </c>
      <c r="AK237" s="101">
        <f>[2]MST2!I237</f>
        <v>12</v>
      </c>
      <c r="AL237" s="60">
        <f>[2]MST2!J237</f>
        <v>1</v>
      </c>
      <c r="AM237" s="97">
        <f>[2]MST2!L237</f>
        <v>1</v>
      </c>
      <c r="AN237" s="102">
        <f>[2]UED12!J237</f>
        <v>12</v>
      </c>
      <c r="AO237" s="99">
        <f>[2]UED12!K237</f>
        <v>1</v>
      </c>
      <c r="AP237" s="103">
        <f>[2]UED12!M237</f>
        <v>1</v>
      </c>
      <c r="AQ237" s="101">
        <f>[2]Fran2!I237</f>
        <v>10</v>
      </c>
      <c r="AR237" s="60">
        <f>[2]Fran2!J237</f>
        <v>1</v>
      </c>
      <c r="AS237" s="97">
        <f>[2]Fran2!L237</f>
        <v>1</v>
      </c>
      <c r="AT237" s="64">
        <f>[2]Angl2!I237</f>
        <v>14</v>
      </c>
      <c r="AU237" s="60">
        <f>[2]Angl2!J237</f>
        <v>1</v>
      </c>
      <c r="AV237" s="97">
        <f>[2]Angl2!L237</f>
        <v>1</v>
      </c>
      <c r="AW237" s="102">
        <f>[2]UET12!M237</f>
        <v>12</v>
      </c>
      <c r="AX237" s="99">
        <f>[2]UET12!N237</f>
        <v>2</v>
      </c>
      <c r="AY237" s="104">
        <f>[2]UET12!P237</f>
        <v>1</v>
      </c>
      <c r="AZ237" s="65">
        <f t="shared" si="12"/>
        <v>8.6835294117647059</v>
      </c>
      <c r="BA237" s="105">
        <f t="shared" si="13"/>
        <v>16</v>
      </c>
      <c r="BB237" s="114" t="e">
        <f t="shared" si="14"/>
        <v>#REF!</v>
      </c>
      <c r="BC237" s="115" t="str">
        <f t="shared" si="15"/>
        <v xml:space="preserve"> </v>
      </c>
    </row>
    <row r="238" spans="1:55" ht="13.5" customHeight="1">
      <c r="A238" s="94">
        <v>226</v>
      </c>
      <c r="B238" s="152" t="s">
        <v>272</v>
      </c>
      <c r="C238" s="186" t="s">
        <v>273</v>
      </c>
      <c r="D238" s="66" t="s">
        <v>274</v>
      </c>
      <c r="E238" s="153" t="s">
        <v>940</v>
      </c>
      <c r="F238" s="153" t="s">
        <v>555</v>
      </c>
      <c r="G238" s="187" t="s">
        <v>513</v>
      </c>
      <c r="H238" s="72" t="s">
        <v>42</v>
      </c>
      <c r="I238" s="95">
        <v>9.0294117647058822</v>
      </c>
      <c r="J238" s="96">
        <f>[2]Maths2!J238</f>
        <v>3.6</v>
      </c>
      <c r="K238" s="60">
        <f>[2]Maths2!K238</f>
        <v>0</v>
      </c>
      <c r="L238" s="97">
        <f>[2]Maths2!M238</f>
        <v>1</v>
      </c>
      <c r="M238" s="63">
        <f>[2]Phys2!J238</f>
        <v>7.1</v>
      </c>
      <c r="N238" s="60">
        <f>[2]Phys2!K238</f>
        <v>0</v>
      </c>
      <c r="O238" s="97">
        <f>[2]Phys2!M238</f>
        <v>0</v>
      </c>
      <c r="P238" s="63">
        <f>[2]Chim2!J238</f>
        <v>5.55</v>
      </c>
      <c r="Q238" s="60">
        <f>[2]Chim2!K238</f>
        <v>0</v>
      </c>
      <c r="R238" s="97">
        <f>[2]Chim2!M238</f>
        <v>1</v>
      </c>
      <c r="S238" s="98">
        <f>[2]UEF12!P238</f>
        <v>5.4166666666666661</v>
      </c>
      <c r="T238" s="99">
        <f>[2]UEF12!Q238</f>
        <v>0</v>
      </c>
      <c r="U238" s="103" t="e">
        <f>[2]UEF12!S238</f>
        <v>#REF!</v>
      </c>
      <c r="V238" s="101">
        <f>[2]TPPhys2!H238</f>
        <v>9.5</v>
      </c>
      <c r="W238" s="60">
        <f>[2]TPPhys2!I238</f>
        <v>0</v>
      </c>
      <c r="X238" s="97">
        <f>[2]TPPhys2!K238</f>
        <v>1</v>
      </c>
      <c r="Y238" s="64">
        <f>[2]TPChim2!H238</f>
        <v>12</v>
      </c>
      <c r="Z238" s="60">
        <f>[2]TPChim2!I238</f>
        <v>2</v>
      </c>
      <c r="AA238" s="97">
        <f>[2]TPChim2!K238</f>
        <v>1</v>
      </c>
      <c r="AB238" s="64">
        <f>[2]Info2!J238</f>
        <v>10.5</v>
      </c>
      <c r="AC238" s="60">
        <f>[2]Info2!K238</f>
        <v>4</v>
      </c>
      <c r="AD238" s="97">
        <f>[2]Info2!M238</f>
        <v>1</v>
      </c>
      <c r="AE238" s="64">
        <f>[2]MP!I238</f>
        <v>10</v>
      </c>
      <c r="AF238" s="60">
        <f>[2]MP!J238</f>
        <v>1</v>
      </c>
      <c r="AG238" s="97">
        <f>[2]MP!L238</f>
        <v>1</v>
      </c>
      <c r="AH238" s="102">
        <f>[2]UEM12!S238</f>
        <v>10.5</v>
      </c>
      <c r="AI238" s="99">
        <f>[2]UEM12!T238</f>
        <v>9</v>
      </c>
      <c r="AJ238" s="103">
        <f>[2]UEM12!V238</f>
        <v>1</v>
      </c>
      <c r="AK238" s="101">
        <f>[2]MST2!I238</f>
        <v>12</v>
      </c>
      <c r="AL238" s="60">
        <f>[2]MST2!J238</f>
        <v>1</v>
      </c>
      <c r="AM238" s="97">
        <f>[2]MST2!L238</f>
        <v>1</v>
      </c>
      <c r="AN238" s="102">
        <f>[2]UED12!J238</f>
        <v>12</v>
      </c>
      <c r="AO238" s="99">
        <f>[2]UED12!K238</f>
        <v>1</v>
      </c>
      <c r="AP238" s="103">
        <f>[2]UED12!M238</f>
        <v>1</v>
      </c>
      <c r="AQ238" s="101">
        <f>[2]Fran2!I238</f>
        <v>10</v>
      </c>
      <c r="AR238" s="60">
        <f>[2]Fran2!J238</f>
        <v>1</v>
      </c>
      <c r="AS238" s="97">
        <f>[2]Fran2!L238</f>
        <v>1</v>
      </c>
      <c r="AT238" s="64">
        <f>[2]Angl2!I238</f>
        <v>10</v>
      </c>
      <c r="AU238" s="60">
        <f>[2]Angl2!J238</f>
        <v>1</v>
      </c>
      <c r="AV238" s="97">
        <f>[2]Angl2!L238</f>
        <v>1</v>
      </c>
      <c r="AW238" s="102">
        <f>[2]UET12!M238</f>
        <v>10</v>
      </c>
      <c r="AX238" s="99">
        <f>[2]UET12!N238</f>
        <v>2</v>
      </c>
      <c r="AY238" s="104">
        <f>[2]UET12!P238</f>
        <v>1</v>
      </c>
      <c r="AZ238" s="65">
        <f t="shared" si="12"/>
        <v>7.8382352941176467</v>
      </c>
      <c r="BA238" s="105">
        <f t="shared" si="13"/>
        <v>12</v>
      </c>
      <c r="BB238" s="114" t="e">
        <f t="shared" si="14"/>
        <v>#REF!</v>
      </c>
      <c r="BC238" s="115" t="str">
        <f t="shared" si="15"/>
        <v xml:space="preserve"> </v>
      </c>
    </row>
    <row r="239" spans="1:55" ht="13.5" customHeight="1">
      <c r="A239" s="94">
        <v>227</v>
      </c>
      <c r="B239" s="166">
        <v>123005025</v>
      </c>
      <c r="C239" s="202" t="s">
        <v>275</v>
      </c>
      <c r="D239" s="183" t="s">
        <v>941</v>
      </c>
      <c r="E239" s="149" t="s">
        <v>942</v>
      </c>
      <c r="F239" s="149" t="s">
        <v>943</v>
      </c>
      <c r="G239" s="190" t="s">
        <v>506</v>
      </c>
      <c r="H239" s="72" t="s">
        <v>37</v>
      </c>
      <c r="I239" s="95">
        <v>8.6688235294117657</v>
      </c>
      <c r="J239" s="96">
        <f>[2]Maths2!J239</f>
        <v>5</v>
      </c>
      <c r="K239" s="60">
        <f>[2]Maths2!K239</f>
        <v>0</v>
      </c>
      <c r="L239" s="97">
        <f>[2]Maths2!M239</f>
        <v>1</v>
      </c>
      <c r="M239" s="63">
        <f>[2]Phys2!J239</f>
        <v>2.35</v>
      </c>
      <c r="N239" s="60">
        <f>[2]Phys2!K239</f>
        <v>0</v>
      </c>
      <c r="O239" s="97">
        <f>[2]Phys2!M239</f>
        <v>0</v>
      </c>
      <c r="P239" s="63">
        <f>[2]Chim2!J239</f>
        <v>6.1</v>
      </c>
      <c r="Q239" s="60">
        <f>[2]Chim2!K239</f>
        <v>0</v>
      </c>
      <c r="R239" s="97">
        <f>[2]Chim2!M239</f>
        <v>1</v>
      </c>
      <c r="S239" s="98">
        <f>[2]UEF12!P239</f>
        <v>4.4833333333333325</v>
      </c>
      <c r="T239" s="99">
        <f>[2]UEF12!Q239</f>
        <v>0</v>
      </c>
      <c r="U239" s="103" t="e">
        <f>[2]UEF12!S239</f>
        <v>#REF!</v>
      </c>
      <c r="V239" s="101">
        <f>[2]TPPhys2!H239</f>
        <v>10.5</v>
      </c>
      <c r="W239" s="60">
        <f>[2]TPPhys2!I239</f>
        <v>2</v>
      </c>
      <c r="X239" s="97">
        <f>[2]TPPhys2!K239</f>
        <v>1</v>
      </c>
      <c r="Y239" s="64">
        <f>[2]TPChim2!H239</f>
        <v>12.833333333333332</v>
      </c>
      <c r="Z239" s="60">
        <f>[2]TPChim2!I239</f>
        <v>2</v>
      </c>
      <c r="AA239" s="97">
        <f>[2]TPChim2!K239</f>
        <v>1</v>
      </c>
      <c r="AB239" s="64">
        <f>[2]Info2!J239</f>
        <v>8.75</v>
      </c>
      <c r="AC239" s="60">
        <f>[2]Info2!K239</f>
        <v>0</v>
      </c>
      <c r="AD239" s="97">
        <f>[2]Info2!M239</f>
        <v>1</v>
      </c>
      <c r="AE239" s="64">
        <f>[2]MP!I239</f>
        <v>10</v>
      </c>
      <c r="AF239" s="60">
        <f>[2]MP!J239</f>
        <v>1</v>
      </c>
      <c r="AG239" s="97">
        <f>[2]MP!L239</f>
        <v>1</v>
      </c>
      <c r="AH239" s="102">
        <f>[2]UEM12!S239</f>
        <v>10.166666666666666</v>
      </c>
      <c r="AI239" s="99">
        <f>[2]UEM12!T239</f>
        <v>9</v>
      </c>
      <c r="AJ239" s="103">
        <f>[2]UEM12!V239</f>
        <v>1</v>
      </c>
      <c r="AK239" s="101">
        <f>[2]MST2!I239</f>
        <v>0</v>
      </c>
      <c r="AL239" s="60">
        <f>[2]MST2!J239</f>
        <v>0</v>
      </c>
      <c r="AM239" s="97">
        <f>[2]MST2!L239</f>
        <v>1</v>
      </c>
      <c r="AN239" s="102">
        <f>[2]UED12!J239</f>
        <v>0</v>
      </c>
      <c r="AO239" s="99">
        <f>[2]UED12!K239</f>
        <v>0</v>
      </c>
      <c r="AP239" s="103">
        <f>[2]UED12!M239</f>
        <v>1</v>
      </c>
      <c r="AQ239" s="101">
        <f>[2]Fran2!I239</f>
        <v>13.25</v>
      </c>
      <c r="AR239" s="60">
        <f>[2]Fran2!J239</f>
        <v>1</v>
      </c>
      <c r="AS239" s="97">
        <f>[2]Fran2!L239</f>
        <v>1</v>
      </c>
      <c r="AT239" s="64">
        <f>[2]Angl2!I239</f>
        <v>12.5</v>
      </c>
      <c r="AU239" s="60">
        <f>[2]Angl2!J239</f>
        <v>1</v>
      </c>
      <c r="AV239" s="97">
        <f>[2]Angl2!L239</f>
        <v>1</v>
      </c>
      <c r="AW239" s="102">
        <f>[2]UET12!M239</f>
        <v>12.875</v>
      </c>
      <c r="AX239" s="99">
        <f>[2]UET12!N239</f>
        <v>2</v>
      </c>
      <c r="AY239" s="104">
        <f>[2]UET12!P239</f>
        <v>1</v>
      </c>
      <c r="AZ239" s="65">
        <f t="shared" si="12"/>
        <v>6.8784313725490192</v>
      </c>
      <c r="BA239" s="105">
        <f t="shared" si="13"/>
        <v>11</v>
      </c>
      <c r="BB239" s="114" t="e">
        <f t="shared" si="14"/>
        <v>#REF!</v>
      </c>
      <c r="BC239" s="115" t="str">
        <f t="shared" si="15"/>
        <v xml:space="preserve"> </v>
      </c>
    </row>
    <row r="240" spans="1:55" ht="13.5" customHeight="1">
      <c r="A240" s="94">
        <v>228</v>
      </c>
      <c r="B240" s="147">
        <v>1533019498</v>
      </c>
      <c r="C240" s="191" t="s">
        <v>275</v>
      </c>
      <c r="D240" s="192" t="s">
        <v>944</v>
      </c>
      <c r="E240" s="149" t="s">
        <v>945</v>
      </c>
      <c r="F240" s="149" t="s">
        <v>512</v>
      </c>
      <c r="G240" s="190" t="s">
        <v>506</v>
      </c>
      <c r="H240" s="72" t="s">
        <v>42</v>
      </c>
      <c r="I240" s="108">
        <v>8.5152941176470591</v>
      </c>
      <c r="J240" s="96">
        <f>[2]Maths2!J240</f>
        <v>10.199999999999999</v>
      </c>
      <c r="K240" s="60">
        <f>[2]Maths2!K240</f>
        <v>6</v>
      </c>
      <c r="L240" s="97">
        <f>[2]Maths2!M240</f>
        <v>1</v>
      </c>
      <c r="M240" s="63">
        <f>[2]Phys2!J240</f>
        <v>5.65</v>
      </c>
      <c r="N240" s="60">
        <f>[2]Phys2!K240</f>
        <v>0</v>
      </c>
      <c r="O240" s="97">
        <f>[2]Phys2!M240</f>
        <v>0</v>
      </c>
      <c r="P240" s="63">
        <f>[2]Chim2!J240</f>
        <v>10.001999999999999</v>
      </c>
      <c r="Q240" s="60">
        <f>[2]Chim2!K240</f>
        <v>6</v>
      </c>
      <c r="R240" s="97">
        <f>[2]Chim2!M240</f>
        <v>1</v>
      </c>
      <c r="S240" s="98">
        <f>[2]UEF12!P240</f>
        <v>8.6173333333333328</v>
      </c>
      <c r="T240" s="99">
        <f>[2]UEF12!Q240</f>
        <v>12</v>
      </c>
      <c r="U240" s="103" t="e">
        <f>[2]UEF12!S240</f>
        <v>#REF!</v>
      </c>
      <c r="V240" s="101">
        <f>[2]TPPhys2!H240</f>
        <v>10.58</v>
      </c>
      <c r="W240" s="60">
        <f>[2]TPPhys2!I240</f>
        <v>2</v>
      </c>
      <c r="X240" s="97">
        <f>[2]TPPhys2!K240</f>
        <v>1</v>
      </c>
      <c r="Y240" s="64">
        <f>[2]TPChim2!H240</f>
        <v>10.583333333333334</v>
      </c>
      <c r="Z240" s="60">
        <f>[2]TPChim2!I240</f>
        <v>2</v>
      </c>
      <c r="AA240" s="97">
        <f>[2]TPChim2!K240</f>
        <v>1</v>
      </c>
      <c r="AB240" s="64">
        <f>[2]Info2!J240</f>
        <v>9</v>
      </c>
      <c r="AC240" s="60">
        <f>[2]Info2!K240</f>
        <v>0</v>
      </c>
      <c r="AD240" s="97">
        <f>[2]Info2!M240</f>
        <v>1</v>
      </c>
      <c r="AE240" s="64">
        <f>[2]MP!I240</f>
        <v>11</v>
      </c>
      <c r="AF240" s="60">
        <f>[2]MP!J240</f>
        <v>1</v>
      </c>
      <c r="AG240" s="97">
        <f>[2]MP!L240</f>
        <v>1</v>
      </c>
      <c r="AH240" s="102">
        <f>[2]UEM12!S240</f>
        <v>10.032666666666668</v>
      </c>
      <c r="AI240" s="99">
        <f>[2]UEM12!T240</f>
        <v>9</v>
      </c>
      <c r="AJ240" s="103">
        <f>[2]UEM12!V240</f>
        <v>1</v>
      </c>
      <c r="AK240" s="101">
        <f>[2]MST2!I240</f>
        <v>13</v>
      </c>
      <c r="AL240" s="60">
        <f>[2]MST2!J240</f>
        <v>1</v>
      </c>
      <c r="AM240" s="97">
        <f>[2]MST2!L240</f>
        <v>1</v>
      </c>
      <c r="AN240" s="102">
        <f>[2]UED12!J240</f>
        <v>13</v>
      </c>
      <c r="AO240" s="99">
        <f>[2]UED12!K240</f>
        <v>1</v>
      </c>
      <c r="AP240" s="103">
        <f>[2]UED12!M240</f>
        <v>1</v>
      </c>
      <c r="AQ240" s="101">
        <f>[2]Fran2!I240</f>
        <v>10.5</v>
      </c>
      <c r="AR240" s="60">
        <f>[2]Fran2!J240</f>
        <v>1</v>
      </c>
      <c r="AS240" s="97">
        <f>[2]Fran2!L240</f>
        <v>1</v>
      </c>
      <c r="AT240" s="64">
        <f>[2]Angl2!I240</f>
        <v>15</v>
      </c>
      <c r="AU240" s="60">
        <f>[2]Angl2!J240</f>
        <v>1</v>
      </c>
      <c r="AV240" s="97">
        <f>[2]Angl2!L240</f>
        <v>1</v>
      </c>
      <c r="AW240" s="102">
        <f>[2]UET12!M240</f>
        <v>12.75</v>
      </c>
      <c r="AX240" s="99">
        <f>[2]UET12!N240</f>
        <v>2</v>
      </c>
      <c r="AY240" s="104">
        <f>[2]UET12!P240</f>
        <v>1</v>
      </c>
      <c r="AZ240" s="65">
        <f t="shared" si="12"/>
        <v>9.7776078431372557</v>
      </c>
      <c r="BA240" s="105">
        <f t="shared" si="13"/>
        <v>24</v>
      </c>
      <c r="BB240" s="114" t="e">
        <f t="shared" si="14"/>
        <v>#REF!</v>
      </c>
      <c r="BC240" s="115" t="str">
        <f t="shared" si="15"/>
        <v xml:space="preserve"> </v>
      </c>
    </row>
    <row r="241" spans="1:55" ht="13.5" customHeight="1">
      <c r="A241" s="94">
        <v>229</v>
      </c>
      <c r="B241" s="147">
        <v>1533006793</v>
      </c>
      <c r="C241" s="191" t="s">
        <v>275</v>
      </c>
      <c r="D241" s="192" t="s">
        <v>508</v>
      </c>
      <c r="E241" s="149" t="s">
        <v>946</v>
      </c>
      <c r="F241" s="149" t="s">
        <v>510</v>
      </c>
      <c r="G241" s="190" t="s">
        <v>506</v>
      </c>
      <c r="H241" s="72" t="s">
        <v>42</v>
      </c>
      <c r="I241" s="108">
        <v>8.4341176470588231</v>
      </c>
      <c r="J241" s="96">
        <f>[2]Maths2!J241</f>
        <v>8.1</v>
      </c>
      <c r="K241" s="60">
        <f>[2]Maths2!K241</f>
        <v>0</v>
      </c>
      <c r="L241" s="97">
        <f>[2]Maths2!M241</f>
        <v>1</v>
      </c>
      <c r="M241" s="63">
        <f>[2]Phys2!J241</f>
        <v>6.85</v>
      </c>
      <c r="N241" s="60">
        <f>[2]Phys2!K241</f>
        <v>0</v>
      </c>
      <c r="O241" s="97">
        <f>[2]Phys2!M241</f>
        <v>0</v>
      </c>
      <c r="P241" s="63">
        <f>[2]Chim2!J241</f>
        <v>11.3</v>
      </c>
      <c r="Q241" s="60">
        <f>[2]Chim2!K241</f>
        <v>6</v>
      </c>
      <c r="R241" s="97">
        <f>[2]Chim2!M241</f>
        <v>1</v>
      </c>
      <c r="S241" s="98">
        <f>[2]UEF12!P241</f>
        <v>8.75</v>
      </c>
      <c r="T241" s="99">
        <f>[2]UEF12!Q241</f>
        <v>6</v>
      </c>
      <c r="U241" s="103" t="e">
        <f>[2]UEF12!S241</f>
        <v>#REF!</v>
      </c>
      <c r="V241" s="101">
        <f>[2]TPPhys2!H241</f>
        <v>11.916666666666668</v>
      </c>
      <c r="W241" s="60">
        <f>[2]TPPhys2!I241</f>
        <v>2</v>
      </c>
      <c r="X241" s="97">
        <f>[2]TPPhys2!K241</f>
        <v>1</v>
      </c>
      <c r="Y241" s="64">
        <f>[2]TPChim2!H241</f>
        <v>10.5</v>
      </c>
      <c r="Z241" s="60">
        <f>[2]TPChim2!I241</f>
        <v>2</v>
      </c>
      <c r="AA241" s="97">
        <f>[2]TPChim2!K241</f>
        <v>1</v>
      </c>
      <c r="AB241" s="64">
        <f>[2]Info2!J241</f>
        <v>9.1</v>
      </c>
      <c r="AC241" s="60">
        <f>[2]Info2!K241</f>
        <v>0</v>
      </c>
      <c r="AD241" s="97">
        <f>[2]Info2!M241</f>
        <v>1</v>
      </c>
      <c r="AE241" s="64">
        <f>[2]MP!I241</f>
        <v>10</v>
      </c>
      <c r="AF241" s="60">
        <f>[2]MP!J241</f>
        <v>1</v>
      </c>
      <c r="AG241" s="97">
        <f>[2]MP!L241</f>
        <v>1</v>
      </c>
      <c r="AH241" s="102">
        <f>[2]UEM12!S241</f>
        <v>10.123333333333333</v>
      </c>
      <c r="AI241" s="99">
        <f>[2]UEM12!T241</f>
        <v>9</v>
      </c>
      <c r="AJ241" s="103">
        <f>[2]UEM12!V241</f>
        <v>1</v>
      </c>
      <c r="AK241" s="101">
        <f>[2]MST2!I241</f>
        <v>10.5</v>
      </c>
      <c r="AL241" s="60">
        <f>[2]MST2!J241</f>
        <v>1</v>
      </c>
      <c r="AM241" s="97">
        <f>[2]MST2!L241</f>
        <v>1</v>
      </c>
      <c r="AN241" s="102">
        <f>[2]UED12!J241</f>
        <v>10.5</v>
      </c>
      <c r="AO241" s="99">
        <f>[2]UED12!K241</f>
        <v>1</v>
      </c>
      <c r="AP241" s="103">
        <f>[2]UED12!M241</f>
        <v>1</v>
      </c>
      <c r="AQ241" s="101">
        <f>[2]Fran2!I241</f>
        <v>10</v>
      </c>
      <c r="AR241" s="60">
        <f>[2]Fran2!J241</f>
        <v>1</v>
      </c>
      <c r="AS241" s="97">
        <f>[2]Fran2!L241</f>
        <v>1</v>
      </c>
      <c r="AT241" s="64">
        <f>[2]Angl2!I241</f>
        <v>8</v>
      </c>
      <c r="AU241" s="60">
        <f>[2]Angl2!J241</f>
        <v>0</v>
      </c>
      <c r="AV241" s="97">
        <f>[2]Angl2!L241</f>
        <v>1</v>
      </c>
      <c r="AW241" s="102">
        <f>[2]UET12!M241</f>
        <v>9</v>
      </c>
      <c r="AX241" s="99">
        <f>[2]UET12!N241</f>
        <v>1</v>
      </c>
      <c r="AY241" s="104">
        <f>[2]UET12!P241</f>
        <v>1</v>
      </c>
      <c r="AZ241" s="65">
        <f t="shared" si="12"/>
        <v>9.2862745098039223</v>
      </c>
      <c r="BA241" s="105">
        <f t="shared" si="13"/>
        <v>17</v>
      </c>
      <c r="BB241" s="114" t="e">
        <f t="shared" si="14"/>
        <v>#REF!</v>
      </c>
      <c r="BC241" s="115" t="str">
        <f t="shared" si="15"/>
        <v xml:space="preserve"> </v>
      </c>
    </row>
    <row r="242" spans="1:55" ht="13.5" customHeight="1">
      <c r="A242" s="94">
        <v>230</v>
      </c>
      <c r="B242" s="165">
        <v>123011486</v>
      </c>
      <c r="C242" s="150" t="s">
        <v>277</v>
      </c>
      <c r="D242" s="61" t="s">
        <v>123</v>
      </c>
      <c r="E242" s="150" t="s">
        <v>621</v>
      </c>
      <c r="F242" s="150" t="s">
        <v>505</v>
      </c>
      <c r="G242" s="187" t="s">
        <v>513</v>
      </c>
      <c r="H242" s="72" t="s">
        <v>42</v>
      </c>
      <c r="I242" s="108">
        <v>10.552941176470586</v>
      </c>
      <c r="J242" s="96">
        <f>[2]Maths2!J242</f>
        <v>10.166666666666666</v>
      </c>
      <c r="K242" s="60">
        <f>[2]Maths2!K242</f>
        <v>6</v>
      </c>
      <c r="L242" s="97">
        <f>[2]Maths2!M242</f>
        <v>1</v>
      </c>
      <c r="M242" s="63">
        <f>[2]Phys2!J242</f>
        <v>2.8333333333333335</v>
      </c>
      <c r="N242" s="60">
        <f>[2]Phys2!K242</f>
        <v>0</v>
      </c>
      <c r="O242" s="97">
        <f>[2]Phys2!M242</f>
        <v>0</v>
      </c>
      <c r="P242" s="63">
        <f>[2]Chim2!J242</f>
        <v>8.1666666666666661</v>
      </c>
      <c r="Q242" s="60">
        <f>[2]Chim2!K242</f>
        <v>0</v>
      </c>
      <c r="R242" s="97">
        <f>[2]Chim2!M242</f>
        <v>1</v>
      </c>
      <c r="S242" s="98">
        <f>[2]UEF12!P242</f>
        <v>7.0555555555555554</v>
      </c>
      <c r="T242" s="99">
        <f>[2]UEF12!Q242</f>
        <v>6</v>
      </c>
      <c r="U242" s="103" t="e">
        <f>[2]UEF12!S242</f>
        <v>#REF!</v>
      </c>
      <c r="V242" s="101">
        <f>[2]TPPhys2!H242</f>
        <v>10</v>
      </c>
      <c r="W242" s="60">
        <f>[2]TPPhys2!I242</f>
        <v>2</v>
      </c>
      <c r="X242" s="97">
        <f>[2]TPPhys2!K242</f>
        <v>1</v>
      </c>
      <c r="Y242" s="64">
        <f>[2]TPChim2!H242</f>
        <v>10.33</v>
      </c>
      <c r="Z242" s="60">
        <f>[2]TPChim2!I242</f>
        <v>2</v>
      </c>
      <c r="AA242" s="97">
        <f>[2]TPChim2!K242</f>
        <v>1</v>
      </c>
      <c r="AB242" s="64">
        <f>[2]Info2!J242</f>
        <v>11.666666666666666</v>
      </c>
      <c r="AC242" s="60">
        <f>[2]Info2!K242</f>
        <v>4</v>
      </c>
      <c r="AD242" s="97">
        <f>[2]Info2!M242</f>
        <v>1</v>
      </c>
      <c r="AE242" s="64">
        <f>[2]MP!I242</f>
        <v>10</v>
      </c>
      <c r="AF242" s="60">
        <f>[2]MP!J242</f>
        <v>1</v>
      </c>
      <c r="AG242" s="97">
        <f>[2]MP!L242</f>
        <v>1</v>
      </c>
      <c r="AH242" s="102">
        <f>[2]UEM12!S242</f>
        <v>10.732666666666665</v>
      </c>
      <c r="AI242" s="99">
        <f>[2]UEM12!T242</f>
        <v>9</v>
      </c>
      <c r="AJ242" s="103">
        <f>[2]UEM12!V242</f>
        <v>1</v>
      </c>
      <c r="AK242" s="101">
        <f>[2]MST2!I242</f>
        <v>10</v>
      </c>
      <c r="AL242" s="60">
        <f>[2]MST2!J242</f>
        <v>1</v>
      </c>
      <c r="AM242" s="97">
        <f>[2]MST2!L242</f>
        <v>1</v>
      </c>
      <c r="AN242" s="102">
        <f>[2]UED12!J242</f>
        <v>10</v>
      </c>
      <c r="AO242" s="99">
        <f>[2]UED12!K242</f>
        <v>1</v>
      </c>
      <c r="AP242" s="103">
        <f>[2]UED12!M242</f>
        <v>1</v>
      </c>
      <c r="AQ242" s="101">
        <f>[2]Fran2!I242</f>
        <v>13</v>
      </c>
      <c r="AR242" s="60">
        <f>[2]Fran2!J242</f>
        <v>1</v>
      </c>
      <c r="AS242" s="97">
        <f>[2]Fran2!L242</f>
        <v>1</v>
      </c>
      <c r="AT242" s="64">
        <f>[2]Angl2!I242</f>
        <v>15.5</v>
      </c>
      <c r="AU242" s="60">
        <f>[2]Angl2!J242</f>
        <v>1</v>
      </c>
      <c r="AV242" s="97">
        <f>[2]Angl2!L242</f>
        <v>1</v>
      </c>
      <c r="AW242" s="102">
        <f>[2]UET12!M242</f>
        <v>14.25</v>
      </c>
      <c r="AX242" s="99">
        <f>[2]UET12!N242</f>
        <v>2</v>
      </c>
      <c r="AY242" s="104">
        <f>[2]UET12!P242</f>
        <v>1</v>
      </c>
      <c r="AZ242" s="65">
        <f t="shared" si="12"/>
        <v>9.1566666666666663</v>
      </c>
      <c r="BA242" s="105">
        <f t="shared" si="13"/>
        <v>18</v>
      </c>
      <c r="BB242" s="114" t="e">
        <f t="shared" si="14"/>
        <v>#REF!</v>
      </c>
      <c r="BC242" s="115" t="str">
        <f t="shared" si="15"/>
        <v xml:space="preserve"> </v>
      </c>
    </row>
    <row r="243" spans="1:55" ht="13.5" customHeight="1">
      <c r="A243" s="94">
        <v>231</v>
      </c>
      <c r="B243" s="166">
        <v>1333002640</v>
      </c>
      <c r="C243" s="202" t="s">
        <v>947</v>
      </c>
      <c r="D243" s="183" t="s">
        <v>948</v>
      </c>
      <c r="E243" s="149" t="s">
        <v>949</v>
      </c>
      <c r="F243" s="149" t="s">
        <v>510</v>
      </c>
      <c r="G243" s="190" t="s">
        <v>506</v>
      </c>
      <c r="H243" s="72" t="s">
        <v>1265</v>
      </c>
      <c r="I243" s="108">
        <v>8.9070980392156862</v>
      </c>
      <c r="J243" s="96">
        <f>[2]Maths2!J243</f>
        <v>10.3</v>
      </c>
      <c r="K243" s="60">
        <f>[2]Maths2!K243</f>
        <v>6</v>
      </c>
      <c r="L243" s="97">
        <f>[2]Maths2!M243</f>
        <v>1</v>
      </c>
      <c r="M243" s="63">
        <f>[2]Phys2!J243</f>
        <v>3.95</v>
      </c>
      <c r="N243" s="60">
        <f>[2]Phys2!K243</f>
        <v>0</v>
      </c>
      <c r="O243" s="97">
        <f>[2]Phys2!M243</f>
        <v>0</v>
      </c>
      <c r="P243" s="63">
        <f>[2]Chim2!J243</f>
        <v>8.1</v>
      </c>
      <c r="Q243" s="60">
        <f>[2]Chim2!K243</f>
        <v>0</v>
      </c>
      <c r="R243" s="97">
        <f>[2]Chim2!M243</f>
        <v>1</v>
      </c>
      <c r="S243" s="98">
        <f>[2]UEF12!P243</f>
        <v>7.4499999999999993</v>
      </c>
      <c r="T243" s="99">
        <f>[2]UEF12!Q243</f>
        <v>6</v>
      </c>
      <c r="U243" s="103" t="e">
        <f>[2]UEF12!S243</f>
        <v>#REF!</v>
      </c>
      <c r="V243" s="101">
        <f>[2]TPPhys2!H243</f>
        <v>10</v>
      </c>
      <c r="W243" s="60">
        <f>[2]TPPhys2!I243</f>
        <v>2</v>
      </c>
      <c r="X243" s="97">
        <f>[2]TPPhys2!K243</f>
        <v>1</v>
      </c>
      <c r="Y243" s="64">
        <f>[2]TPChim2!H243</f>
        <v>15.3125</v>
      </c>
      <c r="Z243" s="60">
        <f>[2]TPChim2!I243</f>
        <v>2</v>
      </c>
      <c r="AA243" s="97">
        <f>[2]TPChim2!K243</f>
        <v>1</v>
      </c>
      <c r="AB243" s="64">
        <f>[2]Info2!J243</f>
        <v>7.3</v>
      </c>
      <c r="AC243" s="60">
        <f>[2]Info2!K243</f>
        <v>0</v>
      </c>
      <c r="AD243" s="97">
        <f>[2]Info2!M243</f>
        <v>1</v>
      </c>
      <c r="AE243" s="64">
        <f>[2]MP!I243</f>
        <v>12.5</v>
      </c>
      <c r="AF243" s="60">
        <f>[2]MP!J243</f>
        <v>1</v>
      </c>
      <c r="AG243" s="97">
        <f>[2]MP!L243</f>
        <v>1</v>
      </c>
      <c r="AH243" s="102">
        <f>[2]UEM12!S243</f>
        <v>10.4825</v>
      </c>
      <c r="AI243" s="99">
        <f>[2]UEM12!T243</f>
        <v>9</v>
      </c>
      <c r="AJ243" s="103">
        <f>[2]UEM12!V243</f>
        <v>1</v>
      </c>
      <c r="AK243" s="101">
        <f>[2]MST2!I243</f>
        <v>9</v>
      </c>
      <c r="AL243" s="60">
        <f>[2]MST2!J243</f>
        <v>0</v>
      </c>
      <c r="AM243" s="97">
        <f>[2]MST2!L243</f>
        <v>1</v>
      </c>
      <c r="AN243" s="102">
        <f>[2]UED12!J243</f>
        <v>9</v>
      </c>
      <c r="AO243" s="99">
        <f>[2]UED12!K243</f>
        <v>0</v>
      </c>
      <c r="AP243" s="103">
        <f>[2]UED12!M243</f>
        <v>1</v>
      </c>
      <c r="AQ243" s="101">
        <f>[2]Fran2!I243</f>
        <v>12.5</v>
      </c>
      <c r="AR243" s="60">
        <f>[2]Fran2!J243</f>
        <v>1</v>
      </c>
      <c r="AS243" s="97">
        <f>[2]Fran2!L243</f>
        <v>1</v>
      </c>
      <c r="AT243" s="64">
        <f>[2]Angl2!I243</f>
        <v>8</v>
      </c>
      <c r="AU243" s="60">
        <f>[2]Angl2!J243</f>
        <v>0</v>
      </c>
      <c r="AV243" s="97">
        <f>[2]Angl2!L243</f>
        <v>1</v>
      </c>
      <c r="AW243" s="102">
        <f>[2]UET12!M243</f>
        <v>10.25</v>
      </c>
      <c r="AX243" s="99">
        <f>[2]UET12!N243</f>
        <v>2</v>
      </c>
      <c r="AY243" s="104">
        <f>[2]UET12!P243</f>
        <v>1</v>
      </c>
      <c r="AZ243" s="65">
        <f t="shared" si="12"/>
        <v>8.7625000000000011</v>
      </c>
      <c r="BA243" s="105">
        <f t="shared" si="13"/>
        <v>17</v>
      </c>
      <c r="BB243" s="114" t="e">
        <f t="shared" si="14"/>
        <v>#REF!</v>
      </c>
      <c r="BC243" s="115" t="str">
        <f t="shared" si="15"/>
        <v xml:space="preserve"> </v>
      </c>
    </row>
    <row r="244" spans="1:55" ht="13.5" customHeight="1">
      <c r="A244" s="94">
        <v>232</v>
      </c>
      <c r="B244" s="152">
        <v>1333007426</v>
      </c>
      <c r="C244" s="186" t="s">
        <v>280</v>
      </c>
      <c r="D244" s="66" t="s">
        <v>281</v>
      </c>
      <c r="E244" s="153" t="s">
        <v>950</v>
      </c>
      <c r="F244" s="153" t="s">
        <v>608</v>
      </c>
      <c r="G244" s="187" t="s">
        <v>513</v>
      </c>
      <c r="H244" s="72" t="s">
        <v>52</v>
      </c>
      <c r="I244" s="108">
        <v>9.5852941176470576</v>
      </c>
      <c r="J244" s="96">
        <f>[2]Maths2!J244</f>
        <v>10</v>
      </c>
      <c r="K244" s="60">
        <f>[2]Maths2!K244</f>
        <v>6</v>
      </c>
      <c r="L244" s="97">
        <f>[2]Maths2!M244</f>
        <v>1</v>
      </c>
      <c r="M244" s="63">
        <f>[2]Phys2!J244</f>
        <v>10</v>
      </c>
      <c r="N244" s="60">
        <f>[2]Phys2!K244</f>
        <v>6</v>
      </c>
      <c r="O244" s="97">
        <f>[2]Phys2!M244</f>
        <v>0</v>
      </c>
      <c r="P244" s="63">
        <f>[2]Chim2!J244</f>
        <v>5.5</v>
      </c>
      <c r="Q244" s="60">
        <f>[2]Chim2!K244</f>
        <v>0</v>
      </c>
      <c r="R244" s="97">
        <f>[2]Chim2!M244</f>
        <v>1</v>
      </c>
      <c r="S244" s="98">
        <f>[2]UEF12!P244</f>
        <v>8.5</v>
      </c>
      <c r="T244" s="99">
        <f>[2]UEF12!Q244</f>
        <v>12</v>
      </c>
      <c r="U244" s="103" t="e">
        <f>[2]UEF12!S244</f>
        <v>#REF!</v>
      </c>
      <c r="V244" s="101">
        <f>[2]TPPhys2!H244</f>
        <v>8.91</v>
      </c>
      <c r="W244" s="60">
        <f>[2]TPPhys2!I244</f>
        <v>0</v>
      </c>
      <c r="X244" s="97">
        <f>[2]TPPhys2!K244</f>
        <v>1</v>
      </c>
      <c r="Y244" s="64">
        <f>[2]TPChim2!H244</f>
        <v>13.66</v>
      </c>
      <c r="Z244" s="60">
        <f>[2]TPChim2!I244</f>
        <v>2</v>
      </c>
      <c r="AA244" s="97">
        <f>[2]TPChim2!K244</f>
        <v>1</v>
      </c>
      <c r="AB244" s="64">
        <f>[2]Info2!J244</f>
        <v>11.1</v>
      </c>
      <c r="AC244" s="60">
        <f>[2]Info2!K244</f>
        <v>4</v>
      </c>
      <c r="AD244" s="97">
        <f>[2]Info2!M244</f>
        <v>1</v>
      </c>
      <c r="AE244" s="64">
        <f>[2]MP!I244</f>
        <v>10</v>
      </c>
      <c r="AF244" s="60">
        <f>[2]MP!J244</f>
        <v>1</v>
      </c>
      <c r="AG244" s="97">
        <f>[2]MP!L244</f>
        <v>1</v>
      </c>
      <c r="AH244" s="102">
        <f>[2]UEM12!S244</f>
        <v>10.953999999999999</v>
      </c>
      <c r="AI244" s="99">
        <f>[2]UEM12!T244</f>
        <v>9</v>
      </c>
      <c r="AJ244" s="103">
        <f>[2]UEM12!V244</f>
        <v>1</v>
      </c>
      <c r="AK244" s="101">
        <f>[2]MST2!I244</f>
        <v>12</v>
      </c>
      <c r="AL244" s="60">
        <f>[2]MST2!J244</f>
        <v>1</v>
      </c>
      <c r="AM244" s="97">
        <f>[2]MST2!L244</f>
        <v>1</v>
      </c>
      <c r="AN244" s="102">
        <f>[2]UED12!J244</f>
        <v>12</v>
      </c>
      <c r="AO244" s="99">
        <f>[2]UED12!K244</f>
        <v>1</v>
      </c>
      <c r="AP244" s="103">
        <f>[2]UED12!M244</f>
        <v>1</v>
      </c>
      <c r="AQ244" s="101">
        <f>[2]Fran2!I244</f>
        <v>10.5</v>
      </c>
      <c r="AR244" s="60">
        <f>[2]Fran2!J244</f>
        <v>1</v>
      </c>
      <c r="AS244" s="97">
        <f>[2]Fran2!L244</f>
        <v>1</v>
      </c>
      <c r="AT244" s="64">
        <f>[2]Angl2!I244</f>
        <v>10</v>
      </c>
      <c r="AU244" s="60">
        <f>[2]Angl2!J244</f>
        <v>1</v>
      </c>
      <c r="AV244" s="97">
        <f>[2]Angl2!L244</f>
        <v>1</v>
      </c>
      <c r="AW244" s="102">
        <f>[2]UET12!M244</f>
        <v>10.25</v>
      </c>
      <c r="AX244" s="99">
        <f>[2]UET12!N244</f>
        <v>2</v>
      </c>
      <c r="AY244" s="104">
        <f>[2]UET12!P244</f>
        <v>1</v>
      </c>
      <c r="AZ244" s="65">
        <f t="shared" si="12"/>
        <v>9.6335294117647052</v>
      </c>
      <c r="BA244" s="105">
        <f t="shared" si="13"/>
        <v>24</v>
      </c>
      <c r="BB244" s="114" t="e">
        <f t="shared" si="14"/>
        <v>#REF!</v>
      </c>
      <c r="BC244" s="115" t="str">
        <f t="shared" si="15"/>
        <v xml:space="preserve"> </v>
      </c>
    </row>
    <row r="245" spans="1:55" ht="13.5" customHeight="1">
      <c r="A245" s="94">
        <v>233</v>
      </c>
      <c r="B245" s="155">
        <v>123012546</v>
      </c>
      <c r="C245" s="194" t="s">
        <v>951</v>
      </c>
      <c r="D245" s="195" t="s">
        <v>120</v>
      </c>
      <c r="E245" s="177" t="s">
        <v>952</v>
      </c>
      <c r="F245" s="158" t="s">
        <v>505</v>
      </c>
      <c r="G245" s="196" t="s">
        <v>537</v>
      </c>
      <c r="H245" s="171" t="s">
        <v>201</v>
      </c>
      <c r="I245" s="95">
        <v>9.5831372549019598</v>
      </c>
      <c r="J245" s="96">
        <f>[2]Maths2!J245</f>
        <v>10.333333333333334</v>
      </c>
      <c r="K245" s="60">
        <f>[2]Maths2!K245</f>
        <v>6</v>
      </c>
      <c r="L245" s="97">
        <f>[2]Maths2!M245</f>
        <v>1</v>
      </c>
      <c r="M245" s="63">
        <f>[2]Phys2!J245</f>
        <v>6.8</v>
      </c>
      <c r="N245" s="60">
        <f>[2]Phys2!K245</f>
        <v>0</v>
      </c>
      <c r="O245" s="97">
        <f>[2]Phys2!M245</f>
        <v>0</v>
      </c>
      <c r="P245" s="63">
        <f>[2]Chim2!J245</f>
        <v>8.1666666666666661</v>
      </c>
      <c r="Q245" s="60">
        <f>[2]Chim2!K245</f>
        <v>0</v>
      </c>
      <c r="R245" s="97">
        <f>[2]Chim2!M245</f>
        <v>1</v>
      </c>
      <c r="S245" s="98">
        <f>[2]UEF12!P245</f>
        <v>8.4333333333333336</v>
      </c>
      <c r="T245" s="99">
        <f>[2]UEF12!Q245</f>
        <v>6</v>
      </c>
      <c r="U245" s="103" t="e">
        <f>[2]UEF12!S245</f>
        <v>#REF!</v>
      </c>
      <c r="V245" s="101">
        <f>[2]TPPhys2!H245</f>
        <v>11</v>
      </c>
      <c r="W245" s="60">
        <f>[2]TPPhys2!I245</f>
        <v>2</v>
      </c>
      <c r="X245" s="97">
        <f>[2]TPPhys2!K245</f>
        <v>1</v>
      </c>
      <c r="Y245" s="64">
        <f>[2]TPChim2!H245</f>
        <v>13.16</v>
      </c>
      <c r="Z245" s="60">
        <f>[2]TPChim2!I245</f>
        <v>2</v>
      </c>
      <c r="AA245" s="97">
        <f>[2]TPChim2!K245</f>
        <v>1</v>
      </c>
      <c r="AB245" s="64">
        <f>[2]Info2!J245</f>
        <v>9.625</v>
      </c>
      <c r="AC245" s="60">
        <f>[2]Info2!K245</f>
        <v>0</v>
      </c>
      <c r="AD245" s="97">
        <f>[2]Info2!M245</f>
        <v>1</v>
      </c>
      <c r="AE245" s="64">
        <f>[2]MP!I245</f>
        <v>12.25</v>
      </c>
      <c r="AF245" s="60">
        <f>[2]MP!J245</f>
        <v>1</v>
      </c>
      <c r="AG245" s="97">
        <f>[2]MP!L245</f>
        <v>1</v>
      </c>
      <c r="AH245" s="102">
        <f>[2]UEM12!S245</f>
        <v>11.132</v>
      </c>
      <c r="AI245" s="99">
        <f>[2]UEM12!T245</f>
        <v>9</v>
      </c>
      <c r="AJ245" s="103">
        <f>[2]UEM12!V245</f>
        <v>1</v>
      </c>
      <c r="AK245" s="101">
        <f>[2]MST2!I245</f>
        <v>12</v>
      </c>
      <c r="AL245" s="60">
        <f>[2]MST2!J245</f>
        <v>1</v>
      </c>
      <c r="AM245" s="97">
        <f>[2]MST2!L245</f>
        <v>1</v>
      </c>
      <c r="AN245" s="102">
        <f>[2]UED12!J245</f>
        <v>12</v>
      </c>
      <c r="AO245" s="99">
        <f>[2]UED12!K245</f>
        <v>1</v>
      </c>
      <c r="AP245" s="103">
        <f>[2]UED12!M245</f>
        <v>1</v>
      </c>
      <c r="AQ245" s="101">
        <f>[2]Fran2!I245</f>
        <v>12.25</v>
      </c>
      <c r="AR245" s="60">
        <f>[2]Fran2!J245</f>
        <v>1</v>
      </c>
      <c r="AS245" s="97">
        <f>[2]Fran2!L245</f>
        <v>1</v>
      </c>
      <c r="AT245" s="64">
        <f>[2]Angl2!I245</f>
        <v>12.25</v>
      </c>
      <c r="AU245" s="60">
        <f>[2]Angl2!J245</f>
        <v>1</v>
      </c>
      <c r="AV245" s="97">
        <f>[2]Angl2!L245</f>
        <v>1</v>
      </c>
      <c r="AW245" s="102">
        <f>[2]UET12!M245</f>
        <v>12.25</v>
      </c>
      <c r="AX245" s="99">
        <f>[2]UET12!N245</f>
        <v>2</v>
      </c>
      <c r="AY245" s="104">
        <f>[2]UET12!P245</f>
        <v>1</v>
      </c>
      <c r="AZ245" s="65">
        <f t="shared" si="12"/>
        <v>9.8858823529411772</v>
      </c>
      <c r="BA245" s="105">
        <f t="shared" si="13"/>
        <v>18</v>
      </c>
      <c r="BB245" s="114" t="e">
        <f t="shared" si="14"/>
        <v>#REF!</v>
      </c>
      <c r="BC245" s="115" t="str">
        <f t="shared" si="15"/>
        <v xml:space="preserve"> </v>
      </c>
    </row>
    <row r="246" spans="1:55" ht="13.5" customHeight="1">
      <c r="A246" s="94">
        <v>234</v>
      </c>
      <c r="B246" s="176" t="s">
        <v>953</v>
      </c>
      <c r="C246" s="194" t="s">
        <v>954</v>
      </c>
      <c r="D246" s="195" t="s">
        <v>289</v>
      </c>
      <c r="E246" s="177" t="s">
        <v>955</v>
      </c>
      <c r="F246" s="158" t="s">
        <v>505</v>
      </c>
      <c r="G246" s="196" t="s">
        <v>537</v>
      </c>
      <c r="H246" s="174" t="s">
        <v>37</v>
      </c>
      <c r="I246" s="108">
        <v>8.9011764705882346</v>
      </c>
      <c r="J246" s="96">
        <f>[2]Maths2!J246</f>
        <v>6</v>
      </c>
      <c r="K246" s="60">
        <f>[2]Maths2!K246</f>
        <v>0</v>
      </c>
      <c r="L246" s="97">
        <f>[2]Maths2!M246</f>
        <v>1</v>
      </c>
      <c r="M246" s="63">
        <f>[2]Phys2!J246</f>
        <v>3.5</v>
      </c>
      <c r="N246" s="60">
        <f>[2]Phys2!K246</f>
        <v>0</v>
      </c>
      <c r="O246" s="97">
        <f>[2]Phys2!M246</f>
        <v>0</v>
      </c>
      <c r="P246" s="63">
        <f>[2]Chim2!J246</f>
        <v>10</v>
      </c>
      <c r="Q246" s="60">
        <f>[2]Chim2!K246</f>
        <v>6</v>
      </c>
      <c r="R246" s="97">
        <f>[2]Chim2!M246</f>
        <v>1</v>
      </c>
      <c r="S246" s="98">
        <f>[2]UEF12!P246</f>
        <v>6.5</v>
      </c>
      <c r="T246" s="99">
        <f>[2]UEF12!Q246</f>
        <v>6</v>
      </c>
      <c r="U246" s="103" t="e">
        <f>[2]UEF12!S246</f>
        <v>#REF!</v>
      </c>
      <c r="V246" s="101">
        <f>[2]TPPhys2!H246</f>
        <v>10.17</v>
      </c>
      <c r="W246" s="60">
        <f>[2]TPPhys2!I246</f>
        <v>2</v>
      </c>
      <c r="X246" s="97">
        <f>[2]TPPhys2!K246</f>
        <v>1</v>
      </c>
      <c r="Y246" s="64">
        <f>[2]TPChim2!H246</f>
        <v>11.67</v>
      </c>
      <c r="Z246" s="60">
        <f>[2]TPChim2!I246</f>
        <v>2</v>
      </c>
      <c r="AA246" s="97">
        <f>[2]TPChim2!K246</f>
        <v>1</v>
      </c>
      <c r="AB246" s="64">
        <f>[2]Info2!J246</f>
        <v>11.625</v>
      </c>
      <c r="AC246" s="60">
        <f>[2]Info2!K246</f>
        <v>4</v>
      </c>
      <c r="AD246" s="97">
        <f>[2]Info2!M246</f>
        <v>1</v>
      </c>
      <c r="AE246" s="64">
        <f>[2]MP!I246</f>
        <v>8</v>
      </c>
      <c r="AF246" s="60">
        <f>[2]MP!J246</f>
        <v>0</v>
      </c>
      <c r="AG246" s="97">
        <f>[2]MP!L246</f>
        <v>1</v>
      </c>
      <c r="AH246" s="102">
        <f>[2]UEM12!S246</f>
        <v>10.618</v>
      </c>
      <c r="AI246" s="99">
        <f>[2]UEM12!T246</f>
        <v>9</v>
      </c>
      <c r="AJ246" s="103">
        <f>[2]UEM12!V246</f>
        <v>1</v>
      </c>
      <c r="AK246" s="101">
        <f>[2]MST2!I246</f>
        <v>11</v>
      </c>
      <c r="AL246" s="60">
        <f>[2]MST2!J246</f>
        <v>1</v>
      </c>
      <c r="AM246" s="97">
        <f>[2]MST2!L246</f>
        <v>1</v>
      </c>
      <c r="AN246" s="102">
        <f>[2]UED12!J246</f>
        <v>11</v>
      </c>
      <c r="AO246" s="99">
        <f>[2]UED12!K246</f>
        <v>1</v>
      </c>
      <c r="AP246" s="103">
        <f>[2]UED12!M246</f>
        <v>1</v>
      </c>
      <c r="AQ246" s="101">
        <f>[2]Fran2!I246</f>
        <v>10</v>
      </c>
      <c r="AR246" s="60">
        <f>[2]Fran2!J246</f>
        <v>1</v>
      </c>
      <c r="AS246" s="97">
        <f>[2]Fran2!L246</f>
        <v>1</v>
      </c>
      <c r="AT246" s="64">
        <f>[2]Angl2!I246</f>
        <v>10</v>
      </c>
      <c r="AU246" s="60">
        <f>[2]Angl2!J246</f>
        <v>1</v>
      </c>
      <c r="AV246" s="97">
        <f>[2]Angl2!L246</f>
        <v>1</v>
      </c>
      <c r="AW246" s="102">
        <f>[2]UET12!M246</f>
        <v>10</v>
      </c>
      <c r="AX246" s="99">
        <f>[2]UET12!N246</f>
        <v>2</v>
      </c>
      <c r="AY246" s="104">
        <f>[2]UET12!P246</f>
        <v>1</v>
      </c>
      <c r="AZ246" s="65">
        <f t="shared" si="12"/>
        <v>8.3876470588235303</v>
      </c>
      <c r="BA246" s="105">
        <f t="shared" si="13"/>
        <v>18</v>
      </c>
      <c r="BB246" s="114" t="e">
        <f t="shared" si="14"/>
        <v>#REF!</v>
      </c>
      <c r="BC246" s="115" t="str">
        <f t="shared" si="15"/>
        <v xml:space="preserve"> </v>
      </c>
    </row>
    <row r="247" spans="1:55" ht="13.5" customHeight="1">
      <c r="A247" s="94">
        <v>235</v>
      </c>
      <c r="B247" s="165">
        <v>123007572</v>
      </c>
      <c r="C247" s="150" t="s">
        <v>282</v>
      </c>
      <c r="D247" s="61" t="s">
        <v>283</v>
      </c>
      <c r="E247" s="150" t="s">
        <v>956</v>
      </c>
      <c r="F247" s="150" t="s">
        <v>510</v>
      </c>
      <c r="G247" s="187" t="s">
        <v>513</v>
      </c>
      <c r="H247" s="74" t="s">
        <v>37</v>
      </c>
      <c r="I247" s="108">
        <v>9.4247058823529404</v>
      </c>
      <c r="J247" s="96">
        <f>[2]Maths2!J247</f>
        <v>9.6666666666666661</v>
      </c>
      <c r="K247" s="60">
        <f>[2]Maths2!K247</f>
        <v>0</v>
      </c>
      <c r="L247" s="97">
        <f>[2]Maths2!M247</f>
        <v>1</v>
      </c>
      <c r="M247" s="63">
        <f>[2]Phys2!J247</f>
        <v>3.9166666666666665</v>
      </c>
      <c r="N247" s="60">
        <f>[2]Phys2!K247</f>
        <v>0</v>
      </c>
      <c r="O247" s="97">
        <f>[2]Phys2!M247</f>
        <v>0</v>
      </c>
      <c r="P247" s="63">
        <f>[2]Chim2!J247</f>
        <v>4.666666666666667</v>
      </c>
      <c r="Q247" s="60">
        <f>[2]Chim2!K247</f>
        <v>0</v>
      </c>
      <c r="R247" s="97">
        <f>[2]Chim2!M247</f>
        <v>1</v>
      </c>
      <c r="S247" s="98">
        <f>[2]UEF12!P247</f>
        <v>6.083333333333333</v>
      </c>
      <c r="T247" s="99">
        <f>[2]UEF12!Q247</f>
        <v>0</v>
      </c>
      <c r="U247" s="103" t="e">
        <f>[2]UEF12!S247</f>
        <v>#REF!</v>
      </c>
      <c r="V247" s="101">
        <f>[2]TPPhys2!H247</f>
        <v>11.5</v>
      </c>
      <c r="W247" s="60">
        <f>[2]TPPhys2!I247</f>
        <v>2</v>
      </c>
      <c r="X247" s="97">
        <f>[2]TPPhys2!K247</f>
        <v>1</v>
      </c>
      <c r="Y247" s="64">
        <f>[2]TPChim2!H247</f>
        <v>13.92</v>
      </c>
      <c r="Z247" s="60">
        <f>[2]TPChim2!I247</f>
        <v>2</v>
      </c>
      <c r="AA247" s="97">
        <f>[2]TPChim2!K247</f>
        <v>1</v>
      </c>
      <c r="AB247" s="64">
        <f>[2]Info2!J247</f>
        <v>10</v>
      </c>
      <c r="AC247" s="60">
        <f>[2]Info2!K247</f>
        <v>4</v>
      </c>
      <c r="AD247" s="97">
        <f>[2]Info2!M247</f>
        <v>1</v>
      </c>
      <c r="AE247" s="64">
        <f>[2]MP!I247</f>
        <v>11.5</v>
      </c>
      <c r="AF247" s="60">
        <f>[2]MP!J247</f>
        <v>1</v>
      </c>
      <c r="AG247" s="97">
        <f>[2]MP!L247</f>
        <v>1</v>
      </c>
      <c r="AH247" s="102">
        <f>[2]UEM12!S247</f>
        <v>11.384</v>
      </c>
      <c r="AI247" s="99">
        <f>[2]UEM12!T247</f>
        <v>9</v>
      </c>
      <c r="AJ247" s="103">
        <f>[2]UEM12!V247</f>
        <v>1</v>
      </c>
      <c r="AK247" s="101">
        <f>[2]MST2!I247</f>
        <v>12</v>
      </c>
      <c r="AL247" s="60">
        <f>[2]MST2!J247</f>
        <v>1</v>
      </c>
      <c r="AM247" s="97">
        <f>[2]MST2!L247</f>
        <v>1</v>
      </c>
      <c r="AN247" s="102">
        <f>[2]UED12!J247</f>
        <v>12</v>
      </c>
      <c r="AO247" s="99">
        <f>[2]UED12!K247</f>
        <v>1</v>
      </c>
      <c r="AP247" s="103">
        <f>[2]UED12!M247</f>
        <v>1</v>
      </c>
      <c r="AQ247" s="101">
        <f>[2]Fran2!I247</f>
        <v>13.5</v>
      </c>
      <c r="AR247" s="60">
        <f>[2]Fran2!J247</f>
        <v>1</v>
      </c>
      <c r="AS247" s="97">
        <f>[2]Fran2!L247</f>
        <v>1</v>
      </c>
      <c r="AT247" s="64">
        <f>[2]Angl2!I247</f>
        <v>14.5</v>
      </c>
      <c r="AU247" s="60">
        <f>[2]Angl2!J247</f>
        <v>1</v>
      </c>
      <c r="AV247" s="97">
        <f>[2]Angl2!L247</f>
        <v>1</v>
      </c>
      <c r="AW247" s="102">
        <f>[2]UET12!M247</f>
        <v>14</v>
      </c>
      <c r="AX247" s="99">
        <f>[2]UET12!N247</f>
        <v>2</v>
      </c>
      <c r="AY247" s="104">
        <f>[2]UET12!P247</f>
        <v>1</v>
      </c>
      <c r="AZ247" s="65">
        <f t="shared" si="12"/>
        <v>8.921764705882353</v>
      </c>
      <c r="BA247" s="105">
        <f t="shared" si="13"/>
        <v>12</v>
      </c>
      <c r="BB247" s="114" t="e">
        <f t="shared" si="14"/>
        <v>#REF!</v>
      </c>
      <c r="BC247" s="115" t="str">
        <f t="shared" si="15"/>
        <v xml:space="preserve"> </v>
      </c>
    </row>
    <row r="248" spans="1:55" ht="13.5" customHeight="1">
      <c r="A248" s="94">
        <v>236</v>
      </c>
      <c r="B248" s="165">
        <v>1333004257</v>
      </c>
      <c r="C248" s="150" t="s">
        <v>282</v>
      </c>
      <c r="D248" s="61" t="s">
        <v>284</v>
      </c>
      <c r="E248" s="150" t="s">
        <v>957</v>
      </c>
      <c r="F248" s="150" t="s">
        <v>516</v>
      </c>
      <c r="G248" s="187" t="s">
        <v>513</v>
      </c>
      <c r="H248" s="68" t="s">
        <v>201</v>
      </c>
      <c r="I248" s="95">
        <v>9.5707843137254898</v>
      </c>
      <c r="J248" s="96">
        <f>[2]Maths2!J248</f>
        <v>13.333333333333334</v>
      </c>
      <c r="K248" s="60">
        <f>[2]Maths2!K248</f>
        <v>6</v>
      </c>
      <c r="L248" s="97">
        <f>[2]Maths2!M248</f>
        <v>1</v>
      </c>
      <c r="M248" s="63">
        <f>[2]Phys2!J248</f>
        <v>8.84</v>
      </c>
      <c r="N248" s="60">
        <f>[2]Phys2!K248</f>
        <v>0</v>
      </c>
      <c r="O248" s="97">
        <f>[2]Phys2!M248</f>
        <v>0</v>
      </c>
      <c r="P248" s="63">
        <f>[2]Chim2!J248</f>
        <v>7.833333333333333</v>
      </c>
      <c r="Q248" s="60">
        <f>[2]Chim2!K248</f>
        <v>0</v>
      </c>
      <c r="R248" s="97">
        <f>[2]Chim2!M248</f>
        <v>1</v>
      </c>
      <c r="S248" s="98">
        <f>[2]UEF12!P248</f>
        <v>10.002222222222223</v>
      </c>
      <c r="T248" s="99">
        <f>[2]UEF12!Q248</f>
        <v>18</v>
      </c>
      <c r="U248" s="103" t="e">
        <f>[2]UEF12!S248</f>
        <v>#REF!</v>
      </c>
      <c r="V248" s="101">
        <f>[2]TPPhys2!H248</f>
        <v>10.5</v>
      </c>
      <c r="W248" s="60">
        <f>[2]TPPhys2!I248</f>
        <v>2</v>
      </c>
      <c r="X248" s="97">
        <f>[2]TPPhys2!K248</f>
        <v>1</v>
      </c>
      <c r="Y248" s="64">
        <f>[2]TPChim2!H248</f>
        <v>16</v>
      </c>
      <c r="Z248" s="60">
        <f>[2]TPChim2!I248</f>
        <v>2</v>
      </c>
      <c r="AA248" s="97">
        <f>[2]TPChim2!K248</f>
        <v>1</v>
      </c>
      <c r="AB248" s="64">
        <f>[2]Info2!J248</f>
        <v>10.833333333333334</v>
      </c>
      <c r="AC248" s="60">
        <f>[2]Info2!K248</f>
        <v>4</v>
      </c>
      <c r="AD248" s="97">
        <f>[2]Info2!M248</f>
        <v>1</v>
      </c>
      <c r="AE248" s="64">
        <f>[2]MP!I248</f>
        <v>10.5</v>
      </c>
      <c r="AF248" s="60">
        <f>[2]MP!J248</f>
        <v>1</v>
      </c>
      <c r="AG248" s="97">
        <f>[2]MP!L248</f>
        <v>1</v>
      </c>
      <c r="AH248" s="102">
        <f>[2]UEM12!S248</f>
        <v>11.733333333333334</v>
      </c>
      <c r="AI248" s="99">
        <f>[2]UEM12!T248</f>
        <v>9</v>
      </c>
      <c r="AJ248" s="103">
        <f>[2]UEM12!V248</f>
        <v>1</v>
      </c>
      <c r="AK248" s="101">
        <f>[2]MST2!I248</f>
        <v>12</v>
      </c>
      <c r="AL248" s="60">
        <f>[2]MST2!J248</f>
        <v>1</v>
      </c>
      <c r="AM248" s="97">
        <f>[2]MST2!L248</f>
        <v>1</v>
      </c>
      <c r="AN248" s="102">
        <f>[2]UED12!J248</f>
        <v>12</v>
      </c>
      <c r="AO248" s="99">
        <f>[2]UED12!K248</f>
        <v>1</v>
      </c>
      <c r="AP248" s="103">
        <f>[2]UED12!M248</f>
        <v>1</v>
      </c>
      <c r="AQ248" s="101">
        <f>[2]Fran2!I248</f>
        <v>9.5</v>
      </c>
      <c r="AR248" s="60">
        <f>[2]Fran2!J248</f>
        <v>0</v>
      </c>
      <c r="AS248" s="97">
        <f>[2]Fran2!L248</f>
        <v>1</v>
      </c>
      <c r="AT248" s="64">
        <f>[2]Angl2!I248</f>
        <v>7.5</v>
      </c>
      <c r="AU248" s="60">
        <f>[2]Angl2!J248</f>
        <v>0</v>
      </c>
      <c r="AV248" s="97">
        <f>[2]Angl2!L248</f>
        <v>1</v>
      </c>
      <c r="AW248" s="102">
        <f>[2]UET12!M248</f>
        <v>8.5</v>
      </c>
      <c r="AX248" s="99">
        <f>[2]UET12!N248</f>
        <v>0</v>
      </c>
      <c r="AY248" s="104">
        <f>[2]UET12!P248</f>
        <v>1</v>
      </c>
      <c r="AZ248" s="65">
        <f t="shared" si="12"/>
        <v>10.452156862745099</v>
      </c>
      <c r="BA248" s="105">
        <f t="shared" si="13"/>
        <v>30</v>
      </c>
      <c r="BB248" s="114" t="e">
        <f t="shared" si="14"/>
        <v>#REF!</v>
      </c>
      <c r="BC248" s="115" t="str">
        <f t="shared" si="15"/>
        <v>S2 validé</v>
      </c>
    </row>
    <row r="249" spans="1:55" ht="13.5" customHeight="1">
      <c r="A249" s="94">
        <v>237</v>
      </c>
      <c r="B249" s="147">
        <v>1535076810</v>
      </c>
      <c r="C249" s="191" t="s">
        <v>958</v>
      </c>
      <c r="D249" s="192" t="s">
        <v>56</v>
      </c>
      <c r="E249" s="149" t="s">
        <v>959</v>
      </c>
      <c r="F249" s="149" t="s">
        <v>820</v>
      </c>
      <c r="G249" s="190" t="s">
        <v>506</v>
      </c>
      <c r="H249" s="72" t="s">
        <v>42</v>
      </c>
      <c r="I249" s="95">
        <v>8.5245098039215677</v>
      </c>
      <c r="J249" s="96">
        <f>[2]Maths2!J249</f>
        <v>10.001999999999999</v>
      </c>
      <c r="K249" s="60">
        <f>[2]Maths2!K249</f>
        <v>6</v>
      </c>
      <c r="L249" s="97">
        <f>[2]Maths2!M249</f>
        <v>1</v>
      </c>
      <c r="M249" s="63">
        <f>[2]Phys2!J249</f>
        <v>6.1</v>
      </c>
      <c r="N249" s="60">
        <f>[2]Phys2!K249</f>
        <v>0</v>
      </c>
      <c r="O249" s="97">
        <f>[2]Phys2!M249</f>
        <v>0</v>
      </c>
      <c r="P249" s="63">
        <f>[2]Chim2!J249</f>
        <v>11</v>
      </c>
      <c r="Q249" s="60">
        <f>[2]Chim2!K249</f>
        <v>6</v>
      </c>
      <c r="R249" s="97">
        <f>[2]Chim2!M249</f>
        <v>1</v>
      </c>
      <c r="S249" s="98">
        <f>[2]UEF12!P249</f>
        <v>9.0339999999999989</v>
      </c>
      <c r="T249" s="99">
        <f>[2]UEF12!Q249</f>
        <v>12</v>
      </c>
      <c r="U249" s="103" t="e">
        <f>[2]UEF12!S249</f>
        <v>#REF!</v>
      </c>
      <c r="V249" s="101">
        <f>[2]TPPhys2!H249</f>
        <v>11.08</v>
      </c>
      <c r="W249" s="60">
        <f>[2]TPPhys2!I249</f>
        <v>2</v>
      </c>
      <c r="X249" s="97">
        <f>[2]TPPhys2!K249</f>
        <v>1</v>
      </c>
      <c r="Y249" s="64">
        <f>[2]TPChim2!H249</f>
        <v>15</v>
      </c>
      <c r="Z249" s="60">
        <f>[2]TPChim2!I249</f>
        <v>2</v>
      </c>
      <c r="AA249" s="97">
        <f>[2]TPChim2!K249</f>
        <v>1</v>
      </c>
      <c r="AB249" s="64">
        <f>[2]Info2!J249</f>
        <v>6.5</v>
      </c>
      <c r="AC249" s="60">
        <f>[2]Info2!K249</f>
        <v>0</v>
      </c>
      <c r="AD249" s="97">
        <f>[2]Info2!M249</f>
        <v>1</v>
      </c>
      <c r="AE249" s="64">
        <f>[2]MP!I249</f>
        <v>11</v>
      </c>
      <c r="AF249" s="60">
        <f>[2]MP!J249</f>
        <v>1</v>
      </c>
      <c r="AG249" s="97">
        <f>[2]MP!L249</f>
        <v>1</v>
      </c>
      <c r="AH249" s="102">
        <f>[2]UEM12!S249</f>
        <v>10.016</v>
      </c>
      <c r="AI249" s="99">
        <f>[2]UEM12!T249</f>
        <v>9</v>
      </c>
      <c r="AJ249" s="103">
        <f>[2]UEM12!V249</f>
        <v>1</v>
      </c>
      <c r="AK249" s="101">
        <f>[2]MST2!I249</f>
        <v>11</v>
      </c>
      <c r="AL249" s="60">
        <f>[2]MST2!J249</f>
        <v>1</v>
      </c>
      <c r="AM249" s="97">
        <f>[2]MST2!L249</f>
        <v>1</v>
      </c>
      <c r="AN249" s="102">
        <f>[2]UED12!J249</f>
        <v>11</v>
      </c>
      <c r="AO249" s="99">
        <f>[2]UED12!K249</f>
        <v>1</v>
      </c>
      <c r="AP249" s="103">
        <f>[2]UED12!M249</f>
        <v>1</v>
      </c>
      <c r="AQ249" s="101">
        <f>[2]Fran2!I249</f>
        <v>10</v>
      </c>
      <c r="AR249" s="60">
        <f>[2]Fran2!J249</f>
        <v>1</v>
      </c>
      <c r="AS249" s="97">
        <f>[2]Fran2!L249</f>
        <v>1</v>
      </c>
      <c r="AT249" s="64">
        <f>[2]Angl2!I249</f>
        <v>10</v>
      </c>
      <c r="AU249" s="60">
        <f>[2]Angl2!J249</f>
        <v>1</v>
      </c>
      <c r="AV249" s="97">
        <f>[2]Angl2!L249</f>
        <v>1</v>
      </c>
      <c r="AW249" s="102">
        <f>[2]UET12!M249</f>
        <v>10</v>
      </c>
      <c r="AX249" s="99">
        <f>[2]UET12!N249</f>
        <v>2</v>
      </c>
      <c r="AY249" s="104">
        <f>[2]UET12!P249</f>
        <v>1</v>
      </c>
      <c r="AZ249" s="65">
        <f t="shared" si="12"/>
        <v>9.5521176470588216</v>
      </c>
      <c r="BA249" s="105">
        <f t="shared" si="13"/>
        <v>24</v>
      </c>
      <c r="BB249" s="114" t="e">
        <f t="shared" si="14"/>
        <v>#REF!</v>
      </c>
      <c r="BC249" s="115" t="str">
        <f t="shared" si="15"/>
        <v xml:space="preserve"> </v>
      </c>
    </row>
    <row r="250" spans="1:55" ht="13.5" customHeight="1">
      <c r="A250" s="94">
        <v>238</v>
      </c>
      <c r="B250" s="152">
        <v>1333009397</v>
      </c>
      <c r="C250" s="186" t="s">
        <v>285</v>
      </c>
      <c r="D250" s="66" t="s">
        <v>72</v>
      </c>
      <c r="E250" s="153" t="s">
        <v>960</v>
      </c>
      <c r="F250" s="153" t="s">
        <v>542</v>
      </c>
      <c r="G250" s="187" t="s">
        <v>513</v>
      </c>
      <c r="H250" s="74" t="s">
        <v>37</v>
      </c>
      <c r="I250" s="95">
        <v>9.6854901960784314</v>
      </c>
      <c r="J250" s="96">
        <f>[2]Maths2!J250</f>
        <v>11.2</v>
      </c>
      <c r="K250" s="60">
        <f>[2]Maths2!K250</f>
        <v>6</v>
      </c>
      <c r="L250" s="97">
        <f>[2]Maths2!M250</f>
        <v>1</v>
      </c>
      <c r="M250" s="63">
        <f>[2]Phys2!J250</f>
        <v>8.8000000000000007</v>
      </c>
      <c r="N250" s="60">
        <f>[2]Phys2!K250</f>
        <v>0</v>
      </c>
      <c r="O250" s="97">
        <f>[2]Phys2!M250</f>
        <v>0</v>
      </c>
      <c r="P250" s="63">
        <f>[2]Chim2!J250</f>
        <v>10</v>
      </c>
      <c r="Q250" s="60">
        <f>[2]Chim2!K250</f>
        <v>6</v>
      </c>
      <c r="R250" s="97">
        <f>[2]Chim2!M250</f>
        <v>1</v>
      </c>
      <c r="S250" s="98">
        <f>[2]UEF12!P250</f>
        <v>10</v>
      </c>
      <c r="T250" s="99">
        <f>[2]UEF12!Q250</f>
        <v>18</v>
      </c>
      <c r="U250" s="103" t="e">
        <f>[2]UEF12!S250</f>
        <v>#REF!</v>
      </c>
      <c r="V250" s="101">
        <f>[2]TPPhys2!H250</f>
        <v>12.57</v>
      </c>
      <c r="W250" s="60">
        <f>[2]TPPhys2!I250</f>
        <v>2</v>
      </c>
      <c r="X250" s="97">
        <f>[2]TPPhys2!K250</f>
        <v>1</v>
      </c>
      <c r="Y250" s="64">
        <f>[2]TPChim2!H250</f>
        <v>12.66</v>
      </c>
      <c r="Z250" s="60">
        <f>[2]TPChim2!I250</f>
        <v>2</v>
      </c>
      <c r="AA250" s="97">
        <f>[2]TPChim2!K250</f>
        <v>1</v>
      </c>
      <c r="AB250" s="64">
        <f>[2]Info2!J250</f>
        <v>10.4</v>
      </c>
      <c r="AC250" s="60">
        <f>[2]Info2!K250</f>
        <v>4</v>
      </c>
      <c r="AD250" s="97">
        <f>[2]Info2!M250</f>
        <v>1</v>
      </c>
      <c r="AE250" s="64">
        <f>[2]MP!I250</f>
        <v>10.5</v>
      </c>
      <c r="AF250" s="60">
        <f>[2]MP!J250</f>
        <v>1</v>
      </c>
      <c r="AG250" s="97">
        <f>[2]MP!L250</f>
        <v>1</v>
      </c>
      <c r="AH250" s="102">
        <f>[2]UEM12!S250</f>
        <v>11.306000000000001</v>
      </c>
      <c r="AI250" s="99">
        <f>[2]UEM12!T250</f>
        <v>9</v>
      </c>
      <c r="AJ250" s="103">
        <f>[2]UEM12!V250</f>
        <v>1</v>
      </c>
      <c r="AK250" s="101">
        <f>[2]MST2!I250</f>
        <v>10.5</v>
      </c>
      <c r="AL250" s="60">
        <f>[2]MST2!J250</f>
        <v>1</v>
      </c>
      <c r="AM250" s="97">
        <f>[2]MST2!L250</f>
        <v>1</v>
      </c>
      <c r="AN250" s="102">
        <f>[2]UED12!J250</f>
        <v>10.5</v>
      </c>
      <c r="AO250" s="99">
        <f>[2]UED12!K250</f>
        <v>1</v>
      </c>
      <c r="AP250" s="103">
        <f>[2]UED12!M250</f>
        <v>1</v>
      </c>
      <c r="AQ250" s="101">
        <f>[2]Fran2!I250</f>
        <v>7</v>
      </c>
      <c r="AR250" s="60">
        <f>[2]Fran2!J250</f>
        <v>0</v>
      </c>
      <c r="AS250" s="97">
        <f>[2]Fran2!L250</f>
        <v>1</v>
      </c>
      <c r="AT250" s="64">
        <f>[2]Angl2!I250</f>
        <v>12.5</v>
      </c>
      <c r="AU250" s="60">
        <f>[2]Angl2!J250</f>
        <v>1</v>
      </c>
      <c r="AV250" s="97">
        <f>[2]Angl2!L250</f>
        <v>1</v>
      </c>
      <c r="AW250" s="102">
        <f>[2]UET12!M250</f>
        <v>9.75</v>
      </c>
      <c r="AX250" s="99">
        <f>[2]UET12!N250</f>
        <v>1</v>
      </c>
      <c r="AY250" s="104">
        <f>[2]UET12!P250</f>
        <v>1</v>
      </c>
      <c r="AZ250" s="65">
        <f t="shared" si="12"/>
        <v>10.384117647058824</v>
      </c>
      <c r="BA250" s="105">
        <f t="shared" si="13"/>
        <v>30</v>
      </c>
      <c r="BB250" s="114" t="e">
        <f t="shared" si="14"/>
        <v>#REF!</v>
      </c>
      <c r="BC250" s="115" t="str">
        <f t="shared" si="15"/>
        <v>S2 validé</v>
      </c>
    </row>
    <row r="251" spans="1:55" ht="13.5" customHeight="1">
      <c r="A251" s="94">
        <v>239</v>
      </c>
      <c r="B251" s="147">
        <v>1533008094</v>
      </c>
      <c r="C251" s="191" t="s">
        <v>961</v>
      </c>
      <c r="D251" s="192" t="s">
        <v>348</v>
      </c>
      <c r="E251" s="149" t="s">
        <v>962</v>
      </c>
      <c r="F251" s="149" t="s">
        <v>542</v>
      </c>
      <c r="G251" s="190" t="s">
        <v>506</v>
      </c>
      <c r="H251" s="72" t="s">
        <v>37</v>
      </c>
      <c r="I251" s="108">
        <v>7.3290196078431373</v>
      </c>
      <c r="J251" s="96">
        <f>[2]Maths2!J251</f>
        <v>10</v>
      </c>
      <c r="K251" s="60">
        <f>[2]Maths2!K251</f>
        <v>6</v>
      </c>
      <c r="L251" s="97">
        <f>[2]Maths2!M251</f>
        <v>1</v>
      </c>
      <c r="M251" s="63">
        <f>[2]Phys2!J251</f>
        <v>6.85</v>
      </c>
      <c r="N251" s="60">
        <f>[2]Phys2!K251</f>
        <v>0</v>
      </c>
      <c r="O251" s="97">
        <f>[2]Phys2!M251</f>
        <v>0</v>
      </c>
      <c r="P251" s="63">
        <f>[2]Chim2!J251</f>
        <v>10.3</v>
      </c>
      <c r="Q251" s="60">
        <f>[2]Chim2!K251</f>
        <v>6</v>
      </c>
      <c r="R251" s="97">
        <f>[2]Chim2!M251</f>
        <v>1</v>
      </c>
      <c r="S251" s="98">
        <f>[2]UEF12!P251</f>
        <v>9.0500000000000007</v>
      </c>
      <c r="T251" s="99">
        <f>[2]UEF12!Q251</f>
        <v>12</v>
      </c>
      <c r="U251" s="103" t="e">
        <f>[2]UEF12!S251</f>
        <v>#REF!</v>
      </c>
      <c r="V251" s="101">
        <f>[2]TPPhys2!H251</f>
        <v>9.5</v>
      </c>
      <c r="W251" s="60">
        <f>[2]TPPhys2!I251</f>
        <v>0</v>
      </c>
      <c r="X251" s="97">
        <f>[2]TPPhys2!K251</f>
        <v>1</v>
      </c>
      <c r="Y251" s="64">
        <f>[2]TPChim2!H251</f>
        <v>11.496666666666666</v>
      </c>
      <c r="Z251" s="60">
        <f>[2]TPChim2!I251</f>
        <v>2</v>
      </c>
      <c r="AA251" s="97">
        <f>[2]TPChim2!K251</f>
        <v>1</v>
      </c>
      <c r="AB251" s="64">
        <f>[2]Info2!J251</f>
        <v>5</v>
      </c>
      <c r="AC251" s="60">
        <f>[2]Info2!K251</f>
        <v>0</v>
      </c>
      <c r="AD251" s="97">
        <f>[2]Info2!M251</f>
        <v>1</v>
      </c>
      <c r="AE251" s="64">
        <f>[2]MP!I251</f>
        <v>7.5</v>
      </c>
      <c r="AF251" s="60">
        <f>[2]MP!J251</f>
        <v>0</v>
      </c>
      <c r="AG251" s="97">
        <f>[2]MP!L251</f>
        <v>1</v>
      </c>
      <c r="AH251" s="102">
        <f>[2]UEM12!S251</f>
        <v>7.6993333333333336</v>
      </c>
      <c r="AI251" s="99">
        <f>[2]UEM12!T251</f>
        <v>2</v>
      </c>
      <c r="AJ251" s="103">
        <f>[2]UEM12!V251</f>
        <v>1</v>
      </c>
      <c r="AK251" s="101">
        <f>[2]MST2!I251</f>
        <v>8</v>
      </c>
      <c r="AL251" s="60">
        <f>[2]MST2!J251</f>
        <v>0</v>
      </c>
      <c r="AM251" s="97">
        <f>[2]MST2!L251</f>
        <v>1</v>
      </c>
      <c r="AN251" s="102">
        <f>[2]UED12!J251</f>
        <v>8</v>
      </c>
      <c r="AO251" s="99">
        <f>[2]UED12!K251</f>
        <v>0</v>
      </c>
      <c r="AP251" s="103">
        <f>[2]UED12!M251</f>
        <v>1</v>
      </c>
      <c r="AQ251" s="101">
        <f>[2]Fran2!I251</f>
        <v>10</v>
      </c>
      <c r="AR251" s="60">
        <f>[2]Fran2!J251</f>
        <v>1</v>
      </c>
      <c r="AS251" s="97">
        <f>[2]Fran2!L251</f>
        <v>1</v>
      </c>
      <c r="AT251" s="64">
        <f>[2]Angl2!I251</f>
        <v>14.5</v>
      </c>
      <c r="AU251" s="60">
        <f>[2]Angl2!J251</f>
        <v>1</v>
      </c>
      <c r="AV251" s="97">
        <f>[2]Angl2!L251</f>
        <v>1</v>
      </c>
      <c r="AW251" s="102">
        <f>[2]UET12!M251</f>
        <v>12.25</v>
      </c>
      <c r="AX251" s="99">
        <f>[2]UET12!N251</f>
        <v>2</v>
      </c>
      <c r="AY251" s="104">
        <f>[2]UET12!P251</f>
        <v>1</v>
      </c>
      <c r="AZ251" s="65">
        <f t="shared" si="12"/>
        <v>8.9674509803921563</v>
      </c>
      <c r="BA251" s="105">
        <f t="shared" si="13"/>
        <v>16</v>
      </c>
      <c r="BB251" s="114" t="e">
        <f t="shared" si="14"/>
        <v>#REF!</v>
      </c>
      <c r="BC251" s="115" t="str">
        <f t="shared" si="15"/>
        <v xml:space="preserve"> </v>
      </c>
    </row>
    <row r="252" spans="1:55" ht="13.5" customHeight="1">
      <c r="A252" s="94">
        <v>240</v>
      </c>
      <c r="B252" s="147">
        <v>1533005923</v>
      </c>
      <c r="C252" s="191" t="s">
        <v>1272</v>
      </c>
      <c r="D252" s="192" t="s">
        <v>79</v>
      </c>
      <c r="E252" s="145" t="s">
        <v>1137</v>
      </c>
      <c r="F252" s="145" t="s">
        <v>674</v>
      </c>
      <c r="G252" s="190" t="s">
        <v>506</v>
      </c>
      <c r="H252" s="72" t="s">
        <v>37</v>
      </c>
      <c r="I252" s="108">
        <v>9.5111764705882358</v>
      </c>
      <c r="J252" s="96">
        <f>[2]Maths2!J252</f>
        <v>12</v>
      </c>
      <c r="K252" s="60">
        <f>[2]Maths2!K252</f>
        <v>6</v>
      </c>
      <c r="L252" s="97">
        <f>[2]Maths2!M252</f>
        <v>1</v>
      </c>
      <c r="M252" s="63">
        <f>[2]Phys2!J252</f>
        <v>6.22</v>
      </c>
      <c r="N252" s="60">
        <f>[2]Phys2!K252</f>
        <v>0</v>
      </c>
      <c r="O252" s="97">
        <f>[2]Phys2!M252</f>
        <v>0</v>
      </c>
      <c r="P252" s="63">
        <f>[2]Chim2!J252</f>
        <v>12.05</v>
      </c>
      <c r="Q252" s="60">
        <f>[2]Chim2!K252</f>
        <v>6</v>
      </c>
      <c r="R252" s="97">
        <f>[2]Chim2!M252</f>
        <v>1</v>
      </c>
      <c r="S252" s="98">
        <f>[2]UEF12!P252</f>
        <v>10.09</v>
      </c>
      <c r="T252" s="99">
        <f>[2]UEF12!Q252</f>
        <v>18</v>
      </c>
      <c r="U252" s="103" t="e">
        <f>[2]UEF12!S252</f>
        <v>#REF!</v>
      </c>
      <c r="V252" s="101">
        <f>[2]TPPhys2!H252</f>
        <v>12.75</v>
      </c>
      <c r="W252" s="60">
        <f>[2]TPPhys2!I252</f>
        <v>2</v>
      </c>
      <c r="X252" s="97">
        <f>[2]TPPhys2!K252</f>
        <v>1</v>
      </c>
      <c r="Y252" s="64">
        <f>[2]TPChim2!H252</f>
        <v>16.75</v>
      </c>
      <c r="Z252" s="60">
        <f>[2]TPChim2!I252</f>
        <v>2</v>
      </c>
      <c r="AA252" s="97">
        <f>[2]TPChim2!K252</f>
        <v>1</v>
      </c>
      <c r="AB252" s="64">
        <f>[2]Info2!J252</f>
        <v>11.85</v>
      </c>
      <c r="AC252" s="60">
        <f>[2]Info2!K252</f>
        <v>4</v>
      </c>
      <c r="AD252" s="97">
        <f>[2]Info2!M252</f>
        <v>1</v>
      </c>
      <c r="AE252" s="64">
        <f>[2]MP!I252</f>
        <v>16</v>
      </c>
      <c r="AF252" s="60">
        <f>[2]MP!J252</f>
        <v>1</v>
      </c>
      <c r="AG252" s="97">
        <f>[2]MP!L252</f>
        <v>1</v>
      </c>
      <c r="AH252" s="102">
        <f>[2]UEM12!S252</f>
        <v>13.84</v>
      </c>
      <c r="AI252" s="99">
        <f>[2]UEM12!T252</f>
        <v>9</v>
      </c>
      <c r="AJ252" s="103">
        <f>[2]UEM12!V252</f>
        <v>1</v>
      </c>
      <c r="AK252" s="101">
        <f>[2]MST2!I252</f>
        <v>3.5</v>
      </c>
      <c r="AL252" s="60">
        <f>[2]MST2!J252</f>
        <v>0</v>
      </c>
      <c r="AM252" s="97">
        <f>[2]MST2!L252</f>
        <v>1</v>
      </c>
      <c r="AN252" s="102">
        <f>[2]UED12!J252</f>
        <v>3.5</v>
      </c>
      <c r="AO252" s="99">
        <f>[2]UED12!K252</f>
        <v>0</v>
      </c>
      <c r="AP252" s="103">
        <f>[2]UED12!M252</f>
        <v>1</v>
      </c>
      <c r="AQ252" s="101">
        <f>[2]Fran2!I252</f>
        <v>14.5</v>
      </c>
      <c r="AR252" s="60">
        <f>[2]Fran2!J252</f>
        <v>1</v>
      </c>
      <c r="AS252" s="97">
        <f>[2]Fran2!L252</f>
        <v>1</v>
      </c>
      <c r="AT252" s="64">
        <f>[2]Angl2!I252</f>
        <v>9.75</v>
      </c>
      <c r="AU252" s="60">
        <f>[2]Angl2!J252</f>
        <v>0</v>
      </c>
      <c r="AV252" s="97">
        <f>[2]Angl2!L252</f>
        <v>1</v>
      </c>
      <c r="AW252" s="102">
        <f>[2]UET12!M252</f>
        <v>12.125</v>
      </c>
      <c r="AX252" s="99">
        <f>[2]UET12!N252</f>
        <v>2</v>
      </c>
      <c r="AY252" s="104">
        <f>[2]UET12!P252</f>
        <v>1</v>
      </c>
      <c r="AZ252" s="65">
        <f t="shared" si="12"/>
        <v>11.044705882352941</v>
      </c>
      <c r="BA252" s="105">
        <f t="shared" si="13"/>
        <v>30</v>
      </c>
      <c r="BB252" s="114" t="e">
        <f t="shared" si="14"/>
        <v>#REF!</v>
      </c>
      <c r="BC252" s="115" t="str">
        <f t="shared" si="15"/>
        <v>S2 validé</v>
      </c>
    </row>
    <row r="253" spans="1:55" ht="13.5" customHeight="1">
      <c r="A253" s="94">
        <v>241</v>
      </c>
      <c r="B253" s="155" t="s">
        <v>963</v>
      </c>
      <c r="C253" s="194" t="s">
        <v>964</v>
      </c>
      <c r="D253" s="195" t="s">
        <v>965</v>
      </c>
      <c r="E253" s="177" t="s">
        <v>966</v>
      </c>
      <c r="F253" s="158" t="s">
        <v>582</v>
      </c>
      <c r="G253" s="196" t="s">
        <v>537</v>
      </c>
      <c r="H253" s="174" t="s">
        <v>228</v>
      </c>
      <c r="I253" s="108">
        <v>9.7807843137254906</v>
      </c>
      <c r="J253" s="96">
        <f>[2]Maths2!J253</f>
        <v>6.666666666666667</v>
      </c>
      <c r="K253" s="60">
        <f>[2]Maths2!K253</f>
        <v>0</v>
      </c>
      <c r="L253" s="97">
        <f>[2]Maths2!M253</f>
        <v>1</v>
      </c>
      <c r="M253" s="63">
        <f>[2]Phys2!J253</f>
        <v>5.3</v>
      </c>
      <c r="N253" s="60">
        <f>[2]Phys2!K253</f>
        <v>0</v>
      </c>
      <c r="O253" s="97">
        <f>[2]Phys2!M253</f>
        <v>0</v>
      </c>
      <c r="P253" s="63">
        <f>[2]Chim2!J253</f>
        <v>6.6</v>
      </c>
      <c r="Q253" s="60">
        <f>[2]Chim2!K253</f>
        <v>0</v>
      </c>
      <c r="R253" s="97">
        <f>[2]Chim2!M253</f>
        <v>1</v>
      </c>
      <c r="S253" s="98">
        <f>[2]UEF12!P253</f>
        <v>6.1888888888888882</v>
      </c>
      <c r="T253" s="99">
        <f>[2]UEF12!Q253</f>
        <v>0</v>
      </c>
      <c r="U253" s="103" t="e">
        <f>[2]UEF12!S253</f>
        <v>#REF!</v>
      </c>
      <c r="V253" s="101">
        <f>[2]TPPhys2!H253</f>
        <v>10.33</v>
      </c>
      <c r="W253" s="60">
        <f>[2]TPPhys2!I253</f>
        <v>2</v>
      </c>
      <c r="X253" s="97">
        <f>[2]TPPhys2!K253</f>
        <v>1</v>
      </c>
      <c r="Y253" s="64">
        <f>[2]TPChim2!H253</f>
        <v>14</v>
      </c>
      <c r="Z253" s="60">
        <f>[2]TPChim2!I253</f>
        <v>2</v>
      </c>
      <c r="AA253" s="97">
        <f>[2]TPChim2!K253</f>
        <v>1</v>
      </c>
      <c r="AB253" s="64">
        <f>[2]Info2!J253</f>
        <v>10.75</v>
      </c>
      <c r="AC253" s="60">
        <f>[2]Info2!K253</f>
        <v>4</v>
      </c>
      <c r="AD253" s="97">
        <f>[2]Info2!M253</f>
        <v>1</v>
      </c>
      <c r="AE253" s="64">
        <f>[2]MP!I253</f>
        <v>10</v>
      </c>
      <c r="AF253" s="60">
        <f>[2]MP!J253</f>
        <v>1</v>
      </c>
      <c r="AG253" s="97">
        <f>[2]MP!L253</f>
        <v>1</v>
      </c>
      <c r="AH253" s="102">
        <f>[2]UEM12!S253</f>
        <v>11.166</v>
      </c>
      <c r="AI253" s="99">
        <f>[2]UEM12!T253</f>
        <v>9</v>
      </c>
      <c r="AJ253" s="103">
        <f>[2]UEM12!V253</f>
        <v>1</v>
      </c>
      <c r="AK253" s="101">
        <f>[2]MST2!I253</f>
        <v>10</v>
      </c>
      <c r="AL253" s="60">
        <f>[2]MST2!J253</f>
        <v>1</v>
      </c>
      <c r="AM253" s="97">
        <f>[2]MST2!L253</f>
        <v>1</v>
      </c>
      <c r="AN253" s="102">
        <f>[2]UED12!J253</f>
        <v>10</v>
      </c>
      <c r="AO253" s="99">
        <f>[2]UED12!K253</f>
        <v>1</v>
      </c>
      <c r="AP253" s="103">
        <f>[2]UED12!M253</f>
        <v>1</v>
      </c>
      <c r="AQ253" s="101">
        <f>[2]Fran2!I253</f>
        <v>10</v>
      </c>
      <c r="AR253" s="60">
        <f>[2]Fran2!J253</f>
        <v>1</v>
      </c>
      <c r="AS253" s="97">
        <f>[2]Fran2!L253</f>
        <v>1</v>
      </c>
      <c r="AT253" s="64">
        <f>[2]Angl2!I253</f>
        <v>10</v>
      </c>
      <c r="AU253" s="60">
        <f>[2]Angl2!J253</f>
        <v>1</v>
      </c>
      <c r="AV253" s="97">
        <f>[2]Angl2!L253</f>
        <v>1</v>
      </c>
      <c r="AW253" s="102">
        <f>[2]UET12!M253</f>
        <v>10</v>
      </c>
      <c r="AX253" s="99">
        <f>[2]UET12!N253</f>
        <v>2</v>
      </c>
      <c r="AY253" s="104">
        <f>[2]UET12!P253</f>
        <v>1</v>
      </c>
      <c r="AZ253" s="65">
        <f t="shared" si="12"/>
        <v>8.3252941176470596</v>
      </c>
      <c r="BA253" s="105">
        <f t="shared" si="13"/>
        <v>12</v>
      </c>
      <c r="BB253" s="114" t="e">
        <f t="shared" si="14"/>
        <v>#REF!</v>
      </c>
      <c r="BC253" s="115" t="str">
        <f t="shared" si="15"/>
        <v xml:space="preserve"> </v>
      </c>
    </row>
    <row r="254" spans="1:55" ht="13.5" customHeight="1">
      <c r="A254" s="94">
        <v>242</v>
      </c>
      <c r="B254" s="203">
        <v>123019374</v>
      </c>
      <c r="C254" s="203" t="s">
        <v>967</v>
      </c>
      <c r="D254" s="204" t="s">
        <v>157</v>
      </c>
      <c r="E254" s="149" t="s">
        <v>968</v>
      </c>
      <c r="F254" s="149" t="s">
        <v>524</v>
      </c>
      <c r="G254" s="190" t="s">
        <v>506</v>
      </c>
      <c r="H254" s="72" t="s">
        <v>37</v>
      </c>
      <c r="I254" s="108">
        <v>8.2411764705882344</v>
      </c>
      <c r="J254" s="96">
        <f>[2]Maths2!J254</f>
        <v>8.1999999999999993</v>
      </c>
      <c r="K254" s="60">
        <f>[2]Maths2!K254</f>
        <v>0</v>
      </c>
      <c r="L254" s="97">
        <f>[2]Maths2!M254</f>
        <v>1</v>
      </c>
      <c r="M254" s="63">
        <f>[2]Phys2!J254</f>
        <v>4.5999999999999996</v>
      </c>
      <c r="N254" s="60">
        <f>[2]Phys2!K254</f>
        <v>0</v>
      </c>
      <c r="O254" s="97">
        <f>[2]Phys2!M254</f>
        <v>0</v>
      </c>
      <c r="P254" s="63">
        <f>[2]Chim2!J254</f>
        <v>10</v>
      </c>
      <c r="Q254" s="60">
        <f>[2]Chim2!K254</f>
        <v>6</v>
      </c>
      <c r="R254" s="97">
        <f>[2]Chim2!M254</f>
        <v>1</v>
      </c>
      <c r="S254" s="98">
        <f>[2]UEF12!P254</f>
        <v>7.6000000000000005</v>
      </c>
      <c r="T254" s="99">
        <f>[2]UEF12!Q254</f>
        <v>6</v>
      </c>
      <c r="U254" s="103" t="e">
        <f>[2]UEF12!S254</f>
        <v>#REF!</v>
      </c>
      <c r="V254" s="101">
        <f>[2]TPPhys2!H254</f>
        <v>10.17</v>
      </c>
      <c r="W254" s="60">
        <f>[2]TPPhys2!I254</f>
        <v>2</v>
      </c>
      <c r="X254" s="97">
        <f>[2]TPPhys2!K254</f>
        <v>1</v>
      </c>
      <c r="Y254" s="64">
        <f>[2]TPChim2!H254</f>
        <v>16</v>
      </c>
      <c r="Z254" s="60">
        <f>[2]TPChim2!I254</f>
        <v>2</v>
      </c>
      <c r="AA254" s="97">
        <f>[2]TPChim2!K254</f>
        <v>1</v>
      </c>
      <c r="AB254" s="64">
        <f>[2]Info2!J254</f>
        <v>7.65</v>
      </c>
      <c r="AC254" s="60">
        <f>[2]Info2!K254</f>
        <v>0</v>
      </c>
      <c r="AD254" s="97">
        <f>[2]Info2!M254</f>
        <v>1</v>
      </c>
      <c r="AE254" s="64">
        <f>[2]MP!I254</f>
        <v>10</v>
      </c>
      <c r="AF254" s="60">
        <f>[2]MP!J254</f>
        <v>1</v>
      </c>
      <c r="AG254" s="97">
        <f>[2]MP!L254</f>
        <v>1</v>
      </c>
      <c r="AH254" s="102">
        <f>[2]UEM12!S254</f>
        <v>10.294</v>
      </c>
      <c r="AI254" s="99">
        <f>[2]UEM12!T254</f>
        <v>9</v>
      </c>
      <c r="AJ254" s="103">
        <f>[2]UEM12!V254</f>
        <v>1</v>
      </c>
      <c r="AK254" s="101">
        <f>[2]MST2!I254</f>
        <v>12</v>
      </c>
      <c r="AL254" s="60">
        <f>[2]MST2!J254</f>
        <v>1</v>
      </c>
      <c r="AM254" s="97">
        <f>[2]MST2!L254</f>
        <v>1</v>
      </c>
      <c r="AN254" s="102">
        <f>[2]UED12!J254</f>
        <v>12</v>
      </c>
      <c r="AO254" s="99">
        <f>[2]UED12!K254</f>
        <v>1</v>
      </c>
      <c r="AP254" s="103">
        <f>[2]UED12!M254</f>
        <v>1</v>
      </c>
      <c r="AQ254" s="101">
        <f>[2]Fran2!I254</f>
        <v>14.5</v>
      </c>
      <c r="AR254" s="60">
        <f>[2]Fran2!J254</f>
        <v>1</v>
      </c>
      <c r="AS254" s="97">
        <f>[2]Fran2!L254</f>
        <v>1</v>
      </c>
      <c r="AT254" s="64">
        <f>[2]Angl2!I254</f>
        <v>13.5</v>
      </c>
      <c r="AU254" s="60">
        <f>[2]Angl2!J254</f>
        <v>1</v>
      </c>
      <c r="AV254" s="97">
        <f>[2]Angl2!L254</f>
        <v>1</v>
      </c>
      <c r="AW254" s="102">
        <f>[2]UET12!M254</f>
        <v>14</v>
      </c>
      <c r="AX254" s="99">
        <f>[2]UET12!N254</f>
        <v>2</v>
      </c>
      <c r="AY254" s="104">
        <f>[2]UET12!P254</f>
        <v>1</v>
      </c>
      <c r="AZ254" s="65">
        <f t="shared" si="12"/>
        <v>9.4041176470588237</v>
      </c>
      <c r="BA254" s="105">
        <f t="shared" si="13"/>
        <v>18</v>
      </c>
      <c r="BB254" s="114" t="e">
        <f t="shared" si="14"/>
        <v>#REF!</v>
      </c>
      <c r="BC254" s="115" t="str">
        <f t="shared" si="15"/>
        <v xml:space="preserve"> </v>
      </c>
    </row>
    <row r="255" spans="1:55" ht="13.5" customHeight="1">
      <c r="A255" s="94">
        <v>243</v>
      </c>
      <c r="B255" s="166">
        <v>1333010032</v>
      </c>
      <c r="C255" s="202" t="s">
        <v>969</v>
      </c>
      <c r="D255" s="183" t="s">
        <v>970</v>
      </c>
      <c r="E255" s="149" t="s">
        <v>692</v>
      </c>
      <c r="F255" s="149" t="s">
        <v>542</v>
      </c>
      <c r="G255" s="190" t="s">
        <v>506</v>
      </c>
      <c r="H255" s="72" t="s">
        <v>1265</v>
      </c>
      <c r="I255" s="108">
        <v>9.7358823529411769</v>
      </c>
      <c r="J255" s="96">
        <f>[2]Maths2!J255</f>
        <v>8.1</v>
      </c>
      <c r="K255" s="60">
        <f>[2]Maths2!K255</f>
        <v>0</v>
      </c>
      <c r="L255" s="97">
        <f>[2]Maths2!M255</f>
        <v>1</v>
      </c>
      <c r="M255" s="63">
        <f>[2]Phys2!J255</f>
        <v>3.3</v>
      </c>
      <c r="N255" s="60">
        <f>[2]Phys2!K255</f>
        <v>0</v>
      </c>
      <c r="O255" s="97">
        <f>[2]Phys2!M255</f>
        <v>0</v>
      </c>
      <c r="P255" s="63">
        <f>[2]Chim2!J255</f>
        <v>8.5</v>
      </c>
      <c r="Q255" s="60">
        <f>[2]Chim2!K255</f>
        <v>0</v>
      </c>
      <c r="R255" s="97">
        <f>[2]Chim2!M255</f>
        <v>1</v>
      </c>
      <c r="S255" s="98">
        <f>[2]UEF12!P255</f>
        <v>6.6333333333333329</v>
      </c>
      <c r="T255" s="99">
        <f>[2]UEF12!Q255</f>
        <v>0</v>
      </c>
      <c r="U255" s="103" t="e">
        <f>[2]UEF12!S255</f>
        <v>#REF!</v>
      </c>
      <c r="V255" s="101">
        <f>[2]TPPhys2!H255</f>
        <v>11.83</v>
      </c>
      <c r="W255" s="60">
        <f>[2]TPPhys2!I255</f>
        <v>2</v>
      </c>
      <c r="X255" s="97">
        <f>[2]TPPhys2!K255</f>
        <v>1</v>
      </c>
      <c r="Y255" s="64">
        <f>[2]TPChim2!H255</f>
        <v>12.8</v>
      </c>
      <c r="Z255" s="60">
        <f>[2]TPChim2!I255</f>
        <v>2</v>
      </c>
      <c r="AA255" s="97">
        <f>[2]TPChim2!K255</f>
        <v>1</v>
      </c>
      <c r="AB255" s="64">
        <f>[2]Info2!J255</f>
        <v>5.666666666666667</v>
      </c>
      <c r="AC255" s="60">
        <f>[2]Info2!K255</f>
        <v>0</v>
      </c>
      <c r="AD255" s="97">
        <f>[2]Info2!M255</f>
        <v>1</v>
      </c>
      <c r="AE255" s="64">
        <f>[2]MP!I255</f>
        <v>14.5</v>
      </c>
      <c r="AF255" s="60">
        <f>[2]MP!J255</f>
        <v>1</v>
      </c>
      <c r="AG255" s="97">
        <f>[2]MP!L255</f>
        <v>1</v>
      </c>
      <c r="AH255" s="102">
        <f>[2]UEM12!S255</f>
        <v>10.092666666666668</v>
      </c>
      <c r="AI255" s="99">
        <f>[2]UEM12!T255</f>
        <v>9</v>
      </c>
      <c r="AJ255" s="103">
        <f>[2]UEM12!V255</f>
        <v>1</v>
      </c>
      <c r="AK255" s="101">
        <f>[2]MST2!I255</f>
        <v>12</v>
      </c>
      <c r="AL255" s="60">
        <f>[2]MST2!J255</f>
        <v>1</v>
      </c>
      <c r="AM255" s="97">
        <f>[2]MST2!L255</f>
        <v>1</v>
      </c>
      <c r="AN255" s="102">
        <f>[2]UED12!J255</f>
        <v>12</v>
      </c>
      <c r="AO255" s="99">
        <f>[2]UED12!K255</f>
        <v>1</v>
      </c>
      <c r="AP255" s="103">
        <f>[2]UED12!M255</f>
        <v>1</v>
      </c>
      <c r="AQ255" s="101">
        <f>[2]Fran2!I255</f>
        <v>11.5</v>
      </c>
      <c r="AR255" s="60">
        <f>[2]Fran2!J255</f>
        <v>1</v>
      </c>
      <c r="AS255" s="97">
        <f>[2]Fran2!L255</f>
        <v>1</v>
      </c>
      <c r="AT255" s="64">
        <f>[2]Angl2!I255</f>
        <v>12</v>
      </c>
      <c r="AU255" s="60">
        <f>[2]Angl2!J255</f>
        <v>1</v>
      </c>
      <c r="AV255" s="97">
        <f>[2]Angl2!L255</f>
        <v>1</v>
      </c>
      <c r="AW255" s="102">
        <f>[2]UET12!M255</f>
        <v>11.75</v>
      </c>
      <c r="AX255" s="99">
        <f>[2]UET12!N255</f>
        <v>2</v>
      </c>
      <c r="AY255" s="104">
        <f>[2]UET12!P255</f>
        <v>1</v>
      </c>
      <c r="AZ255" s="65">
        <f t="shared" si="12"/>
        <v>8.5684313725490195</v>
      </c>
      <c r="BA255" s="105">
        <f t="shared" si="13"/>
        <v>12</v>
      </c>
      <c r="BB255" s="114" t="e">
        <f t="shared" si="14"/>
        <v>#REF!</v>
      </c>
      <c r="BC255" s="115" t="str">
        <f t="shared" si="15"/>
        <v xml:space="preserve"> </v>
      </c>
    </row>
    <row r="256" spans="1:55" ht="13.5" customHeight="1">
      <c r="A256" s="94">
        <v>244</v>
      </c>
      <c r="B256" s="165">
        <v>1333008871</v>
      </c>
      <c r="C256" s="150" t="s">
        <v>286</v>
      </c>
      <c r="D256" s="61" t="s">
        <v>239</v>
      </c>
      <c r="E256" s="150" t="s">
        <v>971</v>
      </c>
      <c r="F256" s="150" t="s">
        <v>582</v>
      </c>
      <c r="G256" s="187" t="s">
        <v>513</v>
      </c>
      <c r="H256" s="74" t="s">
        <v>49</v>
      </c>
      <c r="I256" s="108">
        <v>8.3094117647058816</v>
      </c>
      <c r="J256" s="96">
        <f>[2]Maths2!J256</f>
        <v>14.5</v>
      </c>
      <c r="K256" s="60">
        <f>[2]Maths2!K256</f>
        <v>6</v>
      </c>
      <c r="L256" s="97">
        <f>[2]Maths2!M256</f>
        <v>1</v>
      </c>
      <c r="M256" s="63">
        <f>[2]Phys2!J256</f>
        <v>4</v>
      </c>
      <c r="N256" s="60">
        <f>[2]Phys2!K256</f>
        <v>0</v>
      </c>
      <c r="O256" s="97">
        <f>[2]Phys2!M256</f>
        <v>0</v>
      </c>
      <c r="P256" s="63">
        <f>[2]Chim2!J256</f>
        <v>5.7</v>
      </c>
      <c r="Q256" s="60">
        <f>[2]Chim2!K256</f>
        <v>0</v>
      </c>
      <c r="R256" s="97">
        <f>[2]Chim2!M256</f>
        <v>1</v>
      </c>
      <c r="S256" s="98">
        <f>[2]UEF12!P256</f>
        <v>8.0666666666666664</v>
      </c>
      <c r="T256" s="99">
        <f>[2]UEF12!Q256</f>
        <v>6</v>
      </c>
      <c r="U256" s="103" t="e">
        <f>[2]UEF12!S256</f>
        <v>#REF!</v>
      </c>
      <c r="V256" s="101">
        <f>[2]TPPhys2!H256</f>
        <v>9.5</v>
      </c>
      <c r="W256" s="60">
        <f>[2]TPPhys2!I256</f>
        <v>0</v>
      </c>
      <c r="X256" s="97">
        <f>[2]TPPhys2!K256</f>
        <v>1</v>
      </c>
      <c r="Y256" s="64">
        <f>[2]TPChim2!H256</f>
        <v>13.25</v>
      </c>
      <c r="Z256" s="60">
        <f>[2]TPChim2!I256</f>
        <v>2</v>
      </c>
      <c r="AA256" s="97">
        <f>[2]TPChim2!K256</f>
        <v>1</v>
      </c>
      <c r="AB256" s="64">
        <f>[2]Info2!J256</f>
        <v>10</v>
      </c>
      <c r="AC256" s="60">
        <f>[2]Info2!K256</f>
        <v>4</v>
      </c>
      <c r="AD256" s="97">
        <f>[2]Info2!M256</f>
        <v>1</v>
      </c>
      <c r="AE256" s="64">
        <f>[2]MP!I256</f>
        <v>13</v>
      </c>
      <c r="AF256" s="60">
        <f>[2]MP!J256</f>
        <v>1</v>
      </c>
      <c r="AG256" s="97">
        <f>[2]MP!L256</f>
        <v>1</v>
      </c>
      <c r="AH256" s="102">
        <f>[2]UEM12!S256</f>
        <v>11.15</v>
      </c>
      <c r="AI256" s="99">
        <f>[2]UEM12!T256</f>
        <v>9</v>
      </c>
      <c r="AJ256" s="103">
        <f>[2]UEM12!V256</f>
        <v>1</v>
      </c>
      <c r="AK256" s="101">
        <f>[2]MST2!I256</f>
        <v>12</v>
      </c>
      <c r="AL256" s="60">
        <f>[2]MST2!J256</f>
        <v>1</v>
      </c>
      <c r="AM256" s="97">
        <f>[2]MST2!L256</f>
        <v>1</v>
      </c>
      <c r="AN256" s="102">
        <f>[2]UED12!J256</f>
        <v>12</v>
      </c>
      <c r="AO256" s="99">
        <f>[2]UED12!K256</f>
        <v>1</v>
      </c>
      <c r="AP256" s="103">
        <f>[2]UED12!M256</f>
        <v>1</v>
      </c>
      <c r="AQ256" s="101">
        <f>[2]Fran2!I256</f>
        <v>11</v>
      </c>
      <c r="AR256" s="60">
        <f>[2]Fran2!J256</f>
        <v>1</v>
      </c>
      <c r="AS256" s="97">
        <f>[2]Fran2!L256</f>
        <v>1</v>
      </c>
      <c r="AT256" s="64">
        <f>[2]Angl2!I256</f>
        <v>16</v>
      </c>
      <c r="AU256" s="60">
        <f>[2]Angl2!J256</f>
        <v>1</v>
      </c>
      <c r="AV256" s="97">
        <f>[2]Angl2!L256</f>
        <v>1</v>
      </c>
      <c r="AW256" s="102">
        <f>[2]UET12!M256</f>
        <v>13.5</v>
      </c>
      <c r="AX256" s="99">
        <f>[2]UET12!N256</f>
        <v>2</v>
      </c>
      <c r="AY256" s="104">
        <f>[2]UET12!P256</f>
        <v>1</v>
      </c>
      <c r="AZ256" s="65">
        <f t="shared" si="12"/>
        <v>9.8441176470588232</v>
      </c>
      <c r="BA256" s="105">
        <f t="shared" si="13"/>
        <v>18</v>
      </c>
      <c r="BB256" s="114" t="e">
        <f t="shared" si="14"/>
        <v>#REF!</v>
      </c>
      <c r="BC256" s="115" t="str">
        <f t="shared" si="15"/>
        <v xml:space="preserve"> </v>
      </c>
    </row>
    <row r="257" spans="1:55" ht="13.5" customHeight="1">
      <c r="A257" s="94">
        <v>245</v>
      </c>
      <c r="B257" s="147">
        <v>1533009754</v>
      </c>
      <c r="C257" s="191" t="s">
        <v>972</v>
      </c>
      <c r="D257" s="192" t="s">
        <v>973</v>
      </c>
      <c r="E257" s="149" t="s">
        <v>974</v>
      </c>
      <c r="F257" s="149" t="s">
        <v>608</v>
      </c>
      <c r="G257" s="190" t="s">
        <v>506</v>
      </c>
      <c r="H257" s="72" t="s">
        <v>1265</v>
      </c>
      <c r="I257" s="108">
        <v>9.9605882352941162</v>
      </c>
      <c r="J257" s="96">
        <f>[2]Maths2!J257</f>
        <v>8.1</v>
      </c>
      <c r="K257" s="60">
        <f>[2]Maths2!K257</f>
        <v>0</v>
      </c>
      <c r="L257" s="97">
        <f>[2]Maths2!M257</f>
        <v>1</v>
      </c>
      <c r="M257" s="63">
        <f>[2]Phys2!J257</f>
        <v>3.5</v>
      </c>
      <c r="N257" s="60">
        <f>[2]Phys2!K257</f>
        <v>0</v>
      </c>
      <c r="O257" s="97">
        <f>[2]Phys2!M257</f>
        <v>0</v>
      </c>
      <c r="P257" s="63">
        <f>[2]Chim2!J257</f>
        <v>6.4</v>
      </c>
      <c r="Q257" s="60">
        <f>[2]Chim2!K257</f>
        <v>0</v>
      </c>
      <c r="R257" s="97">
        <f>[2]Chim2!M257</f>
        <v>1</v>
      </c>
      <c r="S257" s="98">
        <f>[2]UEF12!P257</f>
        <v>6</v>
      </c>
      <c r="T257" s="99">
        <f>[2]UEF12!Q257</f>
        <v>0</v>
      </c>
      <c r="U257" s="103" t="e">
        <f>[2]UEF12!S257</f>
        <v>#REF!</v>
      </c>
      <c r="V257" s="101">
        <f>[2]TPPhys2!H257</f>
        <v>8.17</v>
      </c>
      <c r="W257" s="60">
        <f>[2]TPPhys2!I257</f>
        <v>0</v>
      </c>
      <c r="X257" s="97">
        <f>[2]TPPhys2!K257</f>
        <v>1</v>
      </c>
      <c r="Y257" s="64">
        <f>[2]TPChim2!H257</f>
        <v>11.5</v>
      </c>
      <c r="Z257" s="60">
        <f>[2]TPChim2!I257</f>
        <v>2</v>
      </c>
      <c r="AA257" s="97">
        <f>[2]TPChim2!K257</f>
        <v>1</v>
      </c>
      <c r="AB257" s="64">
        <f>[2]Info2!J257</f>
        <v>9.9980000000000011</v>
      </c>
      <c r="AC257" s="60">
        <f>[2]Info2!K257</f>
        <v>4</v>
      </c>
      <c r="AD257" s="97">
        <f>[2]Info2!M257</f>
        <v>1</v>
      </c>
      <c r="AE257" s="64">
        <f>[2]MP!I257</f>
        <v>14</v>
      </c>
      <c r="AF257" s="60">
        <f>[2]MP!J257</f>
        <v>1</v>
      </c>
      <c r="AG257" s="97">
        <f>[2]MP!L257</f>
        <v>1</v>
      </c>
      <c r="AH257" s="102">
        <f>[2]UEM12!S257</f>
        <v>10.7332</v>
      </c>
      <c r="AI257" s="99">
        <f>[2]UEM12!T257</f>
        <v>9</v>
      </c>
      <c r="AJ257" s="103">
        <f>[2]UEM12!V257</f>
        <v>1</v>
      </c>
      <c r="AK257" s="101">
        <f>[2]MST2!I257</f>
        <v>15.5</v>
      </c>
      <c r="AL257" s="60">
        <f>[2]MST2!J257</f>
        <v>1</v>
      </c>
      <c r="AM257" s="97">
        <f>[2]MST2!L257</f>
        <v>1</v>
      </c>
      <c r="AN257" s="102">
        <f>[2]UED12!J257</f>
        <v>15.5</v>
      </c>
      <c r="AO257" s="99">
        <f>[2]UED12!K257</f>
        <v>1</v>
      </c>
      <c r="AP257" s="103">
        <f>[2]UED12!M257</f>
        <v>1</v>
      </c>
      <c r="AQ257" s="101">
        <f>[2]Fran2!I257</f>
        <v>10</v>
      </c>
      <c r="AR257" s="60">
        <f>[2]Fran2!J257</f>
        <v>1</v>
      </c>
      <c r="AS257" s="97">
        <f>[2]Fran2!L257</f>
        <v>1</v>
      </c>
      <c r="AT257" s="64">
        <f>[2]Angl2!I257</f>
        <v>14.5</v>
      </c>
      <c r="AU257" s="60">
        <f>[2]Angl2!J257</f>
        <v>1</v>
      </c>
      <c r="AV257" s="97">
        <f>[2]Angl2!L257</f>
        <v>1</v>
      </c>
      <c r="AW257" s="102">
        <f>[2]UET12!M257</f>
        <v>12.25</v>
      </c>
      <c r="AX257" s="99">
        <f>[2]UET12!N257</f>
        <v>2</v>
      </c>
      <c r="AY257" s="104">
        <f>[2]UET12!P257</f>
        <v>1</v>
      </c>
      <c r="AZ257" s="65">
        <f t="shared" si="12"/>
        <v>8.6862352941176475</v>
      </c>
      <c r="BA257" s="105">
        <f t="shared" si="13"/>
        <v>12</v>
      </c>
      <c r="BB257" s="114" t="e">
        <f t="shared" si="14"/>
        <v>#REF!</v>
      </c>
      <c r="BC257" s="115" t="str">
        <f t="shared" si="15"/>
        <v xml:space="preserve"> </v>
      </c>
    </row>
    <row r="258" spans="1:55" ht="13.5" customHeight="1">
      <c r="A258" s="94">
        <v>246</v>
      </c>
      <c r="B258" s="147">
        <v>1533015826</v>
      </c>
      <c r="C258" s="191" t="s">
        <v>975</v>
      </c>
      <c r="D258" s="192" t="s">
        <v>39</v>
      </c>
      <c r="E258" s="149" t="s">
        <v>976</v>
      </c>
      <c r="F258" s="149" t="s">
        <v>505</v>
      </c>
      <c r="G258" s="190" t="s">
        <v>506</v>
      </c>
      <c r="H258" s="72" t="s">
        <v>37</v>
      </c>
      <c r="I258" s="108">
        <v>9.5335294117647056</v>
      </c>
      <c r="J258" s="96">
        <f>[2]Maths2!J258</f>
        <v>10.1</v>
      </c>
      <c r="K258" s="60">
        <f>[2]Maths2!K258</f>
        <v>6</v>
      </c>
      <c r="L258" s="97">
        <f>[2]Maths2!M258</f>
        <v>1</v>
      </c>
      <c r="M258" s="63">
        <f>[2]Phys2!J258</f>
        <v>4.5</v>
      </c>
      <c r="N258" s="60">
        <f>[2]Phys2!K258</f>
        <v>0</v>
      </c>
      <c r="O258" s="97">
        <f>[2]Phys2!M258</f>
        <v>0</v>
      </c>
      <c r="P258" s="63">
        <f>[2]Chim2!J258</f>
        <v>10.25</v>
      </c>
      <c r="Q258" s="60">
        <f>[2]Chim2!K258</f>
        <v>6</v>
      </c>
      <c r="R258" s="97">
        <f>[2]Chim2!M258</f>
        <v>1</v>
      </c>
      <c r="S258" s="98">
        <f>[2]UEF12!P258</f>
        <v>8.2833333333333332</v>
      </c>
      <c r="T258" s="99">
        <f>[2]UEF12!Q258</f>
        <v>12</v>
      </c>
      <c r="U258" s="103" t="e">
        <f>[2]UEF12!S258</f>
        <v>#REF!</v>
      </c>
      <c r="V258" s="101">
        <f>[2]TPPhys2!H258</f>
        <v>7.58</v>
      </c>
      <c r="W258" s="60">
        <f>[2]TPPhys2!I258</f>
        <v>0</v>
      </c>
      <c r="X258" s="97">
        <f>[2]TPPhys2!K258</f>
        <v>1</v>
      </c>
      <c r="Y258" s="64">
        <f>[2]TPChim2!H258</f>
        <v>14.08</v>
      </c>
      <c r="Z258" s="60">
        <f>[2]TPChim2!I258</f>
        <v>2</v>
      </c>
      <c r="AA258" s="97">
        <f>[2]TPChim2!K258</f>
        <v>1</v>
      </c>
      <c r="AB258" s="64">
        <f>[2]Info2!J258</f>
        <v>7.65</v>
      </c>
      <c r="AC258" s="60">
        <f>[2]Info2!K258</f>
        <v>0</v>
      </c>
      <c r="AD258" s="97">
        <f>[2]Info2!M258</f>
        <v>1</v>
      </c>
      <c r="AE258" s="64">
        <f>[2]MP!I258</f>
        <v>13.5</v>
      </c>
      <c r="AF258" s="60">
        <f>[2]MP!J258</f>
        <v>1</v>
      </c>
      <c r="AG258" s="97">
        <f>[2]MP!L258</f>
        <v>1</v>
      </c>
      <c r="AH258" s="102">
        <f>[2]UEM12!S258</f>
        <v>10.092000000000001</v>
      </c>
      <c r="AI258" s="99">
        <f>[2]UEM12!T258</f>
        <v>9</v>
      </c>
      <c r="AJ258" s="103">
        <f>[2]UEM12!V258</f>
        <v>1</v>
      </c>
      <c r="AK258" s="101">
        <f>[2]MST2!I258</f>
        <v>9</v>
      </c>
      <c r="AL258" s="60">
        <f>[2]MST2!J258</f>
        <v>0</v>
      </c>
      <c r="AM258" s="97">
        <f>[2]MST2!L258</f>
        <v>1</v>
      </c>
      <c r="AN258" s="102">
        <f>[2]UED12!J258</f>
        <v>9</v>
      </c>
      <c r="AO258" s="99">
        <f>[2]UED12!K258</f>
        <v>0</v>
      </c>
      <c r="AP258" s="103">
        <f>[2]UED12!M258</f>
        <v>1</v>
      </c>
      <c r="AQ258" s="101">
        <f>[2]Fran2!I258</f>
        <v>11.5</v>
      </c>
      <c r="AR258" s="60">
        <f>[2]Fran2!J258</f>
        <v>1</v>
      </c>
      <c r="AS258" s="97">
        <f>[2]Fran2!L258</f>
        <v>1</v>
      </c>
      <c r="AT258" s="64">
        <f>[2]Angl2!I258</f>
        <v>16.5</v>
      </c>
      <c r="AU258" s="60">
        <f>[2]Angl2!J258</f>
        <v>1</v>
      </c>
      <c r="AV258" s="97">
        <f>[2]Angl2!L258</f>
        <v>1</v>
      </c>
      <c r="AW258" s="102">
        <f>[2]UET12!M258</f>
        <v>14</v>
      </c>
      <c r="AX258" s="99">
        <f>[2]UET12!N258</f>
        <v>2</v>
      </c>
      <c r="AY258" s="104">
        <f>[2]UET12!P258</f>
        <v>1</v>
      </c>
      <c r="AZ258" s="65">
        <f t="shared" si="12"/>
        <v>9.5299999999999994</v>
      </c>
      <c r="BA258" s="105">
        <f t="shared" si="13"/>
        <v>23</v>
      </c>
      <c r="BB258" s="114" t="e">
        <f t="shared" si="14"/>
        <v>#REF!</v>
      </c>
      <c r="BC258" s="115" t="str">
        <f t="shared" si="15"/>
        <v xml:space="preserve"> </v>
      </c>
    </row>
    <row r="259" spans="1:55" ht="13.5" customHeight="1">
      <c r="A259" s="94">
        <v>247</v>
      </c>
      <c r="B259" s="147">
        <v>1533006431</v>
      </c>
      <c r="C259" s="191" t="s">
        <v>977</v>
      </c>
      <c r="D259" s="192" t="s">
        <v>110</v>
      </c>
      <c r="E259" s="149" t="s">
        <v>978</v>
      </c>
      <c r="F259" s="149" t="s">
        <v>516</v>
      </c>
      <c r="G259" s="190" t="s">
        <v>506</v>
      </c>
      <c r="H259" s="72" t="s">
        <v>37</v>
      </c>
      <c r="I259" s="95">
        <v>9.7549019607843146</v>
      </c>
      <c r="J259" s="96">
        <f>[2]Maths2!J259</f>
        <v>11.2</v>
      </c>
      <c r="K259" s="60">
        <f>[2]Maths2!K259</f>
        <v>6</v>
      </c>
      <c r="L259" s="97">
        <f>[2]Maths2!M259</f>
        <v>1</v>
      </c>
      <c r="M259" s="63">
        <f>[2]Phys2!J259</f>
        <v>4.25</v>
      </c>
      <c r="N259" s="60">
        <f>[2]Phys2!K259</f>
        <v>0</v>
      </c>
      <c r="O259" s="97">
        <f>[2]Phys2!M259</f>
        <v>0</v>
      </c>
      <c r="P259" s="63">
        <f>[2]Chim2!J259</f>
        <v>10.001999999999999</v>
      </c>
      <c r="Q259" s="60">
        <f>[2]Chim2!K259</f>
        <v>6</v>
      </c>
      <c r="R259" s="97">
        <f>[2]Chim2!M259</f>
        <v>1</v>
      </c>
      <c r="S259" s="98">
        <f>[2]UEF12!P259</f>
        <v>8.484</v>
      </c>
      <c r="T259" s="99">
        <f>[2]UEF12!Q259</f>
        <v>12</v>
      </c>
      <c r="U259" s="103" t="e">
        <f>[2]UEF12!S259</f>
        <v>#REF!</v>
      </c>
      <c r="V259" s="101">
        <f>[2]TPPhys2!H259</f>
        <v>10.66</v>
      </c>
      <c r="W259" s="60">
        <f>[2]TPPhys2!I259</f>
        <v>2</v>
      </c>
      <c r="X259" s="97">
        <f>[2]TPPhys2!K259</f>
        <v>1</v>
      </c>
      <c r="Y259" s="64">
        <f>[2]TPChim2!H259</f>
        <v>12.16</v>
      </c>
      <c r="Z259" s="60">
        <f>[2]TPChim2!I259</f>
        <v>2</v>
      </c>
      <c r="AA259" s="97">
        <f>[2]TPChim2!K259</f>
        <v>1</v>
      </c>
      <c r="AB259" s="64">
        <f>[2]Info2!J259</f>
        <v>8.5</v>
      </c>
      <c r="AC259" s="60">
        <f>[2]Info2!K259</f>
        <v>0</v>
      </c>
      <c r="AD259" s="97">
        <f>[2]Info2!M259</f>
        <v>1</v>
      </c>
      <c r="AE259" s="64">
        <f>[2]MP!I259</f>
        <v>14.5</v>
      </c>
      <c r="AF259" s="60">
        <f>[2]MP!J259</f>
        <v>1</v>
      </c>
      <c r="AG259" s="97">
        <f>[2]MP!L259</f>
        <v>1</v>
      </c>
      <c r="AH259" s="102">
        <f>[2]UEM12!S259</f>
        <v>10.864000000000001</v>
      </c>
      <c r="AI259" s="99">
        <f>[2]UEM12!T259</f>
        <v>9</v>
      </c>
      <c r="AJ259" s="103">
        <f>[2]UEM12!V259</f>
        <v>1</v>
      </c>
      <c r="AK259" s="101">
        <f>[2]MST2!I259</f>
        <v>6</v>
      </c>
      <c r="AL259" s="60">
        <f>[2]MST2!J259</f>
        <v>0</v>
      </c>
      <c r="AM259" s="97">
        <f>[2]MST2!L259</f>
        <v>1</v>
      </c>
      <c r="AN259" s="102">
        <f>[2]UED12!J259</f>
        <v>6</v>
      </c>
      <c r="AO259" s="99">
        <f>[2]UED12!K259</f>
        <v>0</v>
      </c>
      <c r="AP259" s="103">
        <f>[2]UED12!M259</f>
        <v>1</v>
      </c>
      <c r="AQ259" s="101">
        <f>[2]Fran2!I259</f>
        <v>10</v>
      </c>
      <c r="AR259" s="60">
        <f>[2]Fran2!J259</f>
        <v>1</v>
      </c>
      <c r="AS259" s="97">
        <f>[2]Fran2!L259</f>
        <v>1</v>
      </c>
      <c r="AT259" s="64">
        <f>[2]Angl2!I259</f>
        <v>6</v>
      </c>
      <c r="AU259" s="60">
        <f>[2]Angl2!J259</f>
        <v>0</v>
      </c>
      <c r="AV259" s="97">
        <f>[2]Angl2!L259</f>
        <v>1</v>
      </c>
      <c r="AW259" s="102">
        <f>[2]UET12!M259</f>
        <v>8</v>
      </c>
      <c r="AX259" s="99">
        <f>[2]UET12!N259</f>
        <v>1</v>
      </c>
      <c r="AY259" s="104">
        <f>[2]UET12!P259</f>
        <v>1</v>
      </c>
      <c r="AZ259" s="65">
        <f t="shared" si="12"/>
        <v>8.9809411764705871</v>
      </c>
      <c r="BA259" s="105">
        <f t="shared" si="13"/>
        <v>22</v>
      </c>
      <c r="BB259" s="114" t="e">
        <f t="shared" si="14"/>
        <v>#REF!</v>
      </c>
      <c r="BC259" s="115" t="str">
        <f t="shared" si="15"/>
        <v xml:space="preserve"> </v>
      </c>
    </row>
    <row r="260" spans="1:55" ht="13.5" customHeight="1">
      <c r="A260" s="94">
        <v>248</v>
      </c>
      <c r="B260" s="166">
        <v>1333010733</v>
      </c>
      <c r="C260" s="202" t="s">
        <v>977</v>
      </c>
      <c r="D260" s="183" t="s">
        <v>979</v>
      </c>
      <c r="E260" s="149" t="s">
        <v>980</v>
      </c>
      <c r="F260" s="149" t="s">
        <v>981</v>
      </c>
      <c r="G260" s="190" t="s">
        <v>506</v>
      </c>
      <c r="H260" s="72" t="s">
        <v>1265</v>
      </c>
      <c r="I260" s="95">
        <v>9.3731372549019625</v>
      </c>
      <c r="J260" s="96">
        <f>[2]Maths2!J260</f>
        <v>8.1</v>
      </c>
      <c r="K260" s="60">
        <f>[2]Maths2!K260</f>
        <v>0</v>
      </c>
      <c r="L260" s="97">
        <f>[2]Maths2!M260</f>
        <v>1</v>
      </c>
      <c r="M260" s="63">
        <f>[2]Phys2!J260</f>
        <v>4</v>
      </c>
      <c r="N260" s="60">
        <f>[2]Phys2!K260</f>
        <v>0</v>
      </c>
      <c r="O260" s="97">
        <f>[2]Phys2!M260</f>
        <v>0</v>
      </c>
      <c r="P260" s="63">
        <f>[2]Chim2!J260</f>
        <v>10.9</v>
      </c>
      <c r="Q260" s="60">
        <f>[2]Chim2!K260</f>
        <v>6</v>
      </c>
      <c r="R260" s="97">
        <f>[2]Chim2!M260</f>
        <v>1</v>
      </c>
      <c r="S260" s="98">
        <f>[2]UEF12!P260</f>
        <v>7.666666666666667</v>
      </c>
      <c r="T260" s="99">
        <f>[2]UEF12!Q260</f>
        <v>6</v>
      </c>
      <c r="U260" s="103" t="e">
        <f>[2]UEF12!S260</f>
        <v>#REF!</v>
      </c>
      <c r="V260" s="101">
        <f>[2]TPPhys2!H260</f>
        <v>8.17</v>
      </c>
      <c r="W260" s="60">
        <f>[2]TPPhys2!I260</f>
        <v>0</v>
      </c>
      <c r="X260" s="97">
        <f>[2]TPPhys2!K260</f>
        <v>1</v>
      </c>
      <c r="Y260" s="64">
        <f>[2]TPChim2!H260</f>
        <v>13.33</v>
      </c>
      <c r="Z260" s="60">
        <f>[2]TPChim2!I260</f>
        <v>2</v>
      </c>
      <c r="AA260" s="97">
        <f>[2]TPChim2!K260</f>
        <v>1</v>
      </c>
      <c r="AB260" s="64">
        <f>[2]Info2!J260</f>
        <v>12.3</v>
      </c>
      <c r="AC260" s="60">
        <f>[2]Info2!K260</f>
        <v>4</v>
      </c>
      <c r="AD260" s="97">
        <f>[2]Info2!M260</f>
        <v>1</v>
      </c>
      <c r="AE260" s="64">
        <f>[2]MP!I260</f>
        <v>8</v>
      </c>
      <c r="AF260" s="60">
        <f>[2]MP!J260</f>
        <v>0</v>
      </c>
      <c r="AG260" s="97">
        <f>[2]MP!L260</f>
        <v>1</v>
      </c>
      <c r="AH260" s="102">
        <f>[2]UEM12!S260</f>
        <v>10.82</v>
      </c>
      <c r="AI260" s="99">
        <f>[2]UEM12!T260</f>
        <v>9</v>
      </c>
      <c r="AJ260" s="103">
        <f>[2]UEM12!V260</f>
        <v>1</v>
      </c>
      <c r="AK260" s="101">
        <f>[2]MST2!I260</f>
        <v>13</v>
      </c>
      <c r="AL260" s="60">
        <f>[2]MST2!J260</f>
        <v>1</v>
      </c>
      <c r="AM260" s="97">
        <f>[2]MST2!L260</f>
        <v>1</v>
      </c>
      <c r="AN260" s="102">
        <f>[2]UED12!J260</f>
        <v>13</v>
      </c>
      <c r="AO260" s="99">
        <f>[2]UED12!K260</f>
        <v>1</v>
      </c>
      <c r="AP260" s="103">
        <f>[2]UED12!M260</f>
        <v>1</v>
      </c>
      <c r="AQ260" s="101">
        <f>[2]Fran2!I260</f>
        <v>11.5</v>
      </c>
      <c r="AR260" s="60">
        <f>[2]Fran2!J260</f>
        <v>1</v>
      </c>
      <c r="AS260" s="97">
        <f>[2]Fran2!L260</f>
        <v>1</v>
      </c>
      <c r="AT260" s="64">
        <f>[2]Angl2!I260</f>
        <v>7</v>
      </c>
      <c r="AU260" s="60">
        <f>[2]Angl2!J260</f>
        <v>0</v>
      </c>
      <c r="AV260" s="97">
        <f>[2]Angl2!L260</f>
        <v>1</v>
      </c>
      <c r="AW260" s="102">
        <f>[2]UET12!M260</f>
        <v>9.25</v>
      </c>
      <c r="AX260" s="99">
        <f>[2]UET12!N260</f>
        <v>1</v>
      </c>
      <c r="AY260" s="104">
        <f>[2]UET12!P260</f>
        <v>1</v>
      </c>
      <c r="AZ260" s="65">
        <f t="shared" si="12"/>
        <v>9.0941176470588232</v>
      </c>
      <c r="BA260" s="105">
        <f t="shared" si="13"/>
        <v>17</v>
      </c>
      <c r="BB260" s="114" t="e">
        <f t="shared" si="14"/>
        <v>#REF!</v>
      </c>
      <c r="BC260" s="115" t="str">
        <f t="shared" si="15"/>
        <v xml:space="preserve"> </v>
      </c>
    </row>
    <row r="261" spans="1:55" ht="13.5" customHeight="1">
      <c r="A261" s="94">
        <v>249</v>
      </c>
      <c r="B261" s="165">
        <v>1333003447</v>
      </c>
      <c r="C261" s="150" t="s">
        <v>287</v>
      </c>
      <c r="D261" s="61" t="s">
        <v>288</v>
      </c>
      <c r="E261" s="150" t="s">
        <v>982</v>
      </c>
      <c r="F261" s="150" t="s">
        <v>616</v>
      </c>
      <c r="G261" s="187" t="s">
        <v>513</v>
      </c>
      <c r="H261" s="72" t="s">
        <v>52</v>
      </c>
      <c r="I261" s="95">
        <v>8.3329411764705874</v>
      </c>
      <c r="J261" s="96">
        <f>[2]Maths2!J261</f>
        <v>11.333333333333334</v>
      </c>
      <c r="K261" s="60">
        <f>[2]Maths2!K261</f>
        <v>6</v>
      </c>
      <c r="L261" s="97">
        <f>[2]Maths2!M261</f>
        <v>1</v>
      </c>
      <c r="M261" s="63">
        <f>[2]Phys2!J261</f>
        <v>3.1666666666666665</v>
      </c>
      <c r="N261" s="60">
        <f>[2]Phys2!K261</f>
        <v>0</v>
      </c>
      <c r="O261" s="97">
        <f>[2]Phys2!M261</f>
        <v>0</v>
      </c>
      <c r="P261" s="63">
        <f>[2]Chim2!J261</f>
        <v>10.5</v>
      </c>
      <c r="Q261" s="60">
        <f>[2]Chim2!K261</f>
        <v>6</v>
      </c>
      <c r="R261" s="97">
        <f>[2]Chim2!M261</f>
        <v>1</v>
      </c>
      <c r="S261" s="98">
        <f>[2]UEF12!P261</f>
        <v>8.3333333333333339</v>
      </c>
      <c r="T261" s="99">
        <f>[2]UEF12!Q261</f>
        <v>12</v>
      </c>
      <c r="U261" s="103" t="e">
        <f>[2]UEF12!S261</f>
        <v>#REF!</v>
      </c>
      <c r="V261" s="101">
        <f>[2]TPPhys2!H261</f>
        <v>11.92</v>
      </c>
      <c r="W261" s="60">
        <f>[2]TPPhys2!I261</f>
        <v>2</v>
      </c>
      <c r="X261" s="97">
        <f>[2]TPPhys2!K261</f>
        <v>1</v>
      </c>
      <c r="Y261" s="64">
        <f>[2]TPChim2!H261</f>
        <v>14.5</v>
      </c>
      <c r="Z261" s="60">
        <f>[2]TPChim2!I261</f>
        <v>2</v>
      </c>
      <c r="AA261" s="97">
        <f>[2]TPChim2!K261</f>
        <v>1</v>
      </c>
      <c r="AB261" s="64">
        <f>[2]Info2!J261</f>
        <v>5.333333333333333</v>
      </c>
      <c r="AC261" s="60">
        <f>[2]Info2!K261</f>
        <v>0</v>
      </c>
      <c r="AD261" s="97">
        <f>[2]Info2!M261</f>
        <v>1</v>
      </c>
      <c r="AE261" s="64">
        <f>[2]MP!I261</f>
        <v>10</v>
      </c>
      <c r="AF261" s="60">
        <f>[2]MP!J261</f>
        <v>1</v>
      </c>
      <c r="AG261" s="97">
        <f>[2]MP!L261</f>
        <v>1</v>
      </c>
      <c r="AH261" s="102">
        <f>[2]UEM12!S261</f>
        <v>9.4173333333333336</v>
      </c>
      <c r="AI261" s="99">
        <f>[2]UEM12!T261</f>
        <v>5</v>
      </c>
      <c r="AJ261" s="103">
        <f>[2]UEM12!V261</f>
        <v>1</v>
      </c>
      <c r="AK261" s="101">
        <f>[2]MST2!I261</f>
        <v>11</v>
      </c>
      <c r="AL261" s="60">
        <f>[2]MST2!J261</f>
        <v>1</v>
      </c>
      <c r="AM261" s="97">
        <f>[2]MST2!L261</f>
        <v>1</v>
      </c>
      <c r="AN261" s="102">
        <f>[2]UED12!J261</f>
        <v>11</v>
      </c>
      <c r="AO261" s="99">
        <f>[2]UED12!K261</f>
        <v>1</v>
      </c>
      <c r="AP261" s="103">
        <f>[2]UED12!M261</f>
        <v>1</v>
      </c>
      <c r="AQ261" s="101">
        <f>[2]Fran2!I261</f>
        <v>10</v>
      </c>
      <c r="AR261" s="60">
        <f>[2]Fran2!J261</f>
        <v>1</v>
      </c>
      <c r="AS261" s="97">
        <f>[2]Fran2!L261</f>
        <v>1</v>
      </c>
      <c r="AT261" s="64">
        <f>[2]Angl2!I261</f>
        <v>5</v>
      </c>
      <c r="AU261" s="60">
        <f>[2]Angl2!J261</f>
        <v>0</v>
      </c>
      <c r="AV261" s="97">
        <f>[2]Angl2!L261</f>
        <v>1</v>
      </c>
      <c r="AW261" s="102">
        <f>[2]UET12!M261</f>
        <v>7.5</v>
      </c>
      <c r="AX261" s="99">
        <f>[2]UET12!N261</f>
        <v>1</v>
      </c>
      <c r="AY261" s="104">
        <f>[2]UET12!P261</f>
        <v>1</v>
      </c>
      <c r="AZ261" s="65">
        <f t="shared" si="12"/>
        <v>8.7109803921568627</v>
      </c>
      <c r="BA261" s="105">
        <f t="shared" si="13"/>
        <v>19</v>
      </c>
      <c r="BB261" s="114" t="e">
        <f t="shared" si="14"/>
        <v>#REF!</v>
      </c>
      <c r="BC261" s="115" t="str">
        <f t="shared" si="15"/>
        <v xml:space="preserve"> </v>
      </c>
    </row>
    <row r="262" spans="1:55" ht="13.5" customHeight="1">
      <c r="A262" s="94">
        <v>250</v>
      </c>
      <c r="B262" s="147">
        <v>1533015776</v>
      </c>
      <c r="C262" s="191" t="s">
        <v>983</v>
      </c>
      <c r="D262" s="192" t="s">
        <v>984</v>
      </c>
      <c r="E262" s="149" t="s">
        <v>985</v>
      </c>
      <c r="F262" s="149" t="s">
        <v>505</v>
      </c>
      <c r="G262" s="190" t="s">
        <v>506</v>
      </c>
      <c r="H262" s="72" t="s">
        <v>1265</v>
      </c>
      <c r="I262" s="108">
        <v>9.4711764705882349</v>
      </c>
      <c r="J262" s="96">
        <f>[2]Maths2!J262</f>
        <v>8.8000000000000007</v>
      </c>
      <c r="K262" s="60">
        <f>[2]Maths2!K262</f>
        <v>0</v>
      </c>
      <c r="L262" s="97">
        <f>[2]Maths2!M262</f>
        <v>1</v>
      </c>
      <c r="M262" s="63">
        <f>[2]Phys2!J262</f>
        <v>4.95</v>
      </c>
      <c r="N262" s="60">
        <f>[2]Phys2!K262</f>
        <v>0</v>
      </c>
      <c r="O262" s="97">
        <f>[2]Phys2!M262</f>
        <v>0</v>
      </c>
      <c r="P262" s="63">
        <f>[2]Chim2!J262</f>
        <v>10.199999999999999</v>
      </c>
      <c r="Q262" s="60">
        <f>[2]Chim2!K262</f>
        <v>6</v>
      </c>
      <c r="R262" s="97">
        <f>[2]Chim2!M262</f>
        <v>1</v>
      </c>
      <c r="S262" s="98">
        <f>[2]UEF12!P262</f>
        <v>7.9833333333333325</v>
      </c>
      <c r="T262" s="99">
        <f>[2]UEF12!Q262</f>
        <v>6</v>
      </c>
      <c r="U262" s="103" t="e">
        <f>[2]UEF12!S262</f>
        <v>#REF!</v>
      </c>
      <c r="V262" s="101">
        <f>[2]TPPhys2!H262</f>
        <v>12</v>
      </c>
      <c r="W262" s="60">
        <f>[2]TPPhys2!I262</f>
        <v>2</v>
      </c>
      <c r="X262" s="97">
        <f>[2]TPPhys2!K262</f>
        <v>1</v>
      </c>
      <c r="Y262" s="64">
        <f>[2]TPChim2!H262</f>
        <v>13.361111111111109</v>
      </c>
      <c r="Z262" s="60">
        <f>[2]TPChim2!I262</f>
        <v>2</v>
      </c>
      <c r="AA262" s="97">
        <f>[2]TPChim2!K262</f>
        <v>1</v>
      </c>
      <c r="AB262" s="64">
        <f>[2]Info2!J262</f>
        <v>7.8</v>
      </c>
      <c r="AC262" s="60">
        <f>[2]Info2!K262</f>
        <v>0</v>
      </c>
      <c r="AD262" s="97">
        <f>[2]Info2!M262</f>
        <v>1</v>
      </c>
      <c r="AE262" s="64">
        <f>[2]MP!I262</f>
        <v>9</v>
      </c>
      <c r="AF262" s="60">
        <f>[2]MP!J262</f>
        <v>0</v>
      </c>
      <c r="AG262" s="97">
        <f>[2]MP!L262</f>
        <v>1</v>
      </c>
      <c r="AH262" s="102">
        <f>[2]UEM12!S262</f>
        <v>9.992222222222221</v>
      </c>
      <c r="AI262" s="99">
        <f>[2]UEM12!T262</f>
        <v>4</v>
      </c>
      <c r="AJ262" s="103">
        <f>[2]UEM12!V262</f>
        <v>1</v>
      </c>
      <c r="AK262" s="101">
        <f>[2]MST2!I262</f>
        <v>10.5</v>
      </c>
      <c r="AL262" s="60">
        <f>[2]MST2!J262</f>
        <v>1</v>
      </c>
      <c r="AM262" s="97">
        <f>[2]MST2!L262</f>
        <v>1</v>
      </c>
      <c r="AN262" s="102">
        <f>[2]UED12!J262</f>
        <v>10.5</v>
      </c>
      <c r="AO262" s="99">
        <f>[2]UED12!K262</f>
        <v>1</v>
      </c>
      <c r="AP262" s="103">
        <f>[2]UED12!M262</f>
        <v>1</v>
      </c>
      <c r="AQ262" s="101">
        <f>[2]Fran2!I262</f>
        <v>10.5</v>
      </c>
      <c r="AR262" s="60">
        <f>[2]Fran2!J262</f>
        <v>1</v>
      </c>
      <c r="AS262" s="97">
        <f>[2]Fran2!L262</f>
        <v>1</v>
      </c>
      <c r="AT262" s="64">
        <f>[2]Angl2!I262</f>
        <v>10</v>
      </c>
      <c r="AU262" s="60">
        <f>[2]Angl2!J262</f>
        <v>1</v>
      </c>
      <c r="AV262" s="97">
        <f>[2]Angl2!L262</f>
        <v>1</v>
      </c>
      <c r="AW262" s="102">
        <f>[2]UET12!M262</f>
        <v>10.25</v>
      </c>
      <c r="AX262" s="99">
        <f>[2]UET12!N262</f>
        <v>2</v>
      </c>
      <c r="AY262" s="104">
        <f>[2]UET12!P262</f>
        <v>1</v>
      </c>
      <c r="AZ262" s="65">
        <f t="shared" si="12"/>
        <v>8.9888888888888889</v>
      </c>
      <c r="BA262" s="105">
        <f t="shared" si="13"/>
        <v>13</v>
      </c>
      <c r="BB262" s="114" t="e">
        <f t="shared" si="14"/>
        <v>#REF!</v>
      </c>
      <c r="BC262" s="115" t="str">
        <f t="shared" si="15"/>
        <v xml:space="preserve"> </v>
      </c>
    </row>
    <row r="263" spans="1:55" ht="13.5" customHeight="1">
      <c r="A263" s="94">
        <v>251</v>
      </c>
      <c r="B263" s="165">
        <v>123014741</v>
      </c>
      <c r="C263" s="150" t="s">
        <v>290</v>
      </c>
      <c r="D263" s="61" t="s">
        <v>250</v>
      </c>
      <c r="E263" s="150" t="s">
        <v>896</v>
      </c>
      <c r="F263" s="150" t="s">
        <v>986</v>
      </c>
      <c r="G263" s="187" t="s">
        <v>513</v>
      </c>
      <c r="H263" s="28" t="s">
        <v>52</v>
      </c>
      <c r="I263" s="95">
        <v>8.2250980392156858</v>
      </c>
      <c r="J263" s="96">
        <f>[2]Maths2!J263</f>
        <v>8.1666666666666661</v>
      </c>
      <c r="K263" s="60">
        <f>[2]Maths2!K263</f>
        <v>0</v>
      </c>
      <c r="L263" s="97">
        <f>[2]Maths2!M263</f>
        <v>1</v>
      </c>
      <c r="M263" s="63">
        <f>[2]Phys2!J263</f>
        <v>2.2000000000000002</v>
      </c>
      <c r="N263" s="60">
        <f>[2]Phys2!K263</f>
        <v>0</v>
      </c>
      <c r="O263" s="97">
        <f>[2]Phys2!M263</f>
        <v>0</v>
      </c>
      <c r="P263" s="63">
        <f>[2]Chim2!J263</f>
        <v>10</v>
      </c>
      <c r="Q263" s="60">
        <f>[2]Chim2!K263</f>
        <v>6</v>
      </c>
      <c r="R263" s="97">
        <f>[2]Chim2!M263</f>
        <v>1</v>
      </c>
      <c r="S263" s="98">
        <f>[2]UEF12!P263</f>
        <v>6.7888888888888888</v>
      </c>
      <c r="T263" s="99">
        <f>[2]UEF12!Q263</f>
        <v>6</v>
      </c>
      <c r="U263" s="103" t="e">
        <f>[2]UEF12!S263</f>
        <v>#REF!</v>
      </c>
      <c r="V263" s="101">
        <f>[2]TPPhys2!H263</f>
        <v>11.91</v>
      </c>
      <c r="W263" s="60">
        <f>[2]TPPhys2!I263</f>
        <v>2</v>
      </c>
      <c r="X263" s="97">
        <f>[2]TPPhys2!K263</f>
        <v>1</v>
      </c>
      <c r="Y263" s="64">
        <f>[2]TPChim2!H263</f>
        <v>10.916666666666668</v>
      </c>
      <c r="Z263" s="60">
        <f>[2]TPChim2!I263</f>
        <v>2</v>
      </c>
      <c r="AA263" s="97">
        <f>[2]TPChim2!K263</f>
        <v>1</v>
      </c>
      <c r="AB263" s="64">
        <f>[2]Info2!J263</f>
        <v>7.6</v>
      </c>
      <c r="AC263" s="60">
        <f>[2]Info2!K263</f>
        <v>0</v>
      </c>
      <c r="AD263" s="97">
        <f>[2]Info2!M263</f>
        <v>1</v>
      </c>
      <c r="AE263" s="64">
        <f>[2]MP!I263</f>
        <v>10</v>
      </c>
      <c r="AF263" s="60">
        <f>[2]MP!J263</f>
        <v>1</v>
      </c>
      <c r="AG263" s="97">
        <f>[2]MP!L263</f>
        <v>1</v>
      </c>
      <c r="AH263" s="102">
        <f>[2]UEM12!S263</f>
        <v>9.6053333333333342</v>
      </c>
      <c r="AI263" s="99">
        <f>[2]UEM12!T263</f>
        <v>5</v>
      </c>
      <c r="AJ263" s="103">
        <f>[2]UEM12!V263</f>
        <v>1</v>
      </c>
      <c r="AK263" s="101">
        <f>[2]MST2!I263</f>
        <v>12</v>
      </c>
      <c r="AL263" s="60">
        <f>[2]MST2!J263</f>
        <v>1</v>
      </c>
      <c r="AM263" s="97">
        <f>[2]MST2!L263</f>
        <v>1</v>
      </c>
      <c r="AN263" s="102">
        <f>[2]UED12!J263</f>
        <v>12</v>
      </c>
      <c r="AO263" s="99">
        <f>[2]UED12!K263</f>
        <v>1</v>
      </c>
      <c r="AP263" s="103">
        <f>[2]UED12!M263</f>
        <v>1</v>
      </c>
      <c r="AQ263" s="101">
        <f>[2]Fran2!I263</f>
        <v>14.5</v>
      </c>
      <c r="AR263" s="60">
        <f>[2]Fran2!J263</f>
        <v>1</v>
      </c>
      <c r="AS263" s="97">
        <f>[2]Fran2!L263</f>
        <v>1</v>
      </c>
      <c r="AT263" s="64">
        <f>[2]Angl2!I263</f>
        <v>8</v>
      </c>
      <c r="AU263" s="60">
        <f>[2]Angl2!J263</f>
        <v>0</v>
      </c>
      <c r="AV263" s="97">
        <f>[2]Angl2!L263</f>
        <v>1</v>
      </c>
      <c r="AW263" s="102">
        <f>[2]UET12!M263</f>
        <v>11.25</v>
      </c>
      <c r="AX263" s="99">
        <f>[2]UET12!N263</f>
        <v>2</v>
      </c>
      <c r="AY263" s="104">
        <f>[2]UET12!P263</f>
        <v>1</v>
      </c>
      <c r="AZ263" s="65">
        <f t="shared" si="12"/>
        <v>8.4486274509803927</v>
      </c>
      <c r="BA263" s="105">
        <f t="shared" si="13"/>
        <v>14</v>
      </c>
      <c r="BB263" s="114" t="e">
        <f t="shared" si="14"/>
        <v>#REF!</v>
      </c>
      <c r="BC263" s="115" t="str">
        <f t="shared" si="15"/>
        <v xml:space="preserve"> </v>
      </c>
    </row>
    <row r="264" spans="1:55" ht="13.5" customHeight="1">
      <c r="A264" s="94">
        <v>252</v>
      </c>
      <c r="B264" s="205" t="s">
        <v>987</v>
      </c>
      <c r="C264" s="205" t="s">
        <v>988</v>
      </c>
      <c r="D264" s="206" t="s">
        <v>332</v>
      </c>
      <c r="E264" s="207">
        <v>32727</v>
      </c>
      <c r="F264" s="158" t="s">
        <v>546</v>
      </c>
      <c r="G264" s="196" t="s">
        <v>537</v>
      </c>
      <c r="H264" s="175" t="s">
        <v>52</v>
      </c>
      <c r="I264" s="95">
        <v>9.7052941176470586</v>
      </c>
      <c r="J264" s="96">
        <f>[2]Maths2!J264</f>
        <v>3.8333333333333335</v>
      </c>
      <c r="K264" s="60">
        <f>[2]Maths2!K264</f>
        <v>0</v>
      </c>
      <c r="L264" s="97">
        <f>[2]Maths2!M264</f>
        <v>1</v>
      </c>
      <c r="M264" s="63">
        <f>[2]Phys2!J264</f>
        <v>4.666666666666667</v>
      </c>
      <c r="N264" s="60">
        <f>[2]Phys2!K264</f>
        <v>0</v>
      </c>
      <c r="O264" s="97">
        <f>[2]Phys2!M264</f>
        <v>0</v>
      </c>
      <c r="P264" s="63">
        <f>[2]Chim2!J264</f>
        <v>12.416666666666666</v>
      </c>
      <c r="Q264" s="60">
        <f>[2]Chim2!K264</f>
        <v>6</v>
      </c>
      <c r="R264" s="97">
        <f>[2]Chim2!M264</f>
        <v>1</v>
      </c>
      <c r="S264" s="98">
        <f>[2]UEF12!P264</f>
        <v>6.9722222222222223</v>
      </c>
      <c r="T264" s="99">
        <f>[2]UEF12!Q264</f>
        <v>6</v>
      </c>
      <c r="U264" s="103" t="e">
        <f>[2]UEF12!S264</f>
        <v>#REF!</v>
      </c>
      <c r="V264" s="101">
        <f>[2]TPPhys2!H264</f>
        <v>12.08</v>
      </c>
      <c r="W264" s="60">
        <f>[2]TPPhys2!I264</f>
        <v>2</v>
      </c>
      <c r="X264" s="97">
        <f>[2]TPPhys2!K264</f>
        <v>1</v>
      </c>
      <c r="Y264" s="64">
        <f>[2]TPChim2!H264</f>
        <v>13.5</v>
      </c>
      <c r="Z264" s="60">
        <f>[2]TPChim2!I264</f>
        <v>2</v>
      </c>
      <c r="AA264" s="97">
        <f>[2]TPChim2!K264</f>
        <v>1</v>
      </c>
      <c r="AB264" s="64">
        <f>[2]Info2!J264</f>
        <v>8.5625</v>
      </c>
      <c r="AC264" s="60">
        <f>[2]Info2!K264</f>
        <v>0</v>
      </c>
      <c r="AD264" s="97">
        <f>[2]Info2!M264</f>
        <v>1</v>
      </c>
      <c r="AE264" s="64">
        <f>[2]MP!I264</f>
        <v>14</v>
      </c>
      <c r="AF264" s="60">
        <f>[2]MP!J264</f>
        <v>1</v>
      </c>
      <c r="AG264" s="97">
        <f>[2]MP!L264</f>
        <v>1</v>
      </c>
      <c r="AH264" s="102">
        <f>[2]UEM12!S264</f>
        <v>11.340999999999999</v>
      </c>
      <c r="AI264" s="99">
        <f>[2]UEM12!T264</f>
        <v>9</v>
      </c>
      <c r="AJ264" s="103">
        <f>[2]UEM12!V264</f>
        <v>1</v>
      </c>
      <c r="AK264" s="101">
        <f>[2]MST2!I264</f>
        <v>11</v>
      </c>
      <c r="AL264" s="60">
        <f>[2]MST2!J264</f>
        <v>1</v>
      </c>
      <c r="AM264" s="97">
        <f>[2]MST2!L264</f>
        <v>1</v>
      </c>
      <c r="AN264" s="102">
        <f>[2]UED12!J264</f>
        <v>11</v>
      </c>
      <c r="AO264" s="99">
        <f>[2]UED12!K264</f>
        <v>1</v>
      </c>
      <c r="AP264" s="103">
        <f>[2]UED12!M264</f>
        <v>1</v>
      </c>
      <c r="AQ264" s="101">
        <f>[2]Fran2!I264</f>
        <v>14</v>
      </c>
      <c r="AR264" s="60">
        <f>[2]Fran2!J264</f>
        <v>1</v>
      </c>
      <c r="AS264" s="97">
        <f>[2]Fran2!L264</f>
        <v>1</v>
      </c>
      <c r="AT264" s="64">
        <f>[2]Angl2!I264</f>
        <v>14</v>
      </c>
      <c r="AU264" s="60">
        <f>[2]Angl2!J264</f>
        <v>1</v>
      </c>
      <c r="AV264" s="97">
        <f>[2]Angl2!L264</f>
        <v>1</v>
      </c>
      <c r="AW264" s="102">
        <f>[2]UET12!M264</f>
        <v>14</v>
      </c>
      <c r="AX264" s="99">
        <f>[2]UET12!N264</f>
        <v>2</v>
      </c>
      <c r="AY264" s="104">
        <f>[2]UET12!P264</f>
        <v>1</v>
      </c>
      <c r="AZ264" s="65">
        <f t="shared" si="12"/>
        <v>9.320882352941176</v>
      </c>
      <c r="BA264" s="105">
        <f t="shared" si="13"/>
        <v>18</v>
      </c>
      <c r="BB264" s="114" t="e">
        <f t="shared" si="14"/>
        <v>#REF!</v>
      </c>
      <c r="BC264" s="115" t="str">
        <f t="shared" si="15"/>
        <v xml:space="preserve"> </v>
      </c>
    </row>
    <row r="265" spans="1:55" ht="13.5" customHeight="1">
      <c r="A265" s="94">
        <v>253</v>
      </c>
      <c r="B265" s="147">
        <v>1533019487</v>
      </c>
      <c r="C265" s="191" t="s">
        <v>989</v>
      </c>
      <c r="D265" s="192" t="s">
        <v>990</v>
      </c>
      <c r="E265" s="149" t="s">
        <v>991</v>
      </c>
      <c r="F265" s="149" t="s">
        <v>992</v>
      </c>
      <c r="G265" s="190" t="s">
        <v>506</v>
      </c>
      <c r="H265" s="72" t="s">
        <v>42</v>
      </c>
      <c r="I265" s="95">
        <v>8.7060784313725481</v>
      </c>
      <c r="J265" s="96">
        <f>[2]Maths2!J265</f>
        <v>10.199999999999999</v>
      </c>
      <c r="K265" s="60">
        <f>[2]Maths2!K265</f>
        <v>6</v>
      </c>
      <c r="L265" s="97">
        <f>[2]Maths2!M265</f>
        <v>1</v>
      </c>
      <c r="M265" s="63">
        <f>[2]Phys2!J265</f>
        <v>7.5</v>
      </c>
      <c r="N265" s="60">
        <f>[2]Phys2!K265</f>
        <v>0</v>
      </c>
      <c r="O265" s="97">
        <f>[2]Phys2!M265</f>
        <v>0</v>
      </c>
      <c r="P265" s="63">
        <f>[2]Chim2!J265</f>
        <v>7.35</v>
      </c>
      <c r="Q265" s="60">
        <f>[2]Chim2!K265</f>
        <v>0</v>
      </c>
      <c r="R265" s="97">
        <f>[2]Chim2!M265</f>
        <v>1</v>
      </c>
      <c r="S265" s="98">
        <f>[2]UEF12!P265</f>
        <v>8.35</v>
      </c>
      <c r="T265" s="99">
        <f>[2]UEF12!Q265</f>
        <v>6</v>
      </c>
      <c r="U265" s="103" t="e">
        <f>[2]UEF12!S265</f>
        <v>#REF!</v>
      </c>
      <c r="V265" s="101">
        <f>[2]TPPhys2!H265</f>
        <v>10.16</v>
      </c>
      <c r="W265" s="60">
        <f>[2]TPPhys2!I265</f>
        <v>2</v>
      </c>
      <c r="X265" s="97">
        <f>[2]TPPhys2!K265</f>
        <v>1</v>
      </c>
      <c r="Y265" s="64">
        <f>[2]TPChim2!H265</f>
        <v>13</v>
      </c>
      <c r="Z265" s="60">
        <f>[2]TPChim2!I265</f>
        <v>2</v>
      </c>
      <c r="AA265" s="97">
        <f>[2]TPChim2!K265</f>
        <v>1</v>
      </c>
      <c r="AB265" s="64">
        <f>[2]Info2!J265</f>
        <v>10.199999999999999</v>
      </c>
      <c r="AC265" s="60">
        <f>[2]Info2!K265</f>
        <v>4</v>
      </c>
      <c r="AD265" s="97">
        <f>[2]Info2!M265</f>
        <v>1</v>
      </c>
      <c r="AE265" s="64">
        <f>[2]MP!I265</f>
        <v>12.5</v>
      </c>
      <c r="AF265" s="60">
        <f>[2]MP!J265</f>
        <v>1</v>
      </c>
      <c r="AG265" s="97">
        <f>[2]MP!L265</f>
        <v>1</v>
      </c>
      <c r="AH265" s="102">
        <f>[2]UEM12!S265</f>
        <v>11.212</v>
      </c>
      <c r="AI265" s="99">
        <f>[2]UEM12!T265</f>
        <v>9</v>
      </c>
      <c r="AJ265" s="103">
        <f>[2]UEM12!V265</f>
        <v>1</v>
      </c>
      <c r="AK265" s="101">
        <f>[2]MST2!I265</f>
        <v>8</v>
      </c>
      <c r="AL265" s="60">
        <f>[2]MST2!J265</f>
        <v>0</v>
      </c>
      <c r="AM265" s="97">
        <f>[2]MST2!L265</f>
        <v>1</v>
      </c>
      <c r="AN265" s="102">
        <f>[2]UED12!J265</f>
        <v>8</v>
      </c>
      <c r="AO265" s="99">
        <f>[2]UED12!K265</f>
        <v>0</v>
      </c>
      <c r="AP265" s="103">
        <f>[2]UED12!M265</f>
        <v>1</v>
      </c>
      <c r="AQ265" s="101">
        <f>[2]Fran2!I265</f>
        <v>10</v>
      </c>
      <c r="AR265" s="60">
        <f>[2]Fran2!J265</f>
        <v>1</v>
      </c>
      <c r="AS265" s="97">
        <f>[2]Fran2!L265</f>
        <v>1</v>
      </c>
      <c r="AT265" s="64">
        <f>[2]Angl2!I265</f>
        <v>7</v>
      </c>
      <c r="AU265" s="60">
        <f>[2]Angl2!J265</f>
        <v>0</v>
      </c>
      <c r="AV265" s="97">
        <f>[2]Angl2!L265</f>
        <v>1</v>
      </c>
      <c r="AW265" s="102">
        <f>[2]UET12!M265</f>
        <v>8.5</v>
      </c>
      <c r="AX265" s="99">
        <f>[2]UET12!N265</f>
        <v>1</v>
      </c>
      <c r="AY265" s="104">
        <f>[2]UET12!P265</f>
        <v>1</v>
      </c>
      <c r="AZ265" s="65">
        <f t="shared" si="12"/>
        <v>9.1888235294117635</v>
      </c>
      <c r="BA265" s="105">
        <f t="shared" si="13"/>
        <v>16</v>
      </c>
      <c r="BB265" s="114" t="e">
        <f t="shared" si="14"/>
        <v>#REF!</v>
      </c>
      <c r="BC265" s="115" t="str">
        <f t="shared" si="15"/>
        <v xml:space="preserve"> </v>
      </c>
    </row>
    <row r="266" spans="1:55" ht="13.5" customHeight="1">
      <c r="A266" s="94">
        <v>254</v>
      </c>
      <c r="B266" s="152">
        <v>1333004891</v>
      </c>
      <c r="C266" s="186" t="s">
        <v>291</v>
      </c>
      <c r="D266" s="66" t="s">
        <v>292</v>
      </c>
      <c r="E266" s="153" t="s">
        <v>993</v>
      </c>
      <c r="F266" s="153" t="s">
        <v>994</v>
      </c>
      <c r="G266" s="187" t="s">
        <v>513</v>
      </c>
      <c r="H266" s="74" t="s">
        <v>37</v>
      </c>
      <c r="I266" s="95">
        <v>9.3231372549019618</v>
      </c>
      <c r="J266" s="96">
        <f>[2]Maths2!J266</f>
        <v>6.2</v>
      </c>
      <c r="K266" s="60">
        <f>[2]Maths2!K266</f>
        <v>0</v>
      </c>
      <c r="L266" s="97">
        <f>[2]Maths2!M266</f>
        <v>1</v>
      </c>
      <c r="M266" s="63">
        <f>[2]Phys2!J266</f>
        <v>6.15</v>
      </c>
      <c r="N266" s="60">
        <f>[2]Phys2!K266</f>
        <v>0</v>
      </c>
      <c r="O266" s="97">
        <f>[2]Phys2!M266</f>
        <v>0</v>
      </c>
      <c r="P266" s="63">
        <f>[2]Chim2!J266</f>
        <v>10</v>
      </c>
      <c r="Q266" s="60">
        <f>[2]Chim2!K266</f>
        <v>6</v>
      </c>
      <c r="R266" s="97">
        <f>[2]Chim2!M266</f>
        <v>1</v>
      </c>
      <c r="S266" s="98">
        <f>[2]UEF12!P266</f>
        <v>7.4500000000000011</v>
      </c>
      <c r="T266" s="99">
        <f>[2]UEF12!Q266</f>
        <v>6</v>
      </c>
      <c r="U266" s="103" t="e">
        <f>[2]UEF12!S266</f>
        <v>#REF!</v>
      </c>
      <c r="V266" s="101">
        <f>[2]TPPhys2!H266</f>
        <v>8.67</v>
      </c>
      <c r="W266" s="60">
        <f>[2]TPPhys2!I266</f>
        <v>0</v>
      </c>
      <c r="X266" s="97">
        <f>[2]TPPhys2!K266</f>
        <v>1</v>
      </c>
      <c r="Y266" s="64">
        <f>[2]TPChim2!H266</f>
        <v>13.16</v>
      </c>
      <c r="Z266" s="60">
        <f>[2]TPChim2!I266</f>
        <v>2</v>
      </c>
      <c r="AA266" s="97">
        <f>[2]TPChim2!K266</f>
        <v>1</v>
      </c>
      <c r="AB266" s="64">
        <f>[2]Info2!J266</f>
        <v>10</v>
      </c>
      <c r="AC266" s="60">
        <f>[2]Info2!K266</f>
        <v>4</v>
      </c>
      <c r="AD266" s="97">
        <f>[2]Info2!M266</f>
        <v>1</v>
      </c>
      <c r="AE266" s="64">
        <f>[2]MP!I266</f>
        <v>10.75</v>
      </c>
      <c r="AF266" s="60">
        <f>[2]MP!J266</f>
        <v>1</v>
      </c>
      <c r="AG266" s="97">
        <f>[2]MP!L266</f>
        <v>1</v>
      </c>
      <c r="AH266" s="102">
        <f>[2]UEM12!S266</f>
        <v>10.516</v>
      </c>
      <c r="AI266" s="99">
        <f>[2]UEM12!T266</f>
        <v>9</v>
      </c>
      <c r="AJ266" s="103">
        <f>[2]UEM12!V266</f>
        <v>1</v>
      </c>
      <c r="AK266" s="101">
        <f>[2]MST2!I266</f>
        <v>12</v>
      </c>
      <c r="AL266" s="60">
        <f>[2]MST2!J266</f>
        <v>1</v>
      </c>
      <c r="AM266" s="97">
        <f>[2]MST2!L266</f>
        <v>1</v>
      </c>
      <c r="AN266" s="102">
        <f>[2]UED12!J266</f>
        <v>12</v>
      </c>
      <c r="AO266" s="99">
        <f>[2]UED12!K266</f>
        <v>1</v>
      </c>
      <c r="AP266" s="103">
        <f>[2]UED12!M266</f>
        <v>1</v>
      </c>
      <c r="AQ266" s="101">
        <f>[2]Fran2!I266</f>
        <v>12</v>
      </c>
      <c r="AR266" s="60">
        <f>[2]Fran2!J266</f>
        <v>1</v>
      </c>
      <c r="AS266" s="97">
        <f>[2]Fran2!L266</f>
        <v>1</v>
      </c>
      <c r="AT266" s="64">
        <f>[2]Angl2!I266</f>
        <v>13.5</v>
      </c>
      <c r="AU266" s="60">
        <f>[2]Angl2!J266</f>
        <v>1</v>
      </c>
      <c r="AV266" s="97">
        <f>[2]Angl2!L266</f>
        <v>1</v>
      </c>
      <c r="AW266" s="102">
        <f>[2]UET12!M266</f>
        <v>12.75</v>
      </c>
      <c r="AX266" s="99">
        <f>[2]UET12!N266</f>
        <v>2</v>
      </c>
      <c r="AY266" s="104">
        <f>[2]UET12!P266</f>
        <v>1</v>
      </c>
      <c r="AZ266" s="65">
        <f t="shared" si="12"/>
        <v>9.2429411764705875</v>
      </c>
      <c r="BA266" s="105">
        <f t="shared" si="13"/>
        <v>18</v>
      </c>
      <c r="BB266" s="114" t="e">
        <f t="shared" si="14"/>
        <v>#REF!</v>
      </c>
      <c r="BC266" s="115" t="str">
        <f t="shared" si="15"/>
        <v xml:space="preserve"> </v>
      </c>
    </row>
    <row r="267" spans="1:55" ht="13.5" customHeight="1">
      <c r="A267" s="94">
        <v>255</v>
      </c>
      <c r="B267" s="208" t="s">
        <v>995</v>
      </c>
      <c r="C267" s="208" t="s">
        <v>295</v>
      </c>
      <c r="D267" s="209" t="s">
        <v>118</v>
      </c>
      <c r="E267" s="207">
        <v>31942</v>
      </c>
      <c r="F267" s="158" t="s">
        <v>512</v>
      </c>
      <c r="G267" s="196" t="s">
        <v>537</v>
      </c>
      <c r="H267" s="164" t="s">
        <v>228</v>
      </c>
      <c r="I267" s="95">
        <v>8.8672549019607843</v>
      </c>
      <c r="J267" s="96">
        <f>[2]Maths2!J267</f>
        <v>7.833333333333333</v>
      </c>
      <c r="K267" s="60">
        <f>[2]Maths2!K267</f>
        <v>0</v>
      </c>
      <c r="L267" s="97">
        <f>[2]Maths2!M267</f>
        <v>1</v>
      </c>
      <c r="M267" s="63">
        <f>[2]Phys2!J267</f>
        <v>4.7</v>
      </c>
      <c r="N267" s="60">
        <f>[2]Phys2!K267</f>
        <v>0</v>
      </c>
      <c r="O267" s="97">
        <f>[2]Phys2!M267</f>
        <v>0</v>
      </c>
      <c r="P267" s="63">
        <f>[2]Chim2!J267</f>
        <v>10</v>
      </c>
      <c r="Q267" s="60">
        <f>[2]Chim2!K267</f>
        <v>6</v>
      </c>
      <c r="R267" s="97">
        <f>[2]Chim2!M267</f>
        <v>1</v>
      </c>
      <c r="S267" s="98">
        <f>[2]UEF12!P267</f>
        <v>7.5111111111111102</v>
      </c>
      <c r="T267" s="99">
        <f>[2]UEF12!Q267</f>
        <v>6</v>
      </c>
      <c r="U267" s="103" t="e">
        <f>[2]UEF12!S267</f>
        <v>#REF!</v>
      </c>
      <c r="V267" s="101">
        <f>[2]TPPhys2!H267</f>
        <v>11.5</v>
      </c>
      <c r="W267" s="60">
        <f>[2]TPPhys2!I267</f>
        <v>2</v>
      </c>
      <c r="X267" s="97">
        <f>[2]TPPhys2!K267</f>
        <v>1</v>
      </c>
      <c r="Y267" s="64">
        <f>[2]TPChim2!H267</f>
        <v>13</v>
      </c>
      <c r="Z267" s="60">
        <f>[2]TPChim2!I267</f>
        <v>2</v>
      </c>
      <c r="AA267" s="97">
        <f>[2]TPChim2!K267</f>
        <v>1</v>
      </c>
      <c r="AB267" s="64">
        <f>[2]Info2!J267</f>
        <v>10</v>
      </c>
      <c r="AC267" s="60">
        <f>[2]Info2!K267</f>
        <v>4</v>
      </c>
      <c r="AD267" s="97">
        <f>[2]Info2!M267</f>
        <v>1</v>
      </c>
      <c r="AE267" s="64">
        <f>[2]MP!I267</f>
        <v>11.5</v>
      </c>
      <c r="AF267" s="60">
        <f>[2]MP!J267</f>
        <v>1</v>
      </c>
      <c r="AG267" s="97">
        <f>[2]MP!L267</f>
        <v>1</v>
      </c>
      <c r="AH267" s="102">
        <f>[2]UEM12!S267</f>
        <v>11.2</v>
      </c>
      <c r="AI267" s="99">
        <f>[2]UEM12!T267</f>
        <v>9</v>
      </c>
      <c r="AJ267" s="103">
        <f>[2]UEM12!V267</f>
        <v>1</v>
      </c>
      <c r="AK267" s="101">
        <f>[2]MST2!I267</f>
        <v>12.5</v>
      </c>
      <c r="AL267" s="60">
        <f>[2]MST2!J267</f>
        <v>1</v>
      </c>
      <c r="AM267" s="97">
        <f>[2]MST2!L267</f>
        <v>1</v>
      </c>
      <c r="AN267" s="102">
        <f>[2]UED12!J267</f>
        <v>12.5</v>
      </c>
      <c r="AO267" s="99">
        <f>[2]UED12!K267</f>
        <v>1</v>
      </c>
      <c r="AP267" s="103">
        <f>[2]UED12!M267</f>
        <v>1</v>
      </c>
      <c r="AQ267" s="101">
        <f>[2]Fran2!I267</f>
        <v>11.5</v>
      </c>
      <c r="AR267" s="60">
        <f>[2]Fran2!J267</f>
        <v>1</v>
      </c>
      <c r="AS267" s="97">
        <f>[2]Fran2!L267</f>
        <v>1</v>
      </c>
      <c r="AT267" s="64">
        <f>[2]Angl2!I267</f>
        <v>11.5</v>
      </c>
      <c r="AU267" s="60">
        <f>[2]Angl2!J267</f>
        <v>1</v>
      </c>
      <c r="AV267" s="97">
        <f>[2]Angl2!L267</f>
        <v>1</v>
      </c>
      <c r="AW267" s="102">
        <f>[2]UET12!M267</f>
        <v>11.5</v>
      </c>
      <c r="AX267" s="99">
        <f>[2]UET12!N267</f>
        <v>2</v>
      </c>
      <c r="AY267" s="104">
        <f>[2]UET12!P267</f>
        <v>1</v>
      </c>
      <c r="AZ267" s="65">
        <f t="shared" si="12"/>
        <v>9.3588235294117652</v>
      </c>
      <c r="BA267" s="105">
        <f t="shared" si="13"/>
        <v>18</v>
      </c>
      <c r="BB267" s="114" t="e">
        <f t="shared" si="14"/>
        <v>#REF!</v>
      </c>
      <c r="BC267" s="115" t="str">
        <f t="shared" si="15"/>
        <v xml:space="preserve"> </v>
      </c>
    </row>
    <row r="268" spans="1:55" ht="13.5" customHeight="1">
      <c r="A268" s="94">
        <v>256</v>
      </c>
      <c r="B268" s="152">
        <v>1333003318</v>
      </c>
      <c r="C268" s="186" t="s">
        <v>295</v>
      </c>
      <c r="D268" s="66" t="s">
        <v>296</v>
      </c>
      <c r="E268" s="153" t="s">
        <v>971</v>
      </c>
      <c r="F268" s="153" t="s">
        <v>512</v>
      </c>
      <c r="G268" s="187" t="s">
        <v>513</v>
      </c>
      <c r="H268" s="72" t="s">
        <v>42</v>
      </c>
      <c r="I268" s="95">
        <v>8.6519607843137258</v>
      </c>
      <c r="J268" s="96">
        <f>[2]Maths2!J268</f>
        <v>7.6</v>
      </c>
      <c r="K268" s="60">
        <f>[2]Maths2!K268</f>
        <v>0</v>
      </c>
      <c r="L268" s="97">
        <f>[2]Maths2!M268</f>
        <v>1</v>
      </c>
      <c r="M268" s="63">
        <f>[2]Phys2!J268</f>
        <v>3</v>
      </c>
      <c r="N268" s="60">
        <f>[2]Phys2!K268</f>
        <v>0</v>
      </c>
      <c r="O268" s="97">
        <f>[2]Phys2!M268</f>
        <v>0</v>
      </c>
      <c r="P268" s="63">
        <f>[2]Chim2!J268</f>
        <v>6.15</v>
      </c>
      <c r="Q268" s="60">
        <f>[2]Chim2!K268</f>
        <v>0</v>
      </c>
      <c r="R268" s="97">
        <f>[2]Chim2!M268</f>
        <v>1</v>
      </c>
      <c r="S268" s="98">
        <f>[2]UEF12!P268</f>
        <v>5.583333333333333</v>
      </c>
      <c r="T268" s="99">
        <f>[2]UEF12!Q268</f>
        <v>0</v>
      </c>
      <c r="U268" s="103" t="e">
        <f>[2]UEF12!S268</f>
        <v>#REF!</v>
      </c>
      <c r="V268" s="101">
        <f>[2]TPPhys2!H268</f>
        <v>10.66</v>
      </c>
      <c r="W268" s="60">
        <f>[2]TPPhys2!I268</f>
        <v>2</v>
      </c>
      <c r="X268" s="97">
        <f>[2]TPPhys2!K268</f>
        <v>1</v>
      </c>
      <c r="Y268" s="64">
        <f>[2]TPChim2!H268</f>
        <v>11.83</v>
      </c>
      <c r="Z268" s="60">
        <f>[2]TPChim2!I268</f>
        <v>2</v>
      </c>
      <c r="AA268" s="97">
        <f>[2]TPChim2!K268</f>
        <v>1</v>
      </c>
      <c r="AB268" s="64">
        <f>[2]Info2!J268</f>
        <v>7.5</v>
      </c>
      <c r="AC268" s="60">
        <f>[2]Info2!K268</f>
        <v>0</v>
      </c>
      <c r="AD268" s="97">
        <f>[2]Info2!M268</f>
        <v>1</v>
      </c>
      <c r="AE268" s="64">
        <f>[2]MP!I268</f>
        <v>15</v>
      </c>
      <c r="AF268" s="60">
        <f>[2]MP!J268</f>
        <v>1</v>
      </c>
      <c r="AG268" s="97">
        <f>[2]MP!L268</f>
        <v>1</v>
      </c>
      <c r="AH268" s="102">
        <f>[2]UEM12!S268</f>
        <v>10.498000000000001</v>
      </c>
      <c r="AI268" s="99">
        <f>[2]UEM12!T268</f>
        <v>9</v>
      </c>
      <c r="AJ268" s="103">
        <f>[2]UEM12!V268</f>
        <v>1</v>
      </c>
      <c r="AK268" s="101">
        <f>[2]MST2!I268</f>
        <v>13</v>
      </c>
      <c r="AL268" s="60">
        <f>[2]MST2!J268</f>
        <v>1</v>
      </c>
      <c r="AM268" s="97">
        <f>[2]MST2!L268</f>
        <v>1</v>
      </c>
      <c r="AN268" s="102">
        <f>[2]UED12!J268</f>
        <v>13</v>
      </c>
      <c r="AO268" s="99">
        <f>[2]UED12!K268</f>
        <v>1</v>
      </c>
      <c r="AP268" s="103">
        <f>[2]UED12!M268</f>
        <v>1</v>
      </c>
      <c r="AQ268" s="101">
        <f>[2]Fran2!I268</f>
        <v>11.5</v>
      </c>
      <c r="AR268" s="60">
        <f>[2]Fran2!J268</f>
        <v>1</v>
      </c>
      <c r="AS268" s="97">
        <f>[2]Fran2!L268</f>
        <v>1</v>
      </c>
      <c r="AT268" s="64">
        <f>[2]Angl2!I268</f>
        <v>11.5</v>
      </c>
      <c r="AU268" s="60">
        <f>[2]Angl2!J268</f>
        <v>1</v>
      </c>
      <c r="AV268" s="97">
        <f>[2]Angl2!L268</f>
        <v>1</v>
      </c>
      <c r="AW268" s="102">
        <f>[2]UET12!M268</f>
        <v>11.5</v>
      </c>
      <c r="AX268" s="99">
        <f>[2]UET12!N268</f>
        <v>2</v>
      </c>
      <c r="AY268" s="104">
        <f>[2]UET12!P268</f>
        <v>1</v>
      </c>
      <c r="AZ268" s="65">
        <f t="shared" si="12"/>
        <v>8.1611764705882361</v>
      </c>
      <c r="BA268" s="105">
        <f t="shared" si="13"/>
        <v>12</v>
      </c>
      <c r="BB268" s="114" t="e">
        <f t="shared" si="14"/>
        <v>#REF!</v>
      </c>
      <c r="BC268" s="115" t="str">
        <f t="shared" si="15"/>
        <v xml:space="preserve"> </v>
      </c>
    </row>
    <row r="269" spans="1:55" ht="13.5" customHeight="1">
      <c r="A269" s="94">
        <v>257</v>
      </c>
      <c r="B269" s="147">
        <v>1533019518</v>
      </c>
      <c r="C269" s="191" t="s">
        <v>996</v>
      </c>
      <c r="D269" s="192" t="s">
        <v>620</v>
      </c>
      <c r="E269" s="149" t="s">
        <v>997</v>
      </c>
      <c r="F269" s="149" t="s">
        <v>998</v>
      </c>
      <c r="G269" s="190" t="s">
        <v>506</v>
      </c>
      <c r="H269" s="72" t="s">
        <v>1265</v>
      </c>
      <c r="I269" s="95">
        <v>9.4466666666666672</v>
      </c>
      <c r="J269" s="96">
        <f>[2]Maths2!J269</f>
        <v>10.1</v>
      </c>
      <c r="K269" s="60">
        <f>[2]Maths2!K269</f>
        <v>6</v>
      </c>
      <c r="L269" s="97">
        <f>[2]Maths2!M269</f>
        <v>1</v>
      </c>
      <c r="M269" s="63">
        <f>[2]Phys2!J269</f>
        <v>2.5499999999999998</v>
      </c>
      <c r="N269" s="60">
        <f>[2]Phys2!K269</f>
        <v>0</v>
      </c>
      <c r="O269" s="97">
        <f>[2]Phys2!M269</f>
        <v>0</v>
      </c>
      <c r="P269" s="63">
        <f>[2]Chim2!J269</f>
        <v>10.45</v>
      </c>
      <c r="Q269" s="60">
        <f>[2]Chim2!K269</f>
        <v>6</v>
      </c>
      <c r="R269" s="97">
        <f>[2]Chim2!M269</f>
        <v>1</v>
      </c>
      <c r="S269" s="98">
        <f>[2]UEF12!P269</f>
        <v>7.6999999999999993</v>
      </c>
      <c r="T269" s="99">
        <f>[2]UEF12!Q269</f>
        <v>12</v>
      </c>
      <c r="U269" s="103" t="e">
        <f>[2]UEF12!S269</f>
        <v>#REF!</v>
      </c>
      <c r="V269" s="101">
        <f>[2]TPPhys2!H269</f>
        <v>11.3</v>
      </c>
      <c r="W269" s="60">
        <f>[2]TPPhys2!I269</f>
        <v>2</v>
      </c>
      <c r="X269" s="97">
        <f>[2]TPPhys2!K269</f>
        <v>1</v>
      </c>
      <c r="Y269" s="64">
        <f>[2]TPChim2!H269</f>
        <v>11</v>
      </c>
      <c r="Z269" s="60">
        <f>[2]TPChim2!I269</f>
        <v>2</v>
      </c>
      <c r="AA269" s="97">
        <f>[2]TPChim2!K269</f>
        <v>1</v>
      </c>
      <c r="AB269" s="64">
        <f>[2]Info2!J269</f>
        <v>8.1</v>
      </c>
      <c r="AC269" s="60">
        <f>[2]Info2!K269</f>
        <v>0</v>
      </c>
      <c r="AD269" s="97">
        <f>[2]Info2!M269</f>
        <v>1</v>
      </c>
      <c r="AE269" s="64">
        <f>[2]MP!I269</f>
        <v>5.5</v>
      </c>
      <c r="AF269" s="60">
        <f>[2]MP!J269</f>
        <v>0</v>
      </c>
      <c r="AG269" s="97">
        <f>[2]MP!L269</f>
        <v>1</v>
      </c>
      <c r="AH269" s="102">
        <f>[2]UEM12!S269</f>
        <v>8.8000000000000007</v>
      </c>
      <c r="AI269" s="99">
        <f>[2]UEM12!T269</f>
        <v>4</v>
      </c>
      <c r="AJ269" s="103">
        <f>[2]UEM12!V269</f>
        <v>1</v>
      </c>
      <c r="AK269" s="101">
        <f>[2]MST2!I269</f>
        <v>9</v>
      </c>
      <c r="AL269" s="60">
        <f>[2]MST2!J269</f>
        <v>0</v>
      </c>
      <c r="AM269" s="97">
        <f>[2]MST2!L269</f>
        <v>1</v>
      </c>
      <c r="AN269" s="102">
        <f>[2]UED12!J269</f>
        <v>9</v>
      </c>
      <c r="AO269" s="99">
        <f>[2]UED12!K269</f>
        <v>0</v>
      </c>
      <c r="AP269" s="103">
        <f>[2]UED12!M269</f>
        <v>1</v>
      </c>
      <c r="AQ269" s="101">
        <f>[2]Fran2!I269</f>
        <v>11</v>
      </c>
      <c r="AR269" s="60">
        <f>[2]Fran2!J269</f>
        <v>1</v>
      </c>
      <c r="AS269" s="97">
        <f>[2]Fran2!L269</f>
        <v>1</v>
      </c>
      <c r="AT269" s="64">
        <f>[2]Angl2!I269</f>
        <v>13</v>
      </c>
      <c r="AU269" s="60">
        <f>[2]Angl2!J269</f>
        <v>1</v>
      </c>
      <c r="AV269" s="97">
        <f>[2]Angl2!L269</f>
        <v>1</v>
      </c>
      <c r="AW269" s="102">
        <f>[2]UET12!M269</f>
        <v>12</v>
      </c>
      <c r="AX269" s="99">
        <f>[2]UET12!N269</f>
        <v>2</v>
      </c>
      <c r="AY269" s="104">
        <f>[2]UET12!P269</f>
        <v>1</v>
      </c>
      <c r="AZ269" s="65">
        <f t="shared" ref="AZ269:AZ332" si="16">(S269*9+AH269*5+AN269+AW269*2)/17</f>
        <v>8.6058823529411779</v>
      </c>
      <c r="BA269" s="105">
        <f t="shared" ref="BA269:BA332" si="17">IF(AZ269&gt;=9.995,30,T269+AI269+AO269+AX269)</f>
        <v>18</v>
      </c>
      <c r="BB269" s="114" t="e">
        <f t="shared" si="14"/>
        <v>#REF!</v>
      </c>
      <c r="BC269" s="115" t="str">
        <f t="shared" si="15"/>
        <v xml:space="preserve"> </v>
      </c>
    </row>
    <row r="270" spans="1:55" ht="13.5" customHeight="1">
      <c r="A270" s="94">
        <v>258</v>
      </c>
      <c r="B270" s="150" t="s">
        <v>297</v>
      </c>
      <c r="C270" s="150" t="s">
        <v>298</v>
      </c>
      <c r="D270" s="61" t="s">
        <v>299</v>
      </c>
      <c r="E270" s="150" t="s">
        <v>999</v>
      </c>
      <c r="F270" s="150" t="s">
        <v>820</v>
      </c>
      <c r="G270" s="187" t="s">
        <v>513</v>
      </c>
      <c r="H270" s="28" t="s">
        <v>42</v>
      </c>
      <c r="I270" s="95">
        <v>9.4601960784313714</v>
      </c>
      <c r="J270" s="96">
        <f>[2]Maths2!J270</f>
        <v>10</v>
      </c>
      <c r="K270" s="60">
        <f>[2]Maths2!K270</f>
        <v>6</v>
      </c>
      <c r="L270" s="97">
        <f>[2]Maths2!M270</f>
        <v>1</v>
      </c>
      <c r="M270" s="63">
        <f>[2]Phys2!J270</f>
        <v>6.166666666666667</v>
      </c>
      <c r="N270" s="60">
        <f>[2]Phys2!K270</f>
        <v>0</v>
      </c>
      <c r="O270" s="97">
        <f>[2]Phys2!M270</f>
        <v>0</v>
      </c>
      <c r="P270" s="63">
        <f>[2]Chim2!J270</f>
        <v>8.8333333333333339</v>
      </c>
      <c r="Q270" s="60">
        <f>[2]Chim2!K270</f>
        <v>0</v>
      </c>
      <c r="R270" s="97">
        <f>[2]Chim2!M270</f>
        <v>1</v>
      </c>
      <c r="S270" s="98">
        <f>[2]UEF12!P270</f>
        <v>8.3333333333333339</v>
      </c>
      <c r="T270" s="99">
        <f>[2]UEF12!Q270</f>
        <v>6</v>
      </c>
      <c r="U270" s="103" t="e">
        <f>[2]UEF12!S270</f>
        <v>#REF!</v>
      </c>
      <c r="V270" s="101">
        <f>[2]TPPhys2!H270</f>
        <v>10.5</v>
      </c>
      <c r="W270" s="60">
        <f>[2]TPPhys2!I270</f>
        <v>2</v>
      </c>
      <c r="X270" s="97">
        <f>[2]TPPhys2!K270</f>
        <v>1</v>
      </c>
      <c r="Y270" s="64">
        <f>[2]TPChim2!H270</f>
        <v>11.666666666666666</v>
      </c>
      <c r="Z270" s="60">
        <f>[2]TPChim2!I270</f>
        <v>2</v>
      </c>
      <c r="AA270" s="97">
        <f>[2]TPChim2!K270</f>
        <v>1</v>
      </c>
      <c r="AB270" s="64">
        <f>[2]Info2!J270</f>
        <v>11</v>
      </c>
      <c r="AC270" s="60">
        <f>[2]Info2!K270</f>
        <v>4</v>
      </c>
      <c r="AD270" s="97">
        <f>[2]Info2!M270</f>
        <v>1</v>
      </c>
      <c r="AE270" s="64">
        <f>[2]MP!I270</f>
        <v>10</v>
      </c>
      <c r="AF270" s="60">
        <f>[2]MP!J270</f>
        <v>1</v>
      </c>
      <c r="AG270" s="97">
        <f>[2]MP!L270</f>
        <v>1</v>
      </c>
      <c r="AH270" s="102">
        <f>[2]UEM12!S270</f>
        <v>10.833333333333332</v>
      </c>
      <c r="AI270" s="99">
        <f>[2]UEM12!T270</f>
        <v>9</v>
      </c>
      <c r="AJ270" s="103">
        <f>[2]UEM12!V270</f>
        <v>1</v>
      </c>
      <c r="AK270" s="101">
        <f>[2]MST2!I270</f>
        <v>12</v>
      </c>
      <c r="AL270" s="60">
        <f>[2]MST2!J270</f>
        <v>1</v>
      </c>
      <c r="AM270" s="97">
        <f>[2]MST2!L270</f>
        <v>1</v>
      </c>
      <c r="AN270" s="102">
        <f>[2]UED12!J270</f>
        <v>12</v>
      </c>
      <c r="AO270" s="99">
        <f>[2]UED12!K270</f>
        <v>1</v>
      </c>
      <c r="AP270" s="103">
        <f>[2]UED12!M270</f>
        <v>1</v>
      </c>
      <c r="AQ270" s="101">
        <f>[2]Fran2!I270</f>
        <v>10</v>
      </c>
      <c r="AR270" s="60">
        <f>[2]Fran2!J270</f>
        <v>1</v>
      </c>
      <c r="AS270" s="97">
        <f>[2]Fran2!L270</f>
        <v>1</v>
      </c>
      <c r="AT270" s="64">
        <f>[2]Angl2!I270</f>
        <v>10</v>
      </c>
      <c r="AU270" s="60">
        <f>[2]Angl2!J270</f>
        <v>1</v>
      </c>
      <c r="AV270" s="97">
        <f>[2]Angl2!L270</f>
        <v>1</v>
      </c>
      <c r="AW270" s="102">
        <f>[2]UET12!M270</f>
        <v>10</v>
      </c>
      <c r="AX270" s="99">
        <f>[2]UET12!N270</f>
        <v>2</v>
      </c>
      <c r="AY270" s="104">
        <f>[2]UET12!P270</f>
        <v>1</v>
      </c>
      <c r="AZ270" s="65">
        <f t="shared" si="16"/>
        <v>9.4803921568627452</v>
      </c>
      <c r="BA270" s="105">
        <f t="shared" si="17"/>
        <v>18</v>
      </c>
      <c r="BB270" s="114" t="e">
        <f t="shared" ref="BB270:BB333" si="18">IF(OR(U270=2,AJ270=2,AP270=2,AY270=2),2,1)</f>
        <v>#REF!</v>
      </c>
      <c r="BC270" s="115" t="str">
        <f t="shared" ref="BC270:BC333" si="19">IF(BA270=30,"S2 validé"," ")</f>
        <v xml:space="preserve"> </v>
      </c>
    </row>
    <row r="271" spans="1:55" ht="13.5" customHeight="1">
      <c r="A271" s="94">
        <v>259</v>
      </c>
      <c r="B271" s="152">
        <v>1333003018</v>
      </c>
      <c r="C271" s="186" t="s">
        <v>300</v>
      </c>
      <c r="D271" s="66" t="s">
        <v>88</v>
      </c>
      <c r="E271" s="153" t="s">
        <v>800</v>
      </c>
      <c r="F271" s="153" t="s">
        <v>820</v>
      </c>
      <c r="G271" s="187" t="s">
        <v>513</v>
      </c>
      <c r="H271" s="72" t="s">
        <v>52</v>
      </c>
      <c r="I271" s="108">
        <v>8.421823529411764</v>
      </c>
      <c r="J271" s="96">
        <f>[2]Maths2!J271</f>
        <v>15.3</v>
      </c>
      <c r="K271" s="60">
        <f>[2]Maths2!K271</f>
        <v>6</v>
      </c>
      <c r="L271" s="97">
        <f>[2]Maths2!M271</f>
        <v>1</v>
      </c>
      <c r="M271" s="63">
        <f>[2]Phys2!J271</f>
        <v>4.75</v>
      </c>
      <c r="N271" s="60">
        <f>[2]Phys2!K271</f>
        <v>0</v>
      </c>
      <c r="O271" s="97">
        <f>[2]Phys2!M271</f>
        <v>0</v>
      </c>
      <c r="P271" s="63">
        <f>[2]Chim2!J271</f>
        <v>10.1</v>
      </c>
      <c r="Q271" s="60">
        <f>[2]Chim2!K271</f>
        <v>6</v>
      </c>
      <c r="R271" s="97">
        <f>[2]Chim2!M271</f>
        <v>1</v>
      </c>
      <c r="S271" s="98">
        <f>[2]UEF12!P271</f>
        <v>10.050000000000001</v>
      </c>
      <c r="T271" s="99">
        <f>[2]UEF12!Q271</f>
        <v>18</v>
      </c>
      <c r="U271" s="103" t="e">
        <f>[2]UEF12!S271</f>
        <v>#REF!</v>
      </c>
      <c r="V271" s="101">
        <f>[2]TPPhys2!H271</f>
        <v>11.84</v>
      </c>
      <c r="W271" s="60">
        <f>[2]TPPhys2!I271</f>
        <v>2</v>
      </c>
      <c r="X271" s="97">
        <f>[2]TPPhys2!K271</f>
        <v>1</v>
      </c>
      <c r="Y271" s="64">
        <f>[2]TPChim2!H271</f>
        <v>10</v>
      </c>
      <c r="Z271" s="60">
        <f>[2]TPChim2!I271</f>
        <v>2</v>
      </c>
      <c r="AA271" s="97">
        <f>[2]TPChim2!K271</f>
        <v>1</v>
      </c>
      <c r="AB271" s="64">
        <f>[2]Info2!J271</f>
        <v>6.2</v>
      </c>
      <c r="AC271" s="60">
        <f>[2]Info2!K271</f>
        <v>0</v>
      </c>
      <c r="AD271" s="97">
        <f>[2]Info2!M271</f>
        <v>1</v>
      </c>
      <c r="AE271" s="64">
        <f>[2]MP!I271</f>
        <v>8.5</v>
      </c>
      <c r="AF271" s="60">
        <f>[2]MP!J271</f>
        <v>0</v>
      </c>
      <c r="AG271" s="97">
        <f>[2]MP!L271</f>
        <v>1</v>
      </c>
      <c r="AH271" s="102">
        <f>[2]UEM12!S271</f>
        <v>8.548</v>
      </c>
      <c r="AI271" s="99">
        <f>[2]UEM12!T271</f>
        <v>4</v>
      </c>
      <c r="AJ271" s="103">
        <f>[2]UEM12!V271</f>
        <v>1</v>
      </c>
      <c r="AK271" s="101">
        <f>[2]MST2!I271</f>
        <v>11</v>
      </c>
      <c r="AL271" s="60">
        <f>[2]MST2!J271</f>
        <v>1</v>
      </c>
      <c r="AM271" s="97">
        <f>[2]MST2!L271</f>
        <v>1</v>
      </c>
      <c r="AN271" s="102">
        <f>[2]UED12!J271</f>
        <v>11</v>
      </c>
      <c r="AO271" s="99">
        <f>[2]UED12!K271</f>
        <v>1</v>
      </c>
      <c r="AP271" s="103">
        <f>[2]UED12!M271</f>
        <v>1</v>
      </c>
      <c r="AQ271" s="101">
        <f>[2]Fran2!I271</f>
        <v>11.5</v>
      </c>
      <c r="AR271" s="60">
        <f>[2]Fran2!J271</f>
        <v>1</v>
      </c>
      <c r="AS271" s="97">
        <f>[2]Fran2!L271</f>
        <v>1</v>
      </c>
      <c r="AT271" s="64">
        <f>[2]Angl2!I271</f>
        <v>10</v>
      </c>
      <c r="AU271" s="60">
        <f>[2]Angl2!J271</f>
        <v>1</v>
      </c>
      <c r="AV271" s="97">
        <f>[2]Angl2!L271</f>
        <v>1</v>
      </c>
      <c r="AW271" s="102">
        <f>[2]UET12!M271</f>
        <v>10.75</v>
      </c>
      <c r="AX271" s="99">
        <f>[2]UET12!N271</f>
        <v>2</v>
      </c>
      <c r="AY271" s="104">
        <f>[2]UET12!P271</f>
        <v>1</v>
      </c>
      <c r="AZ271" s="65">
        <f t="shared" si="16"/>
        <v>9.7464705882352938</v>
      </c>
      <c r="BA271" s="105">
        <f t="shared" si="17"/>
        <v>25</v>
      </c>
      <c r="BB271" s="114" t="e">
        <f t="shared" si="18"/>
        <v>#REF!</v>
      </c>
      <c r="BC271" s="115" t="str">
        <f t="shared" si="19"/>
        <v xml:space="preserve"> </v>
      </c>
    </row>
    <row r="272" spans="1:55" ht="13.5" customHeight="1">
      <c r="A272" s="94">
        <v>260</v>
      </c>
      <c r="B272" s="165">
        <v>123005125</v>
      </c>
      <c r="C272" s="150" t="s">
        <v>301</v>
      </c>
      <c r="D272" s="61" t="s">
        <v>51</v>
      </c>
      <c r="E272" s="150" t="s">
        <v>547</v>
      </c>
      <c r="F272" s="150" t="s">
        <v>512</v>
      </c>
      <c r="G272" s="187" t="s">
        <v>513</v>
      </c>
      <c r="H272" s="72" t="s">
        <v>52</v>
      </c>
      <c r="I272" s="95">
        <v>9.711764705882354</v>
      </c>
      <c r="J272" s="96">
        <f>[2]Maths2!J272</f>
        <v>6.666666666666667</v>
      </c>
      <c r="K272" s="60">
        <f>[2]Maths2!K272</f>
        <v>0</v>
      </c>
      <c r="L272" s="97">
        <f>[2]Maths2!M272</f>
        <v>1</v>
      </c>
      <c r="M272" s="63">
        <f>[2]Phys2!J272</f>
        <v>7.2</v>
      </c>
      <c r="N272" s="60">
        <f>[2]Phys2!K272</f>
        <v>0</v>
      </c>
      <c r="O272" s="97">
        <f>[2]Phys2!M272</f>
        <v>0</v>
      </c>
      <c r="P272" s="63">
        <f>[2]Chim2!J272</f>
        <v>5.666666666666667</v>
      </c>
      <c r="Q272" s="60">
        <f>[2]Chim2!K272</f>
        <v>0</v>
      </c>
      <c r="R272" s="97">
        <f>[2]Chim2!M272</f>
        <v>1</v>
      </c>
      <c r="S272" s="98">
        <f>[2]UEF12!P272</f>
        <v>6.5111111111111111</v>
      </c>
      <c r="T272" s="99">
        <f>[2]UEF12!Q272</f>
        <v>0</v>
      </c>
      <c r="U272" s="103" t="e">
        <f>[2]UEF12!S272</f>
        <v>#REF!</v>
      </c>
      <c r="V272" s="101">
        <f>[2]TPPhys2!H272</f>
        <v>10.33</v>
      </c>
      <c r="W272" s="60">
        <f>[2]TPPhys2!I272</f>
        <v>2</v>
      </c>
      <c r="X272" s="97">
        <f>[2]TPPhys2!K272</f>
        <v>1</v>
      </c>
      <c r="Y272" s="64">
        <f>[2]TPChim2!H272</f>
        <v>12.166666666666668</v>
      </c>
      <c r="Z272" s="60">
        <f>[2]TPChim2!I272</f>
        <v>2</v>
      </c>
      <c r="AA272" s="97">
        <f>[2]TPChim2!K272</f>
        <v>1</v>
      </c>
      <c r="AB272" s="64">
        <f>[2]Info2!J272</f>
        <v>10</v>
      </c>
      <c r="AC272" s="60">
        <f>[2]Info2!K272</f>
        <v>4</v>
      </c>
      <c r="AD272" s="97">
        <f>[2]Info2!M272</f>
        <v>1</v>
      </c>
      <c r="AE272" s="64">
        <f>[2]MP!I272</f>
        <v>10</v>
      </c>
      <c r="AF272" s="60">
        <f>[2]MP!J272</f>
        <v>1</v>
      </c>
      <c r="AG272" s="97">
        <f>[2]MP!L272</f>
        <v>1</v>
      </c>
      <c r="AH272" s="102">
        <f>[2]UEM12!S272</f>
        <v>10.499333333333334</v>
      </c>
      <c r="AI272" s="99">
        <f>[2]UEM12!T272</f>
        <v>9</v>
      </c>
      <c r="AJ272" s="103">
        <f>[2]UEM12!V272</f>
        <v>1</v>
      </c>
      <c r="AK272" s="101">
        <f>[2]MST2!I272</f>
        <v>13</v>
      </c>
      <c r="AL272" s="60">
        <f>[2]MST2!J272</f>
        <v>1</v>
      </c>
      <c r="AM272" s="97">
        <f>[2]MST2!L272</f>
        <v>1</v>
      </c>
      <c r="AN272" s="102">
        <f>[2]UED12!J272</f>
        <v>13</v>
      </c>
      <c r="AO272" s="99">
        <f>[2]UED12!K272</f>
        <v>1</v>
      </c>
      <c r="AP272" s="103">
        <f>[2]UED12!M272</f>
        <v>1</v>
      </c>
      <c r="AQ272" s="101">
        <f>[2]Fran2!I272</f>
        <v>12.5</v>
      </c>
      <c r="AR272" s="60">
        <f>[2]Fran2!J272</f>
        <v>1</v>
      </c>
      <c r="AS272" s="97">
        <f>[2]Fran2!L272</f>
        <v>1</v>
      </c>
      <c r="AT272" s="64">
        <f>[2]Angl2!I272</f>
        <v>10</v>
      </c>
      <c r="AU272" s="60">
        <f>[2]Angl2!J272</f>
        <v>1</v>
      </c>
      <c r="AV272" s="97">
        <f>[2]Angl2!L272</f>
        <v>1</v>
      </c>
      <c r="AW272" s="102">
        <f>[2]UET12!M272</f>
        <v>11.25</v>
      </c>
      <c r="AX272" s="99">
        <f>[2]UET12!N272</f>
        <v>2</v>
      </c>
      <c r="AY272" s="104">
        <f>[2]UET12!P272</f>
        <v>1</v>
      </c>
      <c r="AZ272" s="65">
        <f t="shared" si="16"/>
        <v>8.6233333333333331</v>
      </c>
      <c r="BA272" s="105">
        <f t="shared" si="17"/>
        <v>12</v>
      </c>
      <c r="BB272" s="114" t="e">
        <f t="shared" si="18"/>
        <v>#REF!</v>
      </c>
      <c r="BC272" s="115" t="str">
        <f t="shared" si="19"/>
        <v xml:space="preserve"> </v>
      </c>
    </row>
    <row r="273" spans="1:55" ht="13.5" customHeight="1">
      <c r="A273" s="94">
        <v>261</v>
      </c>
      <c r="B273" s="166">
        <v>1333009383</v>
      </c>
      <c r="C273" s="202" t="s">
        <v>1000</v>
      </c>
      <c r="D273" s="183" t="s">
        <v>264</v>
      </c>
      <c r="E273" s="149" t="s">
        <v>1001</v>
      </c>
      <c r="F273" s="149" t="s">
        <v>582</v>
      </c>
      <c r="G273" s="190" t="s">
        <v>506</v>
      </c>
      <c r="H273" s="72" t="s">
        <v>37</v>
      </c>
      <c r="I273" s="95">
        <v>7.1864705882352933</v>
      </c>
      <c r="J273" s="96">
        <f>[2]Maths2!J273</f>
        <v>10.1</v>
      </c>
      <c r="K273" s="60">
        <f>[2]Maths2!K273</f>
        <v>6</v>
      </c>
      <c r="L273" s="97">
        <f>[2]Maths2!M273</f>
        <v>1</v>
      </c>
      <c r="M273" s="63">
        <f>[2]Phys2!J273</f>
        <v>1.9</v>
      </c>
      <c r="N273" s="60">
        <f>[2]Phys2!K273</f>
        <v>0</v>
      </c>
      <c r="O273" s="97">
        <f>[2]Phys2!M273</f>
        <v>0</v>
      </c>
      <c r="P273" s="63">
        <f>[2]Chim2!J273</f>
        <v>12.45</v>
      </c>
      <c r="Q273" s="60">
        <f>[2]Chim2!K273</f>
        <v>6</v>
      </c>
      <c r="R273" s="97">
        <f>[2]Chim2!M273</f>
        <v>1</v>
      </c>
      <c r="S273" s="98">
        <f>[2]UEF12!P273</f>
        <v>8.1499999999999986</v>
      </c>
      <c r="T273" s="99">
        <f>[2]UEF12!Q273</f>
        <v>12</v>
      </c>
      <c r="U273" s="103" t="e">
        <f>[2]UEF12!S273</f>
        <v>#REF!</v>
      </c>
      <c r="V273" s="101">
        <f>[2]TPPhys2!H273</f>
        <v>10</v>
      </c>
      <c r="W273" s="60">
        <f>[2]TPPhys2!I273</f>
        <v>2</v>
      </c>
      <c r="X273" s="97">
        <f>[2]TPPhys2!K273</f>
        <v>1</v>
      </c>
      <c r="Y273" s="64">
        <f>[2]TPChim2!H273</f>
        <v>14.5</v>
      </c>
      <c r="Z273" s="60">
        <f>[2]TPChim2!I273</f>
        <v>2</v>
      </c>
      <c r="AA273" s="97">
        <f>[2]TPChim2!K273</f>
        <v>1</v>
      </c>
      <c r="AB273" s="64">
        <f>[2]Info2!J273</f>
        <v>7.2</v>
      </c>
      <c r="AC273" s="60">
        <f>[2]Info2!K273</f>
        <v>0</v>
      </c>
      <c r="AD273" s="97">
        <f>[2]Info2!M273</f>
        <v>1</v>
      </c>
      <c r="AE273" s="64">
        <f>[2]MP!I273</f>
        <v>11.75</v>
      </c>
      <c r="AF273" s="60">
        <f>[2]MP!J273</f>
        <v>1</v>
      </c>
      <c r="AG273" s="97">
        <f>[2]MP!L273</f>
        <v>1</v>
      </c>
      <c r="AH273" s="102">
        <f>[2]UEM12!S273</f>
        <v>10.129999999999999</v>
      </c>
      <c r="AI273" s="99">
        <f>[2]UEM12!T273</f>
        <v>9</v>
      </c>
      <c r="AJ273" s="103">
        <f>[2]UEM12!V273</f>
        <v>1</v>
      </c>
      <c r="AK273" s="101">
        <f>[2]MST2!I273</f>
        <v>10</v>
      </c>
      <c r="AL273" s="60">
        <f>[2]MST2!J273</f>
        <v>1</v>
      </c>
      <c r="AM273" s="97">
        <f>[2]MST2!L273</f>
        <v>1</v>
      </c>
      <c r="AN273" s="102">
        <f>[2]UED12!J273</f>
        <v>10</v>
      </c>
      <c r="AO273" s="99">
        <f>[2]UED12!K273</f>
        <v>1</v>
      </c>
      <c r="AP273" s="103">
        <f>[2]UED12!M273</f>
        <v>1</v>
      </c>
      <c r="AQ273" s="101">
        <f>[2]Fran2!I273</f>
        <v>8.5</v>
      </c>
      <c r="AR273" s="60">
        <f>[2]Fran2!J273</f>
        <v>0</v>
      </c>
      <c r="AS273" s="97">
        <f>[2]Fran2!L273</f>
        <v>1</v>
      </c>
      <c r="AT273" s="64">
        <f>[2]Angl2!I273</f>
        <v>13.5</v>
      </c>
      <c r="AU273" s="60">
        <f>[2]Angl2!J273</f>
        <v>1</v>
      </c>
      <c r="AV273" s="97">
        <f>[2]Angl2!L273</f>
        <v>1</v>
      </c>
      <c r="AW273" s="102">
        <f>[2]UET12!M273</f>
        <v>11</v>
      </c>
      <c r="AX273" s="99">
        <f>[2]UET12!N273</f>
        <v>2</v>
      </c>
      <c r="AY273" s="104">
        <f>[2]UET12!P273</f>
        <v>1</v>
      </c>
      <c r="AZ273" s="65">
        <f t="shared" si="16"/>
        <v>9.1764705882352935</v>
      </c>
      <c r="BA273" s="105">
        <f t="shared" si="17"/>
        <v>24</v>
      </c>
      <c r="BB273" s="114" t="e">
        <f t="shared" si="18"/>
        <v>#REF!</v>
      </c>
      <c r="BC273" s="115" t="str">
        <f t="shared" si="19"/>
        <v xml:space="preserve"> </v>
      </c>
    </row>
    <row r="274" spans="1:55" ht="13.5" customHeight="1">
      <c r="A274" s="94">
        <v>262</v>
      </c>
      <c r="B274" s="147">
        <v>1533011559</v>
      </c>
      <c r="C274" s="191" t="s">
        <v>1000</v>
      </c>
      <c r="D274" s="192" t="s">
        <v>1002</v>
      </c>
      <c r="E274" s="149" t="s">
        <v>1003</v>
      </c>
      <c r="F274" s="149" t="s">
        <v>582</v>
      </c>
      <c r="G274" s="190" t="s">
        <v>506</v>
      </c>
      <c r="H274" s="72" t="s">
        <v>42</v>
      </c>
      <c r="I274" s="108">
        <v>7.8382352941176467</v>
      </c>
      <c r="J274" s="96">
        <f>[2]Maths2!J274</f>
        <v>6.2</v>
      </c>
      <c r="K274" s="60">
        <f>[2]Maths2!K274</f>
        <v>0</v>
      </c>
      <c r="L274" s="97">
        <f>[2]Maths2!M274</f>
        <v>1</v>
      </c>
      <c r="M274" s="63">
        <f>[2]Phys2!J274</f>
        <v>3.6</v>
      </c>
      <c r="N274" s="60">
        <f>[2]Phys2!K274</f>
        <v>0</v>
      </c>
      <c r="O274" s="97">
        <f>[2]Phys2!M274</f>
        <v>0</v>
      </c>
      <c r="P274" s="63">
        <f>[2]Chim2!J274</f>
        <v>13.8</v>
      </c>
      <c r="Q274" s="60">
        <f>[2]Chim2!K274</f>
        <v>6</v>
      </c>
      <c r="R274" s="97">
        <f>[2]Chim2!M274</f>
        <v>1</v>
      </c>
      <c r="S274" s="98">
        <f>[2]UEF12!P274</f>
        <v>7.866666666666668</v>
      </c>
      <c r="T274" s="99">
        <f>[2]UEF12!Q274</f>
        <v>6</v>
      </c>
      <c r="U274" s="103" t="e">
        <f>[2]UEF12!S274</f>
        <v>#REF!</v>
      </c>
      <c r="V274" s="101">
        <f>[2]TPPhys2!H274</f>
        <v>11.33</v>
      </c>
      <c r="W274" s="60">
        <f>[2]TPPhys2!I274</f>
        <v>2</v>
      </c>
      <c r="X274" s="97">
        <f>[2]TPPhys2!K274</f>
        <v>1</v>
      </c>
      <c r="Y274" s="64">
        <f>[2]TPChim2!H274</f>
        <v>12.402777777777777</v>
      </c>
      <c r="Z274" s="60">
        <f>[2]TPChim2!I274</f>
        <v>2</v>
      </c>
      <c r="AA274" s="97">
        <f>[2]TPChim2!K274</f>
        <v>1</v>
      </c>
      <c r="AB274" s="64">
        <f>[2]Info2!J274</f>
        <v>6</v>
      </c>
      <c r="AC274" s="60">
        <f>[2]Info2!K274</f>
        <v>0</v>
      </c>
      <c r="AD274" s="97">
        <f>[2]Info2!M274</f>
        <v>1</v>
      </c>
      <c r="AE274" s="64">
        <f>[2]MP!I274</f>
        <v>10</v>
      </c>
      <c r="AF274" s="60">
        <f>[2]MP!J274</f>
        <v>1</v>
      </c>
      <c r="AG274" s="97">
        <f>[2]MP!L274</f>
        <v>1</v>
      </c>
      <c r="AH274" s="102">
        <f>[2]UEM12!S274</f>
        <v>9.1465555555555547</v>
      </c>
      <c r="AI274" s="99">
        <f>[2]UEM12!T274</f>
        <v>5</v>
      </c>
      <c r="AJ274" s="103">
        <f>[2]UEM12!V274</f>
        <v>1</v>
      </c>
      <c r="AK274" s="101">
        <f>[2]MST2!I274</f>
        <v>10</v>
      </c>
      <c r="AL274" s="60">
        <f>[2]MST2!J274</f>
        <v>1</v>
      </c>
      <c r="AM274" s="97">
        <f>[2]MST2!L274</f>
        <v>1</v>
      </c>
      <c r="AN274" s="102">
        <f>[2]UED12!J274</f>
        <v>10</v>
      </c>
      <c r="AO274" s="99">
        <f>[2]UED12!K274</f>
        <v>1</v>
      </c>
      <c r="AP274" s="103">
        <f>[2]UED12!M274</f>
        <v>1</v>
      </c>
      <c r="AQ274" s="101">
        <f>[2]Fran2!I274</f>
        <v>10</v>
      </c>
      <c r="AR274" s="60">
        <f>[2]Fran2!J274</f>
        <v>1</v>
      </c>
      <c r="AS274" s="97">
        <f>[2]Fran2!L274</f>
        <v>1</v>
      </c>
      <c r="AT274" s="64">
        <f>[2]Angl2!I274</f>
        <v>10</v>
      </c>
      <c r="AU274" s="60">
        <f>[2]Angl2!J274</f>
        <v>1</v>
      </c>
      <c r="AV274" s="97">
        <f>[2]Angl2!L274</f>
        <v>1</v>
      </c>
      <c r="AW274" s="102">
        <f>[2]UET12!M274</f>
        <v>10</v>
      </c>
      <c r="AX274" s="99">
        <f>[2]UET12!N274</f>
        <v>2</v>
      </c>
      <c r="AY274" s="104">
        <f>[2]UET12!P274</f>
        <v>1</v>
      </c>
      <c r="AZ274" s="65">
        <f t="shared" si="16"/>
        <v>8.619575163398693</v>
      </c>
      <c r="BA274" s="105">
        <f t="shared" si="17"/>
        <v>14</v>
      </c>
      <c r="BB274" s="114" t="e">
        <f t="shared" si="18"/>
        <v>#REF!</v>
      </c>
      <c r="BC274" s="115" t="str">
        <f t="shared" si="19"/>
        <v xml:space="preserve"> </v>
      </c>
    </row>
    <row r="275" spans="1:55" ht="13.5" customHeight="1">
      <c r="A275" s="94">
        <v>263</v>
      </c>
      <c r="B275" s="166">
        <v>1333012931</v>
      </c>
      <c r="C275" s="202" t="s">
        <v>1004</v>
      </c>
      <c r="D275" s="183" t="s">
        <v>1005</v>
      </c>
      <c r="E275" s="149" t="s">
        <v>1006</v>
      </c>
      <c r="F275" s="149" t="s">
        <v>505</v>
      </c>
      <c r="G275" s="190" t="s">
        <v>506</v>
      </c>
      <c r="H275" s="72" t="s">
        <v>37</v>
      </c>
      <c r="I275" s="95">
        <v>9.627254901960784</v>
      </c>
      <c r="J275" s="96">
        <f>[2]Maths2!J275</f>
        <v>6.3</v>
      </c>
      <c r="K275" s="60">
        <f>[2]Maths2!K275</f>
        <v>0</v>
      </c>
      <c r="L275" s="97">
        <f>[2]Maths2!M275</f>
        <v>1</v>
      </c>
      <c r="M275" s="63">
        <f>[2]Phys2!J275</f>
        <v>5.65</v>
      </c>
      <c r="N275" s="60">
        <f>[2]Phys2!K275</f>
        <v>0</v>
      </c>
      <c r="O275" s="97">
        <f>[2]Phys2!M275</f>
        <v>0</v>
      </c>
      <c r="P275" s="63">
        <f>[2]Chim2!J275</f>
        <v>9.9980000000000011</v>
      </c>
      <c r="Q275" s="60">
        <f>[2]Chim2!K275</f>
        <v>6</v>
      </c>
      <c r="R275" s="97">
        <f>[2]Chim2!M275</f>
        <v>1</v>
      </c>
      <c r="S275" s="98">
        <f>[2]UEF12!P275</f>
        <v>7.3160000000000007</v>
      </c>
      <c r="T275" s="99">
        <f>[2]UEF12!Q275</f>
        <v>6</v>
      </c>
      <c r="U275" s="103" t="e">
        <f>[2]UEF12!S275</f>
        <v>#REF!</v>
      </c>
      <c r="V275" s="101">
        <f>[2]TPPhys2!H275</f>
        <v>9.41</v>
      </c>
      <c r="W275" s="60">
        <f>[2]TPPhys2!I275</f>
        <v>0</v>
      </c>
      <c r="X275" s="97">
        <f>[2]TPPhys2!K275</f>
        <v>1</v>
      </c>
      <c r="Y275" s="64">
        <f>[2]TPChim2!H275</f>
        <v>13.25</v>
      </c>
      <c r="Z275" s="60">
        <f>[2]TPChim2!I275</f>
        <v>2</v>
      </c>
      <c r="AA275" s="97">
        <f>[2]TPChim2!K275</f>
        <v>1</v>
      </c>
      <c r="AB275" s="64">
        <f>[2]Info2!J275</f>
        <v>8.3333333333333339</v>
      </c>
      <c r="AC275" s="60">
        <f>[2]Info2!K275</f>
        <v>0</v>
      </c>
      <c r="AD275" s="97">
        <f>[2]Info2!M275</f>
        <v>1</v>
      </c>
      <c r="AE275" s="64">
        <f>[2]MP!I275</f>
        <v>14</v>
      </c>
      <c r="AF275" s="60">
        <f>[2]MP!J275</f>
        <v>1</v>
      </c>
      <c r="AG275" s="97">
        <f>[2]MP!L275</f>
        <v>1</v>
      </c>
      <c r="AH275" s="102">
        <f>[2]UEM12!S275</f>
        <v>10.665333333333333</v>
      </c>
      <c r="AI275" s="99">
        <f>[2]UEM12!T275</f>
        <v>9</v>
      </c>
      <c r="AJ275" s="103">
        <f>[2]UEM12!V275</f>
        <v>1</v>
      </c>
      <c r="AK275" s="101">
        <f>[2]MST2!I275</f>
        <v>13</v>
      </c>
      <c r="AL275" s="60">
        <f>[2]MST2!J275</f>
        <v>1</v>
      </c>
      <c r="AM275" s="97">
        <f>[2]MST2!L275</f>
        <v>1</v>
      </c>
      <c r="AN275" s="102">
        <f>[2]UED12!J275</f>
        <v>13</v>
      </c>
      <c r="AO275" s="99">
        <f>[2]UED12!K275</f>
        <v>1</v>
      </c>
      <c r="AP275" s="103">
        <f>[2]UED12!M275</f>
        <v>1</v>
      </c>
      <c r="AQ275" s="101">
        <f>[2]Fran2!I275</f>
        <v>14.5</v>
      </c>
      <c r="AR275" s="60">
        <f>[2]Fran2!J275</f>
        <v>1</v>
      </c>
      <c r="AS275" s="97">
        <f>[2]Fran2!L275</f>
        <v>1</v>
      </c>
      <c r="AT275" s="64">
        <f>[2]Angl2!I275</f>
        <v>10.5</v>
      </c>
      <c r="AU275" s="60">
        <f>[2]Angl2!J275</f>
        <v>1</v>
      </c>
      <c r="AV275" s="97">
        <f>[2]Angl2!L275</f>
        <v>1</v>
      </c>
      <c r="AW275" s="102">
        <f>[2]UET12!M275</f>
        <v>12.5</v>
      </c>
      <c r="AX275" s="99">
        <f>[2]UET12!N275</f>
        <v>2</v>
      </c>
      <c r="AY275" s="104">
        <f>[2]UET12!P275</f>
        <v>1</v>
      </c>
      <c r="AZ275" s="65">
        <f t="shared" si="16"/>
        <v>9.2453333333333347</v>
      </c>
      <c r="BA275" s="105">
        <f t="shared" si="17"/>
        <v>18</v>
      </c>
      <c r="BB275" s="114" t="e">
        <f t="shared" si="18"/>
        <v>#REF!</v>
      </c>
      <c r="BC275" s="115" t="str">
        <f t="shared" si="19"/>
        <v xml:space="preserve"> </v>
      </c>
    </row>
    <row r="276" spans="1:55" ht="13.5" customHeight="1">
      <c r="A276" s="94">
        <v>264</v>
      </c>
      <c r="B276" s="147">
        <v>1533014046</v>
      </c>
      <c r="C276" s="191" t="s">
        <v>1007</v>
      </c>
      <c r="D276" s="192" t="s">
        <v>335</v>
      </c>
      <c r="E276" s="149" t="s">
        <v>1008</v>
      </c>
      <c r="F276" s="149" t="s">
        <v>512</v>
      </c>
      <c r="G276" s="190" t="s">
        <v>506</v>
      </c>
      <c r="H276" s="72" t="s">
        <v>37</v>
      </c>
      <c r="I276" s="95">
        <v>9.1860784313725503</v>
      </c>
      <c r="J276" s="96">
        <f>[2]Maths2!J276</f>
        <v>10.7</v>
      </c>
      <c r="K276" s="60">
        <f>[2]Maths2!K276</f>
        <v>6</v>
      </c>
      <c r="L276" s="97">
        <f>[2]Maths2!M276</f>
        <v>1</v>
      </c>
      <c r="M276" s="63">
        <f>[2]Phys2!J276</f>
        <v>5.7</v>
      </c>
      <c r="N276" s="60">
        <f>[2]Phys2!K276</f>
        <v>0</v>
      </c>
      <c r="O276" s="97">
        <f>[2]Phys2!M276</f>
        <v>0</v>
      </c>
      <c r="P276" s="63">
        <f>[2]Chim2!J276</f>
        <v>18</v>
      </c>
      <c r="Q276" s="60">
        <f>[2]Chim2!K276</f>
        <v>6</v>
      </c>
      <c r="R276" s="97">
        <f>[2]Chim2!M276</f>
        <v>1</v>
      </c>
      <c r="S276" s="98">
        <f>[2]UEF12!P276</f>
        <v>11.466666666666665</v>
      </c>
      <c r="T276" s="99">
        <f>[2]UEF12!Q276</f>
        <v>18</v>
      </c>
      <c r="U276" s="103" t="e">
        <f>[2]UEF12!S276</f>
        <v>#REF!</v>
      </c>
      <c r="V276" s="101">
        <f>[2]TPPhys2!H276</f>
        <v>8</v>
      </c>
      <c r="W276" s="60">
        <f>[2]TPPhys2!I276</f>
        <v>0</v>
      </c>
      <c r="X276" s="97">
        <f>[2]TPPhys2!K276</f>
        <v>1</v>
      </c>
      <c r="Y276" s="64">
        <f>[2]TPChim2!H276</f>
        <v>12.944444444444443</v>
      </c>
      <c r="Z276" s="60">
        <f>[2]TPChim2!I276</f>
        <v>2</v>
      </c>
      <c r="AA276" s="97">
        <f>[2]TPChim2!K276</f>
        <v>1</v>
      </c>
      <c r="AB276" s="64">
        <f>[2]Info2!J276</f>
        <v>10.4</v>
      </c>
      <c r="AC276" s="60">
        <f>[2]Info2!K276</f>
        <v>4</v>
      </c>
      <c r="AD276" s="97">
        <f>[2]Info2!M276</f>
        <v>1</v>
      </c>
      <c r="AE276" s="64">
        <f>[2]MP!I276</f>
        <v>11</v>
      </c>
      <c r="AF276" s="60">
        <f>[2]MP!J276</f>
        <v>1</v>
      </c>
      <c r="AG276" s="97">
        <f>[2]MP!L276</f>
        <v>1</v>
      </c>
      <c r="AH276" s="102">
        <f>[2]UEM12!S276</f>
        <v>10.548888888888888</v>
      </c>
      <c r="AI276" s="99">
        <f>[2]UEM12!T276</f>
        <v>9</v>
      </c>
      <c r="AJ276" s="103">
        <f>[2]UEM12!V276</f>
        <v>1</v>
      </c>
      <c r="AK276" s="101">
        <f>[2]MST2!I276</f>
        <v>11</v>
      </c>
      <c r="AL276" s="60">
        <f>[2]MST2!J276</f>
        <v>1</v>
      </c>
      <c r="AM276" s="97">
        <f>[2]MST2!L276</f>
        <v>1</v>
      </c>
      <c r="AN276" s="102">
        <f>[2]UED12!J276</f>
        <v>11</v>
      </c>
      <c r="AO276" s="99">
        <f>[2]UED12!K276</f>
        <v>1</v>
      </c>
      <c r="AP276" s="103">
        <f>[2]UED12!M276</f>
        <v>1</v>
      </c>
      <c r="AQ276" s="101">
        <f>[2]Fran2!I276</f>
        <v>10.5</v>
      </c>
      <c r="AR276" s="60">
        <f>[2]Fran2!J276</f>
        <v>1</v>
      </c>
      <c r="AS276" s="97">
        <f>[2]Fran2!L276</f>
        <v>1</v>
      </c>
      <c r="AT276" s="64">
        <f>[2]Angl2!I276</f>
        <v>10.5</v>
      </c>
      <c r="AU276" s="60">
        <f>[2]Angl2!J276</f>
        <v>1</v>
      </c>
      <c r="AV276" s="97">
        <f>[2]Angl2!L276</f>
        <v>1</v>
      </c>
      <c r="AW276" s="102">
        <f>[2]UET12!M276</f>
        <v>10.5</v>
      </c>
      <c r="AX276" s="99">
        <f>[2]UET12!N276</f>
        <v>2</v>
      </c>
      <c r="AY276" s="104">
        <f>[2]UET12!P276</f>
        <v>1</v>
      </c>
      <c r="AZ276" s="65">
        <f t="shared" si="16"/>
        <v>11.055555555555555</v>
      </c>
      <c r="BA276" s="105">
        <f t="shared" si="17"/>
        <v>30</v>
      </c>
      <c r="BB276" s="114" t="e">
        <f t="shared" si="18"/>
        <v>#REF!</v>
      </c>
      <c r="BC276" s="115" t="str">
        <f t="shared" si="19"/>
        <v>S2 validé</v>
      </c>
    </row>
    <row r="277" spans="1:55" ht="13.5" customHeight="1">
      <c r="A277" s="94">
        <v>265</v>
      </c>
      <c r="B277" s="152">
        <v>1433000642</v>
      </c>
      <c r="C277" s="186" t="s">
        <v>302</v>
      </c>
      <c r="D277" s="66" t="s">
        <v>303</v>
      </c>
      <c r="E277" s="153" t="s">
        <v>1009</v>
      </c>
      <c r="F277" s="153" t="s">
        <v>510</v>
      </c>
      <c r="G277" s="187" t="s">
        <v>513</v>
      </c>
      <c r="H277" s="74" t="s">
        <v>37</v>
      </c>
      <c r="I277" s="95">
        <v>9.1566666666666663</v>
      </c>
      <c r="J277" s="96">
        <f>[2]Maths2!J277</f>
        <v>5.4</v>
      </c>
      <c r="K277" s="60">
        <f>[2]Maths2!K277</f>
        <v>0</v>
      </c>
      <c r="L277" s="97">
        <f>[2]Maths2!M277</f>
        <v>1</v>
      </c>
      <c r="M277" s="63">
        <f>[2]Phys2!J277</f>
        <v>4</v>
      </c>
      <c r="N277" s="60">
        <f>[2]Phys2!K277</f>
        <v>0</v>
      </c>
      <c r="O277" s="97">
        <f>[2]Phys2!M277</f>
        <v>0</v>
      </c>
      <c r="P277" s="63">
        <f>[2]Chim2!J277</f>
        <v>10.8</v>
      </c>
      <c r="Q277" s="60">
        <f>[2]Chim2!K277</f>
        <v>6</v>
      </c>
      <c r="R277" s="97">
        <f>[2]Chim2!M277</f>
        <v>1</v>
      </c>
      <c r="S277" s="98">
        <f>[2]UEF12!P277</f>
        <v>6.7333333333333343</v>
      </c>
      <c r="T277" s="99">
        <f>[2]UEF12!Q277</f>
        <v>6</v>
      </c>
      <c r="U277" s="103" t="e">
        <f>[2]UEF12!S277</f>
        <v>#REF!</v>
      </c>
      <c r="V277" s="101">
        <f>[2]TPPhys2!H277</f>
        <v>10.57</v>
      </c>
      <c r="W277" s="60">
        <f>[2]TPPhys2!I277</f>
        <v>2</v>
      </c>
      <c r="X277" s="97">
        <f>[2]TPPhys2!K277</f>
        <v>1</v>
      </c>
      <c r="Y277" s="64">
        <f>[2]TPChim2!H277</f>
        <v>13.66</v>
      </c>
      <c r="Z277" s="60">
        <f>[2]TPChim2!I277</f>
        <v>2</v>
      </c>
      <c r="AA277" s="97">
        <f>[2]TPChim2!K277</f>
        <v>1</v>
      </c>
      <c r="AB277" s="64">
        <f>[2]Info2!J277</f>
        <v>7.25</v>
      </c>
      <c r="AC277" s="60">
        <f>[2]Info2!K277</f>
        <v>0</v>
      </c>
      <c r="AD277" s="97">
        <f>[2]Info2!M277</f>
        <v>1</v>
      </c>
      <c r="AE277" s="64">
        <f>[2]MP!I277</f>
        <v>14.5</v>
      </c>
      <c r="AF277" s="60">
        <f>[2]MP!J277</f>
        <v>1</v>
      </c>
      <c r="AG277" s="97">
        <f>[2]MP!L277</f>
        <v>1</v>
      </c>
      <c r="AH277" s="102">
        <f>[2]UEM12!S277</f>
        <v>10.646000000000001</v>
      </c>
      <c r="AI277" s="99">
        <f>[2]UEM12!T277</f>
        <v>9</v>
      </c>
      <c r="AJ277" s="103">
        <f>[2]UEM12!V277</f>
        <v>1</v>
      </c>
      <c r="AK277" s="101">
        <f>[2]MST2!I277</f>
        <v>10</v>
      </c>
      <c r="AL277" s="60">
        <f>[2]MST2!J277</f>
        <v>1</v>
      </c>
      <c r="AM277" s="97">
        <f>[2]MST2!L277</f>
        <v>1</v>
      </c>
      <c r="AN277" s="102">
        <f>[2]UED12!J277</f>
        <v>10</v>
      </c>
      <c r="AO277" s="99">
        <f>[2]UED12!K277</f>
        <v>1</v>
      </c>
      <c r="AP277" s="103">
        <f>[2]UED12!M277</f>
        <v>1</v>
      </c>
      <c r="AQ277" s="101">
        <f>[2]Fran2!I277</f>
        <v>16</v>
      </c>
      <c r="AR277" s="60">
        <f>[2]Fran2!J277</f>
        <v>1</v>
      </c>
      <c r="AS277" s="97">
        <f>[2]Fran2!L277</f>
        <v>1</v>
      </c>
      <c r="AT277" s="64">
        <f>[2]Angl2!I277</f>
        <v>16.5</v>
      </c>
      <c r="AU277" s="60">
        <f>[2]Angl2!J277</f>
        <v>1</v>
      </c>
      <c r="AV277" s="97">
        <f>[2]Angl2!L277</f>
        <v>1</v>
      </c>
      <c r="AW277" s="102">
        <f>[2]UET12!M277</f>
        <v>16.25</v>
      </c>
      <c r="AX277" s="99">
        <f>[2]UET12!N277</f>
        <v>2</v>
      </c>
      <c r="AY277" s="104">
        <f>[2]UET12!P277</f>
        <v>1</v>
      </c>
      <c r="AZ277" s="65">
        <f t="shared" si="16"/>
        <v>9.1958823529411777</v>
      </c>
      <c r="BA277" s="105">
        <f t="shared" si="17"/>
        <v>18</v>
      </c>
      <c r="BB277" s="114" t="e">
        <f t="shared" si="18"/>
        <v>#REF!</v>
      </c>
      <c r="BC277" s="115" t="str">
        <f t="shared" si="19"/>
        <v xml:space="preserve"> </v>
      </c>
    </row>
    <row r="278" spans="1:55" ht="13.5" customHeight="1">
      <c r="A278" s="94">
        <v>266</v>
      </c>
      <c r="B278" s="194" t="s">
        <v>1010</v>
      </c>
      <c r="C278" s="194" t="s">
        <v>302</v>
      </c>
      <c r="D278" s="195" t="s">
        <v>141</v>
      </c>
      <c r="E278" s="157" t="s">
        <v>1011</v>
      </c>
      <c r="F278" s="158" t="s">
        <v>786</v>
      </c>
      <c r="G278" s="196" t="s">
        <v>537</v>
      </c>
      <c r="H278" s="178" t="s">
        <v>1266</v>
      </c>
      <c r="I278" s="108">
        <v>8.3998823529411766</v>
      </c>
      <c r="J278" s="96">
        <f>[2]Maths2!J278</f>
        <v>6.5</v>
      </c>
      <c r="K278" s="60">
        <f>[2]Maths2!K278</f>
        <v>0</v>
      </c>
      <c r="L278" s="97">
        <f>[2]Maths2!M278</f>
        <v>1</v>
      </c>
      <c r="M278" s="63">
        <f>[2]Phys2!J278</f>
        <v>5.8</v>
      </c>
      <c r="N278" s="60">
        <f>[2]Phys2!K278</f>
        <v>0</v>
      </c>
      <c r="O278" s="97">
        <f>[2]Phys2!M278</f>
        <v>0</v>
      </c>
      <c r="P278" s="63">
        <f>[2]Chim2!J278</f>
        <v>10.666666666666666</v>
      </c>
      <c r="Q278" s="60">
        <f>[2]Chim2!K278</f>
        <v>6</v>
      </c>
      <c r="R278" s="97">
        <f>[2]Chim2!M278</f>
        <v>1</v>
      </c>
      <c r="S278" s="98">
        <f>[2]UEF12!P278</f>
        <v>7.6555555555555559</v>
      </c>
      <c r="T278" s="99">
        <f>[2]UEF12!Q278</f>
        <v>6</v>
      </c>
      <c r="U278" s="103" t="e">
        <f>[2]UEF12!S278</f>
        <v>#REF!</v>
      </c>
      <c r="V278" s="101">
        <f>[2]TPPhys2!H278</f>
        <v>10.833333333333332</v>
      </c>
      <c r="W278" s="60">
        <f>[2]TPPhys2!I278</f>
        <v>2</v>
      </c>
      <c r="X278" s="97">
        <f>[2]TPPhys2!K278</f>
        <v>1</v>
      </c>
      <c r="Y278" s="64">
        <f>[2]TPChim2!H278</f>
        <v>12</v>
      </c>
      <c r="Z278" s="60">
        <f>[2]TPChim2!I278</f>
        <v>2</v>
      </c>
      <c r="AA278" s="97">
        <f>[2]TPChim2!K278</f>
        <v>1</v>
      </c>
      <c r="AB278" s="64">
        <f>[2]Info2!J278</f>
        <v>8.875</v>
      </c>
      <c r="AC278" s="60">
        <f>[2]Info2!K278</f>
        <v>0</v>
      </c>
      <c r="AD278" s="97">
        <f>[2]Info2!M278</f>
        <v>1</v>
      </c>
      <c r="AE278" s="64">
        <f>[2]MP!I278</f>
        <v>10</v>
      </c>
      <c r="AF278" s="60">
        <f>[2]MP!J278</f>
        <v>1</v>
      </c>
      <c r="AG278" s="97">
        <f>[2]MP!L278</f>
        <v>1</v>
      </c>
      <c r="AH278" s="102">
        <f>[2]UEM12!S278</f>
        <v>10.116666666666665</v>
      </c>
      <c r="AI278" s="99">
        <f>[2]UEM12!T278</f>
        <v>9</v>
      </c>
      <c r="AJ278" s="103">
        <f>[2]UEM12!V278</f>
        <v>1</v>
      </c>
      <c r="AK278" s="101">
        <f>[2]MST2!I278</f>
        <v>13.5</v>
      </c>
      <c r="AL278" s="60">
        <f>[2]MST2!J278</f>
        <v>1</v>
      </c>
      <c r="AM278" s="97">
        <f>[2]MST2!L278</f>
        <v>1</v>
      </c>
      <c r="AN278" s="102">
        <f>[2]UED12!J278</f>
        <v>13.5</v>
      </c>
      <c r="AO278" s="99">
        <f>[2]UED12!K278</f>
        <v>1</v>
      </c>
      <c r="AP278" s="103">
        <f>[2]UED12!M278</f>
        <v>1</v>
      </c>
      <c r="AQ278" s="101">
        <f>[2]Fran2!I278</f>
        <v>10</v>
      </c>
      <c r="AR278" s="60">
        <f>[2]Fran2!J278</f>
        <v>1</v>
      </c>
      <c r="AS278" s="97">
        <f>[2]Fran2!L278</f>
        <v>1</v>
      </c>
      <c r="AT278" s="64">
        <f>[2]Angl2!I278</f>
        <v>10</v>
      </c>
      <c r="AU278" s="60">
        <f>[2]Angl2!J278</f>
        <v>1</v>
      </c>
      <c r="AV278" s="97">
        <f>[2]Angl2!L278</f>
        <v>1</v>
      </c>
      <c r="AW278" s="102">
        <f>[2]UET12!M278</f>
        <v>10</v>
      </c>
      <c r="AX278" s="99">
        <f>[2]UET12!N278</f>
        <v>2</v>
      </c>
      <c r="AY278" s="104">
        <f>[2]UET12!P278</f>
        <v>1</v>
      </c>
      <c r="AZ278" s="65">
        <f t="shared" si="16"/>
        <v>8.9990196078431381</v>
      </c>
      <c r="BA278" s="105">
        <f t="shared" si="17"/>
        <v>18</v>
      </c>
      <c r="BB278" s="114" t="e">
        <f t="shared" si="18"/>
        <v>#REF!</v>
      </c>
      <c r="BC278" s="115" t="str">
        <f t="shared" si="19"/>
        <v xml:space="preserve"> </v>
      </c>
    </row>
    <row r="279" spans="1:55" ht="13.5" customHeight="1">
      <c r="A279" s="94">
        <v>267</v>
      </c>
      <c r="B279" s="165">
        <v>123008230</v>
      </c>
      <c r="C279" s="150" t="s">
        <v>305</v>
      </c>
      <c r="D279" s="61" t="s">
        <v>306</v>
      </c>
      <c r="E279" s="150" t="s">
        <v>1012</v>
      </c>
      <c r="F279" s="150" t="s">
        <v>1013</v>
      </c>
      <c r="G279" s="187" t="s">
        <v>513</v>
      </c>
      <c r="H279" s="74" t="s">
        <v>37</v>
      </c>
      <c r="I279" s="95">
        <v>8.3290196078431364</v>
      </c>
      <c r="J279" s="96">
        <f>[2]Maths2!J279</f>
        <v>10</v>
      </c>
      <c r="K279" s="60">
        <f>[2]Maths2!K279</f>
        <v>6</v>
      </c>
      <c r="L279" s="97">
        <f>[2]Maths2!M279</f>
        <v>1</v>
      </c>
      <c r="M279" s="63">
        <f>[2]Phys2!J279</f>
        <v>10</v>
      </c>
      <c r="N279" s="60">
        <f>[2]Phys2!K279</f>
        <v>6</v>
      </c>
      <c r="O279" s="97">
        <f>[2]Phys2!M279</f>
        <v>0</v>
      </c>
      <c r="P279" s="63">
        <f>[2]Chim2!J279</f>
        <v>10</v>
      </c>
      <c r="Q279" s="60">
        <f>[2]Chim2!K279</f>
        <v>6</v>
      </c>
      <c r="R279" s="97">
        <f>[2]Chim2!M279</f>
        <v>1</v>
      </c>
      <c r="S279" s="98">
        <f>[2]UEF12!P279</f>
        <v>10</v>
      </c>
      <c r="T279" s="99">
        <f>[2]UEF12!Q279</f>
        <v>18</v>
      </c>
      <c r="U279" s="103" t="e">
        <f>[2]UEF12!S279</f>
        <v>#REF!</v>
      </c>
      <c r="V279" s="101">
        <f>[2]TPPhys2!H279</f>
        <v>10.83</v>
      </c>
      <c r="W279" s="60">
        <f>[2]TPPhys2!I279</f>
        <v>2</v>
      </c>
      <c r="X279" s="97">
        <f>[2]TPPhys2!K279</f>
        <v>1</v>
      </c>
      <c r="Y279" s="64">
        <f>[2]TPChim2!H279</f>
        <v>11.66</v>
      </c>
      <c r="Z279" s="60">
        <f>[2]TPChim2!I279</f>
        <v>2</v>
      </c>
      <c r="AA279" s="97">
        <f>[2]TPChim2!K279</f>
        <v>1</v>
      </c>
      <c r="AB279" s="64">
        <f>[2]Info2!J279</f>
        <v>5.833333333333333</v>
      </c>
      <c r="AC279" s="60">
        <f>[2]Info2!K279</f>
        <v>0</v>
      </c>
      <c r="AD279" s="97">
        <f>[2]Info2!M279</f>
        <v>1</v>
      </c>
      <c r="AE279" s="64">
        <f>[2]MP!I279</f>
        <v>10</v>
      </c>
      <c r="AF279" s="60">
        <f>[2]MP!J279</f>
        <v>1</v>
      </c>
      <c r="AG279" s="97">
        <f>[2]MP!L279</f>
        <v>1</v>
      </c>
      <c r="AH279" s="102">
        <f>[2]UEM12!S279</f>
        <v>8.8313333333333333</v>
      </c>
      <c r="AI279" s="99">
        <f>[2]UEM12!T279</f>
        <v>5</v>
      </c>
      <c r="AJ279" s="103">
        <f>[2]UEM12!V279</f>
        <v>1</v>
      </c>
      <c r="AK279" s="101">
        <f>[2]MST2!I279</f>
        <v>10</v>
      </c>
      <c r="AL279" s="60">
        <f>[2]MST2!J279</f>
        <v>1</v>
      </c>
      <c r="AM279" s="97">
        <f>[2]MST2!L279</f>
        <v>1</v>
      </c>
      <c r="AN279" s="102">
        <f>[2]UED12!J279</f>
        <v>10</v>
      </c>
      <c r="AO279" s="99">
        <f>[2]UED12!K279</f>
        <v>1</v>
      </c>
      <c r="AP279" s="103">
        <f>[2]UED12!M279</f>
        <v>1</v>
      </c>
      <c r="AQ279" s="101">
        <f>[2]Fran2!I279</f>
        <v>11</v>
      </c>
      <c r="AR279" s="60">
        <f>[2]Fran2!J279</f>
        <v>1</v>
      </c>
      <c r="AS279" s="97">
        <f>[2]Fran2!L279</f>
        <v>1</v>
      </c>
      <c r="AT279" s="64">
        <f>[2]Angl2!I279</f>
        <v>10</v>
      </c>
      <c r="AU279" s="60">
        <f>[2]Angl2!J279</f>
        <v>1</v>
      </c>
      <c r="AV279" s="97">
        <f>[2]Angl2!L279</f>
        <v>1</v>
      </c>
      <c r="AW279" s="102">
        <f>[2]UET12!M279</f>
        <v>10.5</v>
      </c>
      <c r="AX279" s="99">
        <f>[2]UET12!N279</f>
        <v>2</v>
      </c>
      <c r="AY279" s="104">
        <f>[2]UET12!P279</f>
        <v>1</v>
      </c>
      <c r="AZ279" s="65">
        <f t="shared" si="16"/>
        <v>9.715098039215686</v>
      </c>
      <c r="BA279" s="105">
        <f t="shared" si="17"/>
        <v>26</v>
      </c>
      <c r="BB279" s="114" t="e">
        <f t="shared" si="18"/>
        <v>#REF!</v>
      </c>
      <c r="BC279" s="115" t="str">
        <f t="shared" si="19"/>
        <v xml:space="preserve"> </v>
      </c>
    </row>
    <row r="280" spans="1:55" ht="13.5" customHeight="1">
      <c r="A280" s="94">
        <v>268</v>
      </c>
      <c r="B280" s="165">
        <v>123007613</v>
      </c>
      <c r="C280" s="150" t="s">
        <v>307</v>
      </c>
      <c r="D280" s="61" t="s">
        <v>130</v>
      </c>
      <c r="E280" s="150" t="s">
        <v>1014</v>
      </c>
      <c r="F280" s="150" t="s">
        <v>546</v>
      </c>
      <c r="G280" s="187" t="s">
        <v>513</v>
      </c>
      <c r="H280" s="68" t="s">
        <v>201</v>
      </c>
      <c r="I280" s="108">
        <v>8.9397058823529409</v>
      </c>
      <c r="J280" s="96">
        <f>[2]Maths2!J280</f>
        <v>10</v>
      </c>
      <c r="K280" s="60">
        <f>[2]Maths2!K280</f>
        <v>6</v>
      </c>
      <c r="L280" s="97">
        <f>[2]Maths2!M280</f>
        <v>1</v>
      </c>
      <c r="M280" s="63">
        <f>[2]Phys2!J280</f>
        <v>5.583333333333333</v>
      </c>
      <c r="N280" s="60">
        <f>[2]Phys2!K280</f>
        <v>0</v>
      </c>
      <c r="O280" s="97">
        <f>[2]Phys2!M280</f>
        <v>0</v>
      </c>
      <c r="P280" s="63">
        <f>[2]Chim2!J280</f>
        <v>10.003333333333334</v>
      </c>
      <c r="Q280" s="60">
        <f>[2]Chim2!K280</f>
        <v>6</v>
      </c>
      <c r="R280" s="97">
        <f>[2]Chim2!M280</f>
        <v>1</v>
      </c>
      <c r="S280" s="98">
        <f>[2]UEF12!P280</f>
        <v>8.5288888888888899</v>
      </c>
      <c r="T280" s="99">
        <f>[2]UEF12!Q280</f>
        <v>12</v>
      </c>
      <c r="U280" s="103" t="e">
        <f>[2]UEF12!S280</f>
        <v>#REF!</v>
      </c>
      <c r="V280" s="101">
        <f>[2]TPPhys2!H280</f>
        <v>10.5</v>
      </c>
      <c r="W280" s="60">
        <f>[2]TPPhys2!I280</f>
        <v>2</v>
      </c>
      <c r="X280" s="97">
        <f>[2]TPPhys2!K280</f>
        <v>1</v>
      </c>
      <c r="Y280" s="64">
        <f>[2]TPChim2!H280</f>
        <v>12.17</v>
      </c>
      <c r="Z280" s="60">
        <f>[2]TPChim2!I280</f>
        <v>2</v>
      </c>
      <c r="AA280" s="97">
        <f>[2]TPChim2!K280</f>
        <v>1</v>
      </c>
      <c r="AB280" s="64">
        <f>[2]Info2!J280</f>
        <v>6.833333333333333</v>
      </c>
      <c r="AC280" s="60">
        <f>[2]Info2!K280</f>
        <v>0</v>
      </c>
      <c r="AD280" s="97">
        <f>[2]Info2!M280</f>
        <v>1</v>
      </c>
      <c r="AE280" s="64">
        <f>[2]MP!I280</f>
        <v>10</v>
      </c>
      <c r="AF280" s="60">
        <f>[2]MP!J280</f>
        <v>1</v>
      </c>
      <c r="AG280" s="97">
        <f>[2]MP!L280</f>
        <v>1</v>
      </c>
      <c r="AH280" s="102">
        <f>[2]UEM12!S280</f>
        <v>9.2673333333333332</v>
      </c>
      <c r="AI280" s="99">
        <f>[2]UEM12!T280</f>
        <v>5</v>
      </c>
      <c r="AJ280" s="103">
        <f>[2]UEM12!V280</f>
        <v>1</v>
      </c>
      <c r="AK280" s="101">
        <f>[2]MST2!I280</f>
        <v>10</v>
      </c>
      <c r="AL280" s="60">
        <f>[2]MST2!J280</f>
        <v>1</v>
      </c>
      <c r="AM280" s="97">
        <f>[2]MST2!L280</f>
        <v>1</v>
      </c>
      <c r="AN280" s="102">
        <f>[2]UED12!J280</f>
        <v>10</v>
      </c>
      <c r="AO280" s="99">
        <f>[2]UED12!K280</f>
        <v>1</v>
      </c>
      <c r="AP280" s="103">
        <f>[2]UED12!M280</f>
        <v>1</v>
      </c>
      <c r="AQ280" s="101">
        <f>[2]Fran2!I280</f>
        <v>12</v>
      </c>
      <c r="AR280" s="60">
        <f>[2]Fran2!J280</f>
        <v>1</v>
      </c>
      <c r="AS280" s="97">
        <f>[2]Fran2!L280</f>
        <v>1</v>
      </c>
      <c r="AT280" s="64">
        <f>[2]Angl2!I280</f>
        <v>12</v>
      </c>
      <c r="AU280" s="60">
        <f>[2]Angl2!J280</f>
        <v>1</v>
      </c>
      <c r="AV280" s="97">
        <f>[2]Angl2!L280</f>
        <v>1</v>
      </c>
      <c r="AW280" s="102">
        <f>[2]UET12!M280</f>
        <v>12</v>
      </c>
      <c r="AX280" s="99">
        <f>[2]UET12!N280</f>
        <v>2</v>
      </c>
      <c r="AY280" s="104">
        <f>[2]UET12!P280</f>
        <v>1</v>
      </c>
      <c r="AZ280" s="65">
        <f t="shared" si="16"/>
        <v>9.2409803921568621</v>
      </c>
      <c r="BA280" s="105">
        <f t="shared" si="17"/>
        <v>20</v>
      </c>
      <c r="BB280" s="114" t="e">
        <f t="shared" si="18"/>
        <v>#REF!</v>
      </c>
      <c r="BC280" s="115" t="str">
        <f t="shared" si="19"/>
        <v xml:space="preserve"> </v>
      </c>
    </row>
    <row r="281" spans="1:55" ht="13.5" customHeight="1">
      <c r="A281" s="94">
        <v>269</v>
      </c>
      <c r="B281" s="168" t="s">
        <v>1015</v>
      </c>
      <c r="C281" s="168" t="s">
        <v>308</v>
      </c>
      <c r="D281" s="210" t="s">
        <v>1016</v>
      </c>
      <c r="E281" s="170" t="s">
        <v>1017</v>
      </c>
      <c r="F281" s="158" t="s">
        <v>1018</v>
      </c>
      <c r="G281" s="196" t="s">
        <v>537</v>
      </c>
      <c r="H281" s="174" t="s">
        <v>37</v>
      </c>
      <c r="I281" s="95">
        <v>9.4127450980392151</v>
      </c>
      <c r="J281" s="96">
        <f>[2]Maths2!J281</f>
        <v>6.833333333333333</v>
      </c>
      <c r="K281" s="60">
        <f>[2]Maths2!K281</f>
        <v>0</v>
      </c>
      <c r="L281" s="97">
        <f>[2]Maths2!M281</f>
        <v>1</v>
      </c>
      <c r="M281" s="63">
        <f>[2]Phys2!J281</f>
        <v>5.25</v>
      </c>
      <c r="N281" s="60">
        <f>[2]Phys2!K281</f>
        <v>0</v>
      </c>
      <c r="O281" s="97">
        <f>[2]Phys2!M281</f>
        <v>0</v>
      </c>
      <c r="P281" s="63">
        <f>[2]Chim2!J281</f>
        <v>11.333333333333334</v>
      </c>
      <c r="Q281" s="60">
        <f>[2]Chim2!K281</f>
        <v>6</v>
      </c>
      <c r="R281" s="97">
        <f>[2]Chim2!M281</f>
        <v>1</v>
      </c>
      <c r="S281" s="98">
        <f>[2]UEF12!P281</f>
        <v>7.8055555555555554</v>
      </c>
      <c r="T281" s="99">
        <f>[2]UEF12!Q281</f>
        <v>6</v>
      </c>
      <c r="U281" s="103" t="e">
        <f>[2]UEF12!S281</f>
        <v>#REF!</v>
      </c>
      <c r="V281" s="101">
        <f>[2]TPPhys2!H281</f>
        <v>10.34</v>
      </c>
      <c r="W281" s="60">
        <f>[2]TPPhys2!I281</f>
        <v>2</v>
      </c>
      <c r="X281" s="97">
        <f>[2]TPPhys2!K281</f>
        <v>1</v>
      </c>
      <c r="Y281" s="64">
        <f>[2]TPChim2!H281</f>
        <v>15.5</v>
      </c>
      <c r="Z281" s="60">
        <f>[2]TPChim2!I281</f>
        <v>2</v>
      </c>
      <c r="AA281" s="97">
        <f>[2]TPChim2!K281</f>
        <v>1</v>
      </c>
      <c r="AB281" s="64">
        <f>[2]Info2!J281</f>
        <v>8.875</v>
      </c>
      <c r="AC281" s="60">
        <f>[2]Info2!K281</f>
        <v>0</v>
      </c>
      <c r="AD281" s="97">
        <f>[2]Info2!M281</f>
        <v>1</v>
      </c>
      <c r="AE281" s="64">
        <f>[2]MP!I281</f>
        <v>10</v>
      </c>
      <c r="AF281" s="60">
        <f>[2]MP!J281</f>
        <v>1</v>
      </c>
      <c r="AG281" s="97">
        <f>[2]MP!L281</f>
        <v>1</v>
      </c>
      <c r="AH281" s="102">
        <f>[2]UEM12!S281</f>
        <v>10.718</v>
      </c>
      <c r="AI281" s="99">
        <f>[2]UEM12!T281</f>
        <v>9</v>
      </c>
      <c r="AJ281" s="103">
        <f>[2]UEM12!V281</f>
        <v>1</v>
      </c>
      <c r="AK281" s="101">
        <f>[2]MST2!I281</f>
        <v>12.5</v>
      </c>
      <c r="AL281" s="60">
        <f>[2]MST2!J281</f>
        <v>1</v>
      </c>
      <c r="AM281" s="97">
        <f>[2]MST2!L281</f>
        <v>1</v>
      </c>
      <c r="AN281" s="102">
        <f>[2]UED12!J281</f>
        <v>12.5</v>
      </c>
      <c r="AO281" s="99">
        <f>[2]UED12!K281</f>
        <v>1</v>
      </c>
      <c r="AP281" s="103">
        <f>[2]UED12!M281</f>
        <v>1</v>
      </c>
      <c r="AQ281" s="101">
        <f>[2]Fran2!I281</f>
        <v>10</v>
      </c>
      <c r="AR281" s="60">
        <f>[2]Fran2!J281</f>
        <v>1</v>
      </c>
      <c r="AS281" s="97">
        <f>[2]Fran2!L281</f>
        <v>1</v>
      </c>
      <c r="AT281" s="64">
        <f>[2]Angl2!I281</f>
        <v>10</v>
      </c>
      <c r="AU281" s="60">
        <f>[2]Angl2!J281</f>
        <v>1</v>
      </c>
      <c r="AV281" s="97">
        <f>[2]Angl2!L281</f>
        <v>1</v>
      </c>
      <c r="AW281" s="102">
        <f>[2]UET12!M281</f>
        <v>10</v>
      </c>
      <c r="AX281" s="99">
        <f>[2]UET12!N281</f>
        <v>2</v>
      </c>
      <c r="AY281" s="104">
        <f>[2]UET12!P281</f>
        <v>1</v>
      </c>
      <c r="AZ281" s="65">
        <f t="shared" si="16"/>
        <v>9.1964705882352948</v>
      </c>
      <c r="BA281" s="105">
        <f t="shared" si="17"/>
        <v>18</v>
      </c>
      <c r="BB281" s="114" t="e">
        <f t="shared" si="18"/>
        <v>#REF!</v>
      </c>
      <c r="BC281" s="115" t="str">
        <f t="shared" si="19"/>
        <v xml:space="preserve"> </v>
      </c>
    </row>
    <row r="282" spans="1:55" ht="13.5" customHeight="1">
      <c r="A282" s="94">
        <v>270</v>
      </c>
      <c r="B282" s="152">
        <v>1333004860</v>
      </c>
      <c r="C282" s="186" t="s">
        <v>309</v>
      </c>
      <c r="D282" s="66" t="s">
        <v>310</v>
      </c>
      <c r="E282" s="153" t="s">
        <v>1019</v>
      </c>
      <c r="F282" s="153" t="s">
        <v>516</v>
      </c>
      <c r="G282" s="187" t="s">
        <v>513</v>
      </c>
      <c r="H282" s="72" t="s">
        <v>42</v>
      </c>
      <c r="I282" s="108">
        <v>8.9634453781512615</v>
      </c>
      <c r="J282" s="96">
        <f>[2]Maths2!J282</f>
        <v>11</v>
      </c>
      <c r="K282" s="60">
        <f>[2]Maths2!K282</f>
        <v>6</v>
      </c>
      <c r="L282" s="97">
        <f>[2]Maths2!M282</f>
        <v>1</v>
      </c>
      <c r="M282" s="63">
        <f>[2]Phys2!J282</f>
        <v>3.5</v>
      </c>
      <c r="N282" s="60">
        <f>[2]Phys2!K282</f>
        <v>0</v>
      </c>
      <c r="O282" s="97">
        <f>[2]Phys2!M282</f>
        <v>0</v>
      </c>
      <c r="P282" s="63">
        <f>[2]Chim2!J282</f>
        <v>2.25</v>
      </c>
      <c r="Q282" s="60">
        <f>[2]Chim2!K282</f>
        <v>0</v>
      </c>
      <c r="R282" s="97">
        <f>[2]Chim2!M282</f>
        <v>1</v>
      </c>
      <c r="S282" s="98">
        <f>[2]UEF12!P282</f>
        <v>5.583333333333333</v>
      </c>
      <c r="T282" s="99">
        <f>[2]UEF12!Q282</f>
        <v>6</v>
      </c>
      <c r="U282" s="103" t="e">
        <f>[2]UEF12!S282</f>
        <v>#REF!</v>
      </c>
      <c r="V282" s="101">
        <f>[2]TPPhys2!H282</f>
        <v>6.49</v>
      </c>
      <c r="W282" s="60">
        <f>[2]TPPhys2!I282</f>
        <v>0</v>
      </c>
      <c r="X282" s="97">
        <f>[2]TPPhys2!K282</f>
        <v>1</v>
      </c>
      <c r="Y282" s="64">
        <f>[2]TPChim2!H282</f>
        <v>14.666666666666666</v>
      </c>
      <c r="Z282" s="60">
        <f>[2]TPChim2!I282</f>
        <v>2</v>
      </c>
      <c r="AA282" s="97">
        <f>[2]TPChim2!K282</f>
        <v>1</v>
      </c>
      <c r="AB282" s="64">
        <f>[2]Info2!J282</f>
        <v>8.1</v>
      </c>
      <c r="AC282" s="60">
        <f>[2]Info2!K282</f>
        <v>0</v>
      </c>
      <c r="AD282" s="97">
        <f>[2]Info2!M282</f>
        <v>1</v>
      </c>
      <c r="AE282" s="64">
        <f>[2]MP!I282</f>
        <v>14</v>
      </c>
      <c r="AF282" s="60">
        <f>[2]MP!J282</f>
        <v>1</v>
      </c>
      <c r="AG282" s="97">
        <f>[2]MP!L282</f>
        <v>1</v>
      </c>
      <c r="AH282" s="102">
        <f>[2]UEM12!S282</f>
        <v>10.271333333333335</v>
      </c>
      <c r="AI282" s="99">
        <f>[2]UEM12!T282</f>
        <v>9</v>
      </c>
      <c r="AJ282" s="103">
        <f>[2]UEM12!V282</f>
        <v>1</v>
      </c>
      <c r="AK282" s="101">
        <f>[2]MST2!I282</f>
        <v>12</v>
      </c>
      <c r="AL282" s="60">
        <f>[2]MST2!J282</f>
        <v>1</v>
      </c>
      <c r="AM282" s="97">
        <f>[2]MST2!L282</f>
        <v>1</v>
      </c>
      <c r="AN282" s="102">
        <f>[2]UED12!J282</f>
        <v>12</v>
      </c>
      <c r="AO282" s="99">
        <f>[2]UED12!K282</f>
        <v>1</v>
      </c>
      <c r="AP282" s="103">
        <f>[2]UED12!M282</f>
        <v>1</v>
      </c>
      <c r="AQ282" s="101">
        <f>[2]Fran2!I282</f>
        <v>15</v>
      </c>
      <c r="AR282" s="60">
        <f>[2]Fran2!J282</f>
        <v>1</v>
      </c>
      <c r="AS282" s="97">
        <f>[2]Fran2!L282</f>
        <v>1</v>
      </c>
      <c r="AT282" s="64">
        <f>[2]Angl2!I282</f>
        <v>10</v>
      </c>
      <c r="AU282" s="60">
        <f>[2]Angl2!J282</f>
        <v>1</v>
      </c>
      <c r="AV282" s="97">
        <f>[2]Angl2!L282</f>
        <v>1</v>
      </c>
      <c r="AW282" s="102">
        <f>[2]UET12!M282</f>
        <v>12.5</v>
      </c>
      <c r="AX282" s="99">
        <f>[2]UET12!N282</f>
        <v>2</v>
      </c>
      <c r="AY282" s="104">
        <f>[2]UET12!P282</f>
        <v>1</v>
      </c>
      <c r="AZ282" s="65">
        <f t="shared" si="16"/>
        <v>8.1533333333333342</v>
      </c>
      <c r="BA282" s="105">
        <f t="shared" si="17"/>
        <v>18</v>
      </c>
      <c r="BB282" s="114" t="e">
        <f t="shared" si="18"/>
        <v>#REF!</v>
      </c>
      <c r="BC282" s="115" t="str">
        <f t="shared" si="19"/>
        <v xml:space="preserve"> </v>
      </c>
    </row>
    <row r="283" spans="1:55" ht="13.5" customHeight="1">
      <c r="A283" s="94">
        <v>271</v>
      </c>
      <c r="B283" s="172" t="s">
        <v>1020</v>
      </c>
      <c r="C283" s="202" t="s">
        <v>1021</v>
      </c>
      <c r="D283" s="183" t="s">
        <v>56</v>
      </c>
      <c r="E283" s="149" t="s">
        <v>1022</v>
      </c>
      <c r="F283" s="149" t="s">
        <v>1023</v>
      </c>
      <c r="G283" s="190" t="s">
        <v>506</v>
      </c>
      <c r="H283" s="72" t="s">
        <v>37</v>
      </c>
      <c r="I283" s="108">
        <v>9.2805882352941165</v>
      </c>
      <c r="J283" s="96">
        <f>[2]Maths2!J283</f>
        <v>4.9000000000000004</v>
      </c>
      <c r="K283" s="60">
        <f>[2]Maths2!K283</f>
        <v>0</v>
      </c>
      <c r="L283" s="97">
        <f>[2]Maths2!M283</f>
        <v>1</v>
      </c>
      <c r="M283" s="63">
        <f>[2]Phys2!J283</f>
        <v>2.4</v>
      </c>
      <c r="N283" s="60">
        <f>[2]Phys2!K283</f>
        <v>0</v>
      </c>
      <c r="O283" s="97">
        <f>[2]Phys2!M283</f>
        <v>0</v>
      </c>
      <c r="P283" s="63">
        <f>[2]Chim2!J283</f>
        <v>0</v>
      </c>
      <c r="Q283" s="60">
        <f>[2]Chim2!K283</f>
        <v>0</v>
      </c>
      <c r="R283" s="97">
        <f>[2]Chim2!M283</f>
        <v>1</v>
      </c>
      <c r="S283" s="98">
        <f>[2]UEF12!P283</f>
        <v>2.4333333333333331</v>
      </c>
      <c r="T283" s="99">
        <f>[2]UEF12!Q283</f>
        <v>0</v>
      </c>
      <c r="U283" s="103" t="e">
        <f>[2]UEF12!S283</f>
        <v>#REF!</v>
      </c>
      <c r="V283" s="101">
        <f>[2]TPPhys2!H283</f>
        <v>11.75</v>
      </c>
      <c r="W283" s="60">
        <f>[2]TPPhys2!I283</f>
        <v>2</v>
      </c>
      <c r="X283" s="97">
        <f>[2]TPPhys2!K283</f>
        <v>1</v>
      </c>
      <c r="Y283" s="64">
        <f>[2]TPChim2!H283</f>
        <v>12.75</v>
      </c>
      <c r="Z283" s="60">
        <f>[2]TPChim2!I283</f>
        <v>2</v>
      </c>
      <c r="AA283" s="97">
        <f>[2]TPChim2!K283</f>
        <v>1</v>
      </c>
      <c r="AB283" s="64">
        <f>[2]Info2!J283</f>
        <v>12</v>
      </c>
      <c r="AC283" s="60">
        <f>[2]Info2!K283</f>
        <v>4</v>
      </c>
      <c r="AD283" s="97">
        <f>[2]Info2!M283</f>
        <v>1</v>
      </c>
      <c r="AE283" s="64">
        <f>[2]MP!I283</f>
        <v>10</v>
      </c>
      <c r="AF283" s="60">
        <f>[2]MP!J283</f>
        <v>1</v>
      </c>
      <c r="AG283" s="97">
        <f>[2]MP!L283</f>
        <v>1</v>
      </c>
      <c r="AH283" s="102">
        <f>[2]UEM12!S283</f>
        <v>11.7</v>
      </c>
      <c r="AI283" s="99">
        <f>[2]UEM12!T283</f>
        <v>9</v>
      </c>
      <c r="AJ283" s="103">
        <f>[2]UEM12!V283</f>
        <v>1</v>
      </c>
      <c r="AK283" s="101">
        <f>[2]MST2!I283</f>
        <v>12</v>
      </c>
      <c r="AL283" s="60">
        <f>[2]MST2!J283</f>
        <v>1</v>
      </c>
      <c r="AM283" s="97">
        <f>[2]MST2!L283</f>
        <v>1</v>
      </c>
      <c r="AN283" s="102">
        <f>[2]UED12!J283</f>
        <v>12</v>
      </c>
      <c r="AO283" s="99">
        <f>[2]UED12!K283</f>
        <v>1</v>
      </c>
      <c r="AP283" s="103">
        <f>[2]UED12!M283</f>
        <v>1</v>
      </c>
      <c r="AQ283" s="101">
        <f>[2]Fran2!I283</f>
        <v>11.5</v>
      </c>
      <c r="AR283" s="60">
        <f>[2]Fran2!J283</f>
        <v>1</v>
      </c>
      <c r="AS283" s="97">
        <f>[2]Fran2!L283</f>
        <v>1</v>
      </c>
      <c r="AT283" s="64">
        <f>[2]Angl2!I283</f>
        <v>11.5</v>
      </c>
      <c r="AU283" s="60">
        <f>[2]Angl2!J283</f>
        <v>1</v>
      </c>
      <c r="AV283" s="97">
        <f>[2]Angl2!L283</f>
        <v>1</v>
      </c>
      <c r="AW283" s="102">
        <f>[2]UET12!M283</f>
        <v>11.5</v>
      </c>
      <c r="AX283" s="99">
        <f>[2]UET12!N283</f>
        <v>2</v>
      </c>
      <c r="AY283" s="104">
        <f>[2]UET12!P283</f>
        <v>1</v>
      </c>
      <c r="AZ283" s="65">
        <f t="shared" si="16"/>
        <v>6.7882352941176478</v>
      </c>
      <c r="BA283" s="105">
        <f t="shared" si="17"/>
        <v>12</v>
      </c>
      <c r="BB283" s="114" t="e">
        <f t="shared" si="18"/>
        <v>#REF!</v>
      </c>
      <c r="BC283" s="115" t="str">
        <f t="shared" si="19"/>
        <v xml:space="preserve"> </v>
      </c>
    </row>
    <row r="284" spans="1:55" ht="13.5" customHeight="1">
      <c r="A284" s="94">
        <v>272</v>
      </c>
      <c r="B284" s="147">
        <v>1533009760</v>
      </c>
      <c r="C284" s="191" t="s">
        <v>1024</v>
      </c>
      <c r="D284" s="192" t="s">
        <v>216</v>
      </c>
      <c r="E284" s="149" t="s">
        <v>1025</v>
      </c>
      <c r="F284" s="149" t="s">
        <v>608</v>
      </c>
      <c r="G284" s="190" t="s">
        <v>506</v>
      </c>
      <c r="H284" s="72" t="s">
        <v>1265</v>
      </c>
      <c r="I284" s="95">
        <v>9.6029411764705888</v>
      </c>
      <c r="J284" s="96">
        <f>[2]Maths2!J284</f>
        <v>7.4</v>
      </c>
      <c r="K284" s="60">
        <f>[2]Maths2!K284</f>
        <v>0</v>
      </c>
      <c r="L284" s="97">
        <f>[2]Maths2!M284</f>
        <v>1</v>
      </c>
      <c r="M284" s="63">
        <f>[2]Phys2!J284</f>
        <v>3.4</v>
      </c>
      <c r="N284" s="60">
        <f>[2]Phys2!K284</f>
        <v>0</v>
      </c>
      <c r="O284" s="97">
        <f>[2]Phys2!M284</f>
        <v>0</v>
      </c>
      <c r="P284" s="63">
        <f>[2]Chim2!J284</f>
        <v>10</v>
      </c>
      <c r="Q284" s="60">
        <f>[2]Chim2!K284</f>
        <v>6</v>
      </c>
      <c r="R284" s="97">
        <f>[2]Chim2!M284</f>
        <v>1</v>
      </c>
      <c r="S284" s="98">
        <f>[2]UEF12!P284</f>
        <v>6.9333333333333336</v>
      </c>
      <c r="T284" s="99">
        <f>[2]UEF12!Q284</f>
        <v>6</v>
      </c>
      <c r="U284" s="103" t="e">
        <f>[2]UEF12!S284</f>
        <v>#REF!</v>
      </c>
      <c r="V284" s="101">
        <f>[2]TPPhys2!H284</f>
        <v>11.1</v>
      </c>
      <c r="W284" s="60">
        <f>[2]TPPhys2!I284</f>
        <v>2</v>
      </c>
      <c r="X284" s="97">
        <f>[2]TPPhys2!K284</f>
        <v>1</v>
      </c>
      <c r="Y284" s="64">
        <f>[2]TPChim2!H284</f>
        <v>13.16</v>
      </c>
      <c r="Z284" s="60">
        <f>[2]TPChim2!I284</f>
        <v>2</v>
      </c>
      <c r="AA284" s="97">
        <f>[2]TPChim2!K284</f>
        <v>1</v>
      </c>
      <c r="AB284" s="64">
        <f>[2]Info2!J284</f>
        <v>8.6999999999999993</v>
      </c>
      <c r="AC284" s="60">
        <f>[2]Info2!K284</f>
        <v>0</v>
      </c>
      <c r="AD284" s="97">
        <f>[2]Info2!M284</f>
        <v>1</v>
      </c>
      <c r="AE284" s="64">
        <f>[2]MP!I284</f>
        <v>10</v>
      </c>
      <c r="AF284" s="60">
        <f>[2]MP!J284</f>
        <v>1</v>
      </c>
      <c r="AG284" s="97">
        <f>[2]MP!L284</f>
        <v>1</v>
      </c>
      <c r="AH284" s="102">
        <f>[2]UEM12!S284</f>
        <v>10.331999999999999</v>
      </c>
      <c r="AI284" s="99">
        <f>[2]UEM12!T284</f>
        <v>9</v>
      </c>
      <c r="AJ284" s="103">
        <f>[2]UEM12!V284</f>
        <v>1</v>
      </c>
      <c r="AK284" s="101">
        <f>[2]MST2!I284</f>
        <v>8.5</v>
      </c>
      <c r="AL284" s="60">
        <f>[2]MST2!J284</f>
        <v>0</v>
      </c>
      <c r="AM284" s="97">
        <f>[2]MST2!L284</f>
        <v>1</v>
      </c>
      <c r="AN284" s="102">
        <f>[2]UED12!J284</f>
        <v>8.5</v>
      </c>
      <c r="AO284" s="99">
        <f>[2]UED12!K284</f>
        <v>0</v>
      </c>
      <c r="AP284" s="103">
        <f>[2]UED12!M284</f>
        <v>1</v>
      </c>
      <c r="AQ284" s="101">
        <f>[2]Fran2!I284</f>
        <v>8</v>
      </c>
      <c r="AR284" s="60">
        <f>[2]Fran2!J284</f>
        <v>0</v>
      </c>
      <c r="AS284" s="97">
        <f>[2]Fran2!L284</f>
        <v>1</v>
      </c>
      <c r="AT284" s="64">
        <f>[2]Angl2!I284</f>
        <v>10</v>
      </c>
      <c r="AU284" s="60">
        <f>[2]Angl2!J284</f>
        <v>1</v>
      </c>
      <c r="AV284" s="97">
        <f>[2]Angl2!L284</f>
        <v>1</v>
      </c>
      <c r="AW284" s="102">
        <f>[2]UET12!M284</f>
        <v>9</v>
      </c>
      <c r="AX284" s="99">
        <f>[2]UET12!N284</f>
        <v>1</v>
      </c>
      <c r="AY284" s="104">
        <f>[2]UET12!P284</f>
        <v>1</v>
      </c>
      <c r="AZ284" s="65">
        <f t="shared" si="16"/>
        <v>8.2682352941176465</v>
      </c>
      <c r="BA284" s="105">
        <f t="shared" si="17"/>
        <v>16</v>
      </c>
      <c r="BB284" s="114" t="e">
        <f t="shared" si="18"/>
        <v>#REF!</v>
      </c>
      <c r="BC284" s="115" t="str">
        <f t="shared" si="19"/>
        <v xml:space="preserve"> </v>
      </c>
    </row>
    <row r="285" spans="1:55" ht="13.5" customHeight="1">
      <c r="A285" s="94">
        <v>273</v>
      </c>
      <c r="B285" s="166">
        <v>1333003208</v>
      </c>
      <c r="C285" s="202" t="s">
        <v>1026</v>
      </c>
      <c r="D285" s="183" t="s">
        <v>51</v>
      </c>
      <c r="E285" s="149" t="s">
        <v>1027</v>
      </c>
      <c r="F285" s="149" t="s">
        <v>510</v>
      </c>
      <c r="G285" s="190" t="s">
        <v>506</v>
      </c>
      <c r="H285" s="72" t="s">
        <v>1265</v>
      </c>
      <c r="I285" s="95">
        <v>8.8433333333333337</v>
      </c>
      <c r="J285" s="96">
        <f>[2]Maths2!J285</f>
        <v>8.15</v>
      </c>
      <c r="K285" s="60">
        <f>[2]Maths2!K285</f>
        <v>0</v>
      </c>
      <c r="L285" s="97">
        <f>[2]Maths2!M285</f>
        <v>1</v>
      </c>
      <c r="M285" s="63">
        <f>[2]Phys2!J285</f>
        <v>3.4</v>
      </c>
      <c r="N285" s="60">
        <f>[2]Phys2!K285</f>
        <v>0</v>
      </c>
      <c r="O285" s="97">
        <f>[2]Phys2!M285</f>
        <v>0</v>
      </c>
      <c r="P285" s="63">
        <f>[2]Chim2!J285</f>
        <v>10.1</v>
      </c>
      <c r="Q285" s="60">
        <f>[2]Chim2!K285</f>
        <v>6</v>
      </c>
      <c r="R285" s="97">
        <f>[2]Chim2!M285</f>
        <v>1</v>
      </c>
      <c r="S285" s="98">
        <f>[2]UEF12!P285</f>
        <v>7.2166666666666668</v>
      </c>
      <c r="T285" s="99">
        <f>[2]UEF12!Q285</f>
        <v>6</v>
      </c>
      <c r="U285" s="103" t="e">
        <f>[2]UEF12!S285</f>
        <v>#REF!</v>
      </c>
      <c r="V285" s="101">
        <f>[2]TPPhys2!H285</f>
        <v>6.3100000000000005</v>
      </c>
      <c r="W285" s="60">
        <f>[2]TPPhys2!I285</f>
        <v>0</v>
      </c>
      <c r="X285" s="97">
        <f>[2]TPPhys2!K285</f>
        <v>1</v>
      </c>
      <c r="Y285" s="64">
        <f>[2]TPChim2!H285</f>
        <v>13</v>
      </c>
      <c r="Z285" s="60">
        <f>[2]TPChim2!I285</f>
        <v>2</v>
      </c>
      <c r="AA285" s="97">
        <f>[2]TPChim2!K285</f>
        <v>1</v>
      </c>
      <c r="AB285" s="64">
        <f>[2]Info2!J285</f>
        <v>9.5</v>
      </c>
      <c r="AC285" s="60">
        <f>[2]Info2!K285</f>
        <v>0</v>
      </c>
      <c r="AD285" s="97">
        <f>[2]Info2!M285</f>
        <v>1</v>
      </c>
      <c r="AE285" s="64">
        <f>[2]MP!I285</f>
        <v>16</v>
      </c>
      <c r="AF285" s="60">
        <f>[2]MP!J285</f>
        <v>1</v>
      </c>
      <c r="AG285" s="97">
        <f>[2]MP!L285</f>
        <v>1</v>
      </c>
      <c r="AH285" s="102">
        <f>[2]UEM12!S285</f>
        <v>10.862</v>
      </c>
      <c r="AI285" s="99">
        <f>[2]UEM12!T285</f>
        <v>9</v>
      </c>
      <c r="AJ285" s="103">
        <f>[2]UEM12!V285</f>
        <v>1</v>
      </c>
      <c r="AK285" s="101">
        <f>[2]MST2!I285</f>
        <v>10</v>
      </c>
      <c r="AL285" s="60">
        <f>[2]MST2!J285</f>
        <v>1</v>
      </c>
      <c r="AM285" s="97">
        <f>[2]MST2!L285</f>
        <v>1</v>
      </c>
      <c r="AN285" s="102">
        <f>[2]UED12!J285</f>
        <v>10</v>
      </c>
      <c r="AO285" s="99">
        <f>[2]UED12!K285</f>
        <v>1</v>
      </c>
      <c r="AP285" s="103">
        <f>[2]UED12!M285</f>
        <v>1</v>
      </c>
      <c r="AQ285" s="101">
        <f>[2]Fran2!I285</f>
        <v>14.25</v>
      </c>
      <c r="AR285" s="60">
        <f>[2]Fran2!J285</f>
        <v>1</v>
      </c>
      <c r="AS285" s="97">
        <f>[2]Fran2!L285</f>
        <v>1</v>
      </c>
      <c r="AT285" s="64">
        <f>[2]Angl2!I285</f>
        <v>12.75</v>
      </c>
      <c r="AU285" s="60">
        <f>[2]Angl2!J285</f>
        <v>1</v>
      </c>
      <c r="AV285" s="97">
        <f>[2]Angl2!L285</f>
        <v>1</v>
      </c>
      <c r="AW285" s="102">
        <f>[2]UET12!M285</f>
        <v>13.5</v>
      </c>
      <c r="AX285" s="99">
        <f>[2]UET12!N285</f>
        <v>2</v>
      </c>
      <c r="AY285" s="104">
        <f>[2]UET12!P285</f>
        <v>1</v>
      </c>
      <c r="AZ285" s="65">
        <f t="shared" si="16"/>
        <v>9.1917647058823526</v>
      </c>
      <c r="BA285" s="105">
        <f t="shared" si="17"/>
        <v>18</v>
      </c>
      <c r="BB285" s="114" t="e">
        <f t="shared" si="18"/>
        <v>#REF!</v>
      </c>
      <c r="BC285" s="115" t="str">
        <f t="shared" si="19"/>
        <v xml:space="preserve"> </v>
      </c>
    </row>
    <row r="286" spans="1:55" ht="13.5" customHeight="1">
      <c r="A286" s="94">
        <v>274</v>
      </c>
      <c r="B286" s="165">
        <v>123010067</v>
      </c>
      <c r="C286" s="150" t="s">
        <v>312</v>
      </c>
      <c r="D286" s="61" t="s">
        <v>313</v>
      </c>
      <c r="E286" s="150" t="s">
        <v>1028</v>
      </c>
      <c r="F286" s="150" t="s">
        <v>542</v>
      </c>
      <c r="G286" s="187" t="s">
        <v>513</v>
      </c>
      <c r="H286" s="68" t="s">
        <v>201</v>
      </c>
      <c r="I286" s="95">
        <v>10.245098039215687</v>
      </c>
      <c r="J286" s="96">
        <f>[2]Maths2!J286</f>
        <v>10</v>
      </c>
      <c r="K286" s="60">
        <f>[2]Maths2!K286</f>
        <v>6</v>
      </c>
      <c r="L286" s="97">
        <f>[2]Maths2!M286</f>
        <v>1</v>
      </c>
      <c r="M286" s="63">
        <f>[2]Phys2!J286</f>
        <v>6.833333333333333</v>
      </c>
      <c r="N286" s="60">
        <f>[2]Phys2!K286</f>
        <v>0</v>
      </c>
      <c r="O286" s="97">
        <f>[2]Phys2!M286</f>
        <v>0</v>
      </c>
      <c r="P286" s="63">
        <f>[2]Chim2!J286</f>
        <v>8.6666666666666661</v>
      </c>
      <c r="Q286" s="60">
        <f>[2]Chim2!K286</f>
        <v>0</v>
      </c>
      <c r="R286" s="97">
        <f>[2]Chim2!M286</f>
        <v>1</v>
      </c>
      <c r="S286" s="98">
        <f>[2]UEF12!P286</f>
        <v>8.5</v>
      </c>
      <c r="T286" s="99">
        <f>[2]UEF12!Q286</f>
        <v>6</v>
      </c>
      <c r="U286" s="103" t="e">
        <f>[2]UEF12!S286</f>
        <v>#REF!</v>
      </c>
      <c r="V286" s="101">
        <f>[2]TPPhys2!H286</f>
        <v>11.75</v>
      </c>
      <c r="W286" s="60">
        <f>[2]TPPhys2!I286</f>
        <v>2</v>
      </c>
      <c r="X286" s="97">
        <f>[2]TPPhys2!K286</f>
        <v>1</v>
      </c>
      <c r="Y286" s="64">
        <f>[2]TPChim2!H286</f>
        <v>11.16</v>
      </c>
      <c r="Z286" s="60">
        <f>[2]TPChim2!I286</f>
        <v>2</v>
      </c>
      <c r="AA286" s="97">
        <f>[2]TPChim2!K286</f>
        <v>1</v>
      </c>
      <c r="AB286" s="64">
        <f>[2]Info2!J286</f>
        <v>10.875</v>
      </c>
      <c r="AC286" s="60">
        <f>[2]Info2!K286</f>
        <v>4</v>
      </c>
      <c r="AD286" s="97">
        <f>[2]Info2!M286</f>
        <v>1</v>
      </c>
      <c r="AE286" s="64">
        <f>[2]MP!I286</f>
        <v>10</v>
      </c>
      <c r="AF286" s="60">
        <f>[2]MP!J286</f>
        <v>1</v>
      </c>
      <c r="AG286" s="97">
        <f>[2]MP!L286</f>
        <v>1</v>
      </c>
      <c r="AH286" s="102">
        <f>[2]UEM12!S286</f>
        <v>10.931999999999999</v>
      </c>
      <c r="AI286" s="99">
        <f>[2]UEM12!T286</f>
        <v>9</v>
      </c>
      <c r="AJ286" s="103">
        <f>[2]UEM12!V286</f>
        <v>1</v>
      </c>
      <c r="AK286" s="101">
        <f>[2]MST2!I286</f>
        <v>14</v>
      </c>
      <c r="AL286" s="60">
        <f>[2]MST2!J286</f>
        <v>1</v>
      </c>
      <c r="AM286" s="97">
        <f>[2]MST2!L286</f>
        <v>1</v>
      </c>
      <c r="AN286" s="102">
        <f>[2]UED12!J286</f>
        <v>14</v>
      </c>
      <c r="AO286" s="99">
        <f>[2]UED12!K286</f>
        <v>1</v>
      </c>
      <c r="AP286" s="103">
        <f>[2]UED12!M286</f>
        <v>1</v>
      </c>
      <c r="AQ286" s="101">
        <f>[2]Fran2!I286</f>
        <v>11.75</v>
      </c>
      <c r="AR286" s="60">
        <f>[2]Fran2!J286</f>
        <v>1</v>
      </c>
      <c r="AS286" s="97">
        <f>[2]Fran2!L286</f>
        <v>1</v>
      </c>
      <c r="AT286" s="64">
        <f>[2]Angl2!I286</f>
        <v>10</v>
      </c>
      <c r="AU286" s="60">
        <f>[2]Angl2!J286</f>
        <v>1</v>
      </c>
      <c r="AV286" s="97">
        <f>[2]Angl2!L286</f>
        <v>1</v>
      </c>
      <c r="AW286" s="102">
        <f>[2]UET12!M286</f>
        <v>10.875</v>
      </c>
      <c r="AX286" s="99">
        <f>[2]UET12!N286</f>
        <v>2</v>
      </c>
      <c r="AY286" s="104">
        <f>[2]UET12!P286</f>
        <v>1</v>
      </c>
      <c r="AZ286" s="65">
        <f t="shared" si="16"/>
        <v>9.8182352941176472</v>
      </c>
      <c r="BA286" s="105">
        <f t="shared" si="17"/>
        <v>18</v>
      </c>
      <c r="BB286" s="114" t="e">
        <f t="shared" si="18"/>
        <v>#REF!</v>
      </c>
      <c r="BC286" s="115" t="str">
        <f t="shared" si="19"/>
        <v xml:space="preserve"> </v>
      </c>
    </row>
    <row r="287" spans="1:55" ht="13.5" customHeight="1">
      <c r="A287" s="94">
        <v>275</v>
      </c>
      <c r="B287" s="152">
        <v>1433004880</v>
      </c>
      <c r="C287" s="186" t="s">
        <v>312</v>
      </c>
      <c r="D287" s="66" t="s">
        <v>314</v>
      </c>
      <c r="E287" s="153" t="s">
        <v>568</v>
      </c>
      <c r="F287" s="153" t="s">
        <v>582</v>
      </c>
      <c r="G287" s="187" t="s">
        <v>513</v>
      </c>
      <c r="H287" s="72" t="s">
        <v>42</v>
      </c>
      <c r="I287" s="108">
        <v>10.084117647058823</v>
      </c>
      <c r="J287" s="96">
        <f>[2]Maths2!J287</f>
        <v>4.0999999999999996</v>
      </c>
      <c r="K287" s="60">
        <f>[2]Maths2!K287</f>
        <v>0</v>
      </c>
      <c r="L287" s="97">
        <f>[2]Maths2!M287</f>
        <v>1</v>
      </c>
      <c r="M287" s="63">
        <f>[2]Phys2!J287</f>
        <v>6</v>
      </c>
      <c r="N287" s="60">
        <f>[2]Phys2!K287</f>
        <v>0</v>
      </c>
      <c r="O287" s="97">
        <f>[2]Phys2!M287</f>
        <v>0</v>
      </c>
      <c r="P287" s="63">
        <f>[2]Chim2!J287</f>
        <v>10.5</v>
      </c>
      <c r="Q287" s="60">
        <f>[2]Chim2!K287</f>
        <v>6</v>
      </c>
      <c r="R287" s="97">
        <f>[2]Chim2!M287</f>
        <v>1</v>
      </c>
      <c r="S287" s="98">
        <f>[2]UEF12!P287</f>
        <v>6.8666666666666663</v>
      </c>
      <c r="T287" s="99">
        <f>[2]UEF12!Q287</f>
        <v>6</v>
      </c>
      <c r="U287" s="103" t="e">
        <f>[2]UEF12!S287</f>
        <v>#REF!</v>
      </c>
      <c r="V287" s="101">
        <f>[2]TPPhys2!H287</f>
        <v>14.25</v>
      </c>
      <c r="W287" s="60">
        <f>[2]TPPhys2!I287</f>
        <v>2</v>
      </c>
      <c r="X287" s="97">
        <f>[2]TPPhys2!K287</f>
        <v>1</v>
      </c>
      <c r="Y287" s="64">
        <f>[2]TPChim2!H287</f>
        <v>14</v>
      </c>
      <c r="Z287" s="60">
        <f>[2]TPChim2!I287</f>
        <v>2</v>
      </c>
      <c r="AA287" s="97">
        <f>[2]TPChim2!K287</f>
        <v>1</v>
      </c>
      <c r="AB287" s="64">
        <f>[2]Info2!J287</f>
        <v>7.4</v>
      </c>
      <c r="AC287" s="60">
        <f>[2]Info2!K287</f>
        <v>0</v>
      </c>
      <c r="AD287" s="97">
        <f>[2]Info2!M287</f>
        <v>1</v>
      </c>
      <c r="AE287" s="64">
        <f>[2]MP!I287</f>
        <v>10.5</v>
      </c>
      <c r="AF287" s="60">
        <f>[2]MP!J287</f>
        <v>1</v>
      </c>
      <c r="AG287" s="97">
        <f>[2]MP!L287</f>
        <v>1</v>
      </c>
      <c r="AH287" s="102">
        <f>[2]UEM12!S287</f>
        <v>10.709999999999999</v>
      </c>
      <c r="AI287" s="99">
        <f>[2]UEM12!T287</f>
        <v>9</v>
      </c>
      <c r="AJ287" s="103">
        <f>[2]UEM12!V287</f>
        <v>1</v>
      </c>
      <c r="AK287" s="101">
        <f>[2]MST2!I287</f>
        <v>10</v>
      </c>
      <c r="AL287" s="60">
        <f>[2]MST2!J287</f>
        <v>1</v>
      </c>
      <c r="AM287" s="97">
        <f>[2]MST2!L287</f>
        <v>1</v>
      </c>
      <c r="AN287" s="102">
        <f>[2]UED12!J287</f>
        <v>10</v>
      </c>
      <c r="AO287" s="99">
        <f>[2]UED12!K287</f>
        <v>1</v>
      </c>
      <c r="AP287" s="103">
        <f>[2]UED12!M287</f>
        <v>1</v>
      </c>
      <c r="AQ287" s="101">
        <f>[2]Fran2!I287</f>
        <v>12</v>
      </c>
      <c r="AR287" s="60">
        <f>[2]Fran2!J287</f>
        <v>1</v>
      </c>
      <c r="AS287" s="97">
        <f>[2]Fran2!L287</f>
        <v>1</v>
      </c>
      <c r="AT287" s="64">
        <f>[2]Angl2!I287</f>
        <v>15.5</v>
      </c>
      <c r="AU287" s="60">
        <f>[2]Angl2!J287</f>
        <v>1</v>
      </c>
      <c r="AV287" s="97">
        <f>[2]Angl2!L287</f>
        <v>1</v>
      </c>
      <c r="AW287" s="102">
        <f>[2]UET12!M287</f>
        <v>13.75</v>
      </c>
      <c r="AX287" s="99">
        <f>[2]UET12!N287</f>
        <v>2</v>
      </c>
      <c r="AY287" s="104">
        <f>[2]UET12!P287</f>
        <v>1</v>
      </c>
      <c r="AZ287" s="65">
        <f t="shared" si="16"/>
        <v>8.9911764705882344</v>
      </c>
      <c r="BA287" s="105">
        <f t="shared" si="17"/>
        <v>18</v>
      </c>
      <c r="BB287" s="114" t="e">
        <f t="shared" si="18"/>
        <v>#REF!</v>
      </c>
      <c r="BC287" s="115" t="str">
        <f t="shared" si="19"/>
        <v xml:space="preserve"> </v>
      </c>
    </row>
    <row r="288" spans="1:55" ht="13.5" customHeight="1">
      <c r="A288" s="94">
        <v>276</v>
      </c>
      <c r="B288" s="147">
        <v>1533011570</v>
      </c>
      <c r="C288" s="191" t="s">
        <v>316</v>
      </c>
      <c r="D288" s="192" t="s">
        <v>72</v>
      </c>
      <c r="E288" s="149" t="s">
        <v>574</v>
      </c>
      <c r="F288" s="149" t="s">
        <v>582</v>
      </c>
      <c r="G288" s="190" t="s">
        <v>506</v>
      </c>
      <c r="H288" s="72" t="s">
        <v>42</v>
      </c>
      <c r="I288" s="108">
        <v>9.4358823529411762</v>
      </c>
      <c r="J288" s="96">
        <f>[2]Maths2!J288</f>
        <v>10.199999999999999</v>
      </c>
      <c r="K288" s="60">
        <f>[2]Maths2!K288</f>
        <v>6</v>
      </c>
      <c r="L288" s="97">
        <f>[2]Maths2!M288</f>
        <v>1</v>
      </c>
      <c r="M288" s="63">
        <f>[2]Phys2!J288</f>
        <v>9.5980000000000008</v>
      </c>
      <c r="N288" s="60">
        <f>[2]Phys2!K288</f>
        <v>0</v>
      </c>
      <c r="O288" s="97">
        <f>[2]Phys2!M288</f>
        <v>0</v>
      </c>
      <c r="P288" s="63">
        <f>[2]Chim2!J288</f>
        <v>10.199999999999999</v>
      </c>
      <c r="Q288" s="60">
        <f>[2]Chim2!K288</f>
        <v>6</v>
      </c>
      <c r="R288" s="97">
        <f>[2]Chim2!M288</f>
        <v>1</v>
      </c>
      <c r="S288" s="98">
        <f>[2]UEF12!P288</f>
        <v>9.9993333333333325</v>
      </c>
      <c r="T288" s="99">
        <f>[2]UEF12!Q288</f>
        <v>18</v>
      </c>
      <c r="U288" s="103" t="e">
        <f>[2]UEF12!S288</f>
        <v>#REF!</v>
      </c>
      <c r="V288" s="101">
        <f>[2]TPPhys2!H288</f>
        <v>7.91</v>
      </c>
      <c r="W288" s="60">
        <f>[2]TPPhys2!I288</f>
        <v>0</v>
      </c>
      <c r="X288" s="97">
        <f>[2]TPPhys2!K288</f>
        <v>2</v>
      </c>
      <c r="Y288" s="64">
        <f>[2]TPChim2!H288</f>
        <v>15.16</v>
      </c>
      <c r="Z288" s="60">
        <f>[2]TPChim2!I288</f>
        <v>2</v>
      </c>
      <c r="AA288" s="97">
        <f>[2]TPChim2!K288</f>
        <v>1</v>
      </c>
      <c r="AB288" s="64">
        <f>[2]Info2!J288</f>
        <v>10.8</v>
      </c>
      <c r="AC288" s="60">
        <f>[2]Info2!K288</f>
        <v>4</v>
      </c>
      <c r="AD288" s="97">
        <f>[2]Info2!M288</f>
        <v>1</v>
      </c>
      <c r="AE288" s="64">
        <f>[2]MP!I288</f>
        <v>11</v>
      </c>
      <c r="AF288" s="60">
        <f>[2]MP!J288</f>
        <v>1</v>
      </c>
      <c r="AG288" s="97">
        <f>[2]MP!L288</f>
        <v>1</v>
      </c>
      <c r="AH288" s="102">
        <f>[2]UEM12!S288</f>
        <v>11.134</v>
      </c>
      <c r="AI288" s="99">
        <f>[2]UEM12!T288</f>
        <v>9</v>
      </c>
      <c r="AJ288" s="103">
        <f>[2]UEM12!V288</f>
        <v>2</v>
      </c>
      <c r="AK288" s="101">
        <f>[2]MST2!I288</f>
        <v>7.5</v>
      </c>
      <c r="AL288" s="60">
        <f>[2]MST2!J288</f>
        <v>0</v>
      </c>
      <c r="AM288" s="97">
        <f>[2]MST2!L288</f>
        <v>1</v>
      </c>
      <c r="AN288" s="102">
        <f>[2]UED12!J288</f>
        <v>7.5</v>
      </c>
      <c r="AO288" s="99">
        <f>[2]UED12!K288</f>
        <v>0</v>
      </c>
      <c r="AP288" s="103">
        <f>[2]UED12!M288</f>
        <v>1</v>
      </c>
      <c r="AQ288" s="101">
        <f>[2]Fran2!I288</f>
        <v>14.5</v>
      </c>
      <c r="AR288" s="60">
        <f>[2]Fran2!J288</f>
        <v>1</v>
      </c>
      <c r="AS288" s="97">
        <f>[2]Fran2!L288</f>
        <v>1</v>
      </c>
      <c r="AT288" s="64">
        <f>[2]Angl2!I288</f>
        <v>9</v>
      </c>
      <c r="AU288" s="60">
        <f>[2]Angl2!J288</f>
        <v>0</v>
      </c>
      <c r="AV288" s="97">
        <f>[2]Angl2!L288</f>
        <v>1</v>
      </c>
      <c r="AW288" s="102">
        <f>[2]UET12!M288</f>
        <v>11.75</v>
      </c>
      <c r="AX288" s="99">
        <f>[2]UET12!N288</f>
        <v>2</v>
      </c>
      <c r="AY288" s="104">
        <f>[2]UET12!P288</f>
        <v>1</v>
      </c>
      <c r="AZ288" s="65">
        <f t="shared" si="16"/>
        <v>10.391999999999999</v>
      </c>
      <c r="BA288" s="105">
        <f t="shared" si="17"/>
        <v>30</v>
      </c>
      <c r="BB288" s="114" t="e">
        <f t="shared" si="18"/>
        <v>#REF!</v>
      </c>
      <c r="BC288" s="115" t="str">
        <f t="shared" si="19"/>
        <v>S2 validé</v>
      </c>
    </row>
    <row r="289" spans="1:55" ht="13.5" customHeight="1">
      <c r="A289" s="94">
        <v>277</v>
      </c>
      <c r="B289" s="168" t="s">
        <v>1029</v>
      </c>
      <c r="C289" s="168" t="s">
        <v>317</v>
      </c>
      <c r="D289" s="210" t="s">
        <v>106</v>
      </c>
      <c r="E289" s="170" t="s">
        <v>1030</v>
      </c>
      <c r="F289" s="158" t="s">
        <v>512</v>
      </c>
      <c r="G289" s="196" t="s">
        <v>537</v>
      </c>
      <c r="H289" s="178" t="s">
        <v>1267</v>
      </c>
      <c r="I289" s="95">
        <v>8.7494117647058829</v>
      </c>
      <c r="J289" s="96">
        <f>[2]Maths2!J289</f>
        <v>8.3333333333333339</v>
      </c>
      <c r="K289" s="60">
        <f>[2]Maths2!K289</f>
        <v>0</v>
      </c>
      <c r="L289" s="97">
        <f>[2]Maths2!M289</f>
        <v>1</v>
      </c>
      <c r="M289" s="63">
        <f>[2]Phys2!J289</f>
        <v>6.6</v>
      </c>
      <c r="N289" s="60">
        <f>[2]Phys2!K289</f>
        <v>0</v>
      </c>
      <c r="O289" s="97">
        <f>[2]Phys2!M289</f>
        <v>0</v>
      </c>
      <c r="P289" s="63">
        <f>[2]Chim2!J289</f>
        <v>10</v>
      </c>
      <c r="Q289" s="60">
        <f>[2]Chim2!K289</f>
        <v>6</v>
      </c>
      <c r="R289" s="97">
        <f>[2]Chim2!M289</f>
        <v>1</v>
      </c>
      <c r="S289" s="98">
        <f>[2]UEF12!P289</f>
        <v>8.31111111111111</v>
      </c>
      <c r="T289" s="99">
        <f>[2]UEF12!Q289</f>
        <v>6</v>
      </c>
      <c r="U289" s="103" t="e">
        <f>[2]UEF12!S289</f>
        <v>#REF!</v>
      </c>
      <c r="V289" s="101">
        <f>[2]TPPhys2!H289</f>
        <v>12</v>
      </c>
      <c r="W289" s="60">
        <f>[2]TPPhys2!I289</f>
        <v>2</v>
      </c>
      <c r="X289" s="97">
        <f>[2]TPPhys2!K289</f>
        <v>1</v>
      </c>
      <c r="Y289" s="64">
        <f>[2]TPChim2!H289</f>
        <v>13.25</v>
      </c>
      <c r="Z289" s="60">
        <f>[2]TPChim2!I289</f>
        <v>2</v>
      </c>
      <c r="AA289" s="97">
        <f>[2]TPChim2!K289</f>
        <v>1</v>
      </c>
      <c r="AB289" s="64">
        <f>[2]Info2!J289</f>
        <v>12.625</v>
      </c>
      <c r="AC289" s="60">
        <f>[2]Info2!K289</f>
        <v>4</v>
      </c>
      <c r="AD289" s="97">
        <f>[2]Info2!M289</f>
        <v>1</v>
      </c>
      <c r="AE289" s="64">
        <f>[2]MP!I289</f>
        <v>10</v>
      </c>
      <c r="AF289" s="60">
        <f>[2]MP!J289</f>
        <v>1</v>
      </c>
      <c r="AG289" s="97">
        <f>[2]MP!L289</f>
        <v>1</v>
      </c>
      <c r="AH289" s="102">
        <f>[2]UEM12!S289</f>
        <v>12.1</v>
      </c>
      <c r="AI289" s="99">
        <f>[2]UEM12!T289</f>
        <v>9</v>
      </c>
      <c r="AJ289" s="103">
        <f>[2]UEM12!V289</f>
        <v>1</v>
      </c>
      <c r="AK289" s="101">
        <f>[2]MST2!I289</f>
        <v>13.5</v>
      </c>
      <c r="AL289" s="60">
        <f>[2]MST2!J289</f>
        <v>1</v>
      </c>
      <c r="AM289" s="97">
        <f>[2]MST2!L289</f>
        <v>1</v>
      </c>
      <c r="AN289" s="102">
        <f>[2]UED12!J289</f>
        <v>13.5</v>
      </c>
      <c r="AO289" s="99">
        <f>[2]UED12!K289</f>
        <v>1</v>
      </c>
      <c r="AP289" s="103">
        <f>[2]UED12!M289</f>
        <v>1</v>
      </c>
      <c r="AQ289" s="101">
        <f>[2]Fran2!I289</f>
        <v>13.5</v>
      </c>
      <c r="AR289" s="60">
        <f>[2]Fran2!J289</f>
        <v>1</v>
      </c>
      <c r="AS289" s="97">
        <f>[2]Fran2!L289</f>
        <v>1</v>
      </c>
      <c r="AT289" s="64">
        <f>[2]Angl2!I289</f>
        <v>10</v>
      </c>
      <c r="AU289" s="60">
        <f>[2]Angl2!J289</f>
        <v>1</v>
      </c>
      <c r="AV289" s="97">
        <f>[2]Angl2!L289</f>
        <v>1</v>
      </c>
      <c r="AW289" s="102">
        <f>[2]UET12!M289</f>
        <v>11.75</v>
      </c>
      <c r="AX289" s="99">
        <f>[2]UET12!N289</f>
        <v>2</v>
      </c>
      <c r="AY289" s="104">
        <f>[2]UET12!P289</f>
        <v>1</v>
      </c>
      <c r="AZ289" s="65">
        <f t="shared" si="16"/>
        <v>10.135294117647058</v>
      </c>
      <c r="BA289" s="105">
        <f t="shared" si="17"/>
        <v>30</v>
      </c>
      <c r="BB289" s="114" t="e">
        <f t="shared" si="18"/>
        <v>#REF!</v>
      </c>
      <c r="BC289" s="115" t="str">
        <f t="shared" si="19"/>
        <v>S2 validé</v>
      </c>
    </row>
    <row r="290" spans="1:55" ht="13.5" customHeight="1">
      <c r="A290" s="94">
        <v>278</v>
      </c>
      <c r="B290" s="147">
        <v>1533009497</v>
      </c>
      <c r="C290" s="191" t="s">
        <v>319</v>
      </c>
      <c r="D290" s="192" t="s">
        <v>1031</v>
      </c>
      <c r="E290" s="149" t="s">
        <v>1032</v>
      </c>
      <c r="F290" s="149" t="s">
        <v>616</v>
      </c>
      <c r="G290" s="190" t="s">
        <v>506</v>
      </c>
      <c r="H290" s="72" t="s">
        <v>42</v>
      </c>
      <c r="I290" s="95">
        <v>9.5388235294117649</v>
      </c>
      <c r="J290" s="96">
        <f>[2]Maths2!J290</f>
        <v>12.4</v>
      </c>
      <c r="K290" s="60">
        <f>[2]Maths2!K290</f>
        <v>6</v>
      </c>
      <c r="L290" s="97">
        <f>[2]Maths2!M290</f>
        <v>1</v>
      </c>
      <c r="M290" s="63">
        <f>[2]Phys2!J290</f>
        <v>6.25</v>
      </c>
      <c r="N290" s="60">
        <f>[2]Phys2!K290</f>
        <v>0</v>
      </c>
      <c r="O290" s="97">
        <f>[2]Phys2!M290</f>
        <v>0</v>
      </c>
      <c r="P290" s="63">
        <f>[2]Chim2!J290</f>
        <v>8.6999999999999993</v>
      </c>
      <c r="Q290" s="60">
        <f>[2]Chim2!K290</f>
        <v>0</v>
      </c>
      <c r="R290" s="97">
        <f>[2]Chim2!M290</f>
        <v>1</v>
      </c>
      <c r="S290" s="98">
        <f>[2]UEF12!P290</f>
        <v>9.1166666666666671</v>
      </c>
      <c r="T290" s="99">
        <f>[2]UEF12!Q290</f>
        <v>6</v>
      </c>
      <c r="U290" s="103" t="e">
        <f>[2]UEF12!S290</f>
        <v>#REF!</v>
      </c>
      <c r="V290" s="101">
        <f>[2]TPPhys2!H290</f>
        <v>10.5</v>
      </c>
      <c r="W290" s="60">
        <f>[2]TPPhys2!I290</f>
        <v>2</v>
      </c>
      <c r="X290" s="97">
        <f>[2]TPPhys2!K290</f>
        <v>1</v>
      </c>
      <c r="Y290" s="64">
        <f>[2]TPChim2!H290</f>
        <v>12</v>
      </c>
      <c r="Z290" s="60">
        <f>[2]TPChim2!I290</f>
        <v>2</v>
      </c>
      <c r="AA290" s="97">
        <f>[2]TPChim2!K290</f>
        <v>1</v>
      </c>
      <c r="AB290" s="64">
        <f>[2]Info2!J290</f>
        <v>7.65</v>
      </c>
      <c r="AC290" s="60">
        <f>[2]Info2!K290</f>
        <v>0</v>
      </c>
      <c r="AD290" s="97">
        <f>[2]Info2!M290</f>
        <v>1</v>
      </c>
      <c r="AE290" s="64">
        <f>[2]MP!I290</f>
        <v>15</v>
      </c>
      <c r="AF290" s="60">
        <f>[2]MP!J290</f>
        <v>1</v>
      </c>
      <c r="AG290" s="97">
        <f>[2]MP!L290</f>
        <v>1</v>
      </c>
      <c r="AH290" s="102">
        <f>[2]UEM12!S290</f>
        <v>10.559999999999999</v>
      </c>
      <c r="AI290" s="99">
        <f>[2]UEM12!T290</f>
        <v>9</v>
      </c>
      <c r="AJ290" s="103">
        <f>[2]UEM12!V290</f>
        <v>1</v>
      </c>
      <c r="AK290" s="101">
        <f>[2]MST2!I290</f>
        <v>8</v>
      </c>
      <c r="AL290" s="60">
        <f>[2]MST2!J290</f>
        <v>0</v>
      </c>
      <c r="AM290" s="97">
        <f>[2]MST2!L290</f>
        <v>1</v>
      </c>
      <c r="AN290" s="102">
        <f>[2]UED12!J290</f>
        <v>8</v>
      </c>
      <c r="AO290" s="99">
        <f>[2]UED12!K290</f>
        <v>0</v>
      </c>
      <c r="AP290" s="103">
        <f>[2]UED12!M290</f>
        <v>1</v>
      </c>
      <c r="AQ290" s="101">
        <f>[2]Fran2!I290</f>
        <v>10</v>
      </c>
      <c r="AR290" s="60">
        <f>[2]Fran2!J290</f>
        <v>1</v>
      </c>
      <c r="AS290" s="97">
        <f>[2]Fran2!L290</f>
        <v>1</v>
      </c>
      <c r="AT290" s="64">
        <f>[2]Angl2!I290</f>
        <v>10</v>
      </c>
      <c r="AU290" s="60">
        <f>[2]Angl2!J290</f>
        <v>1</v>
      </c>
      <c r="AV290" s="97">
        <f>[2]Angl2!L290</f>
        <v>1</v>
      </c>
      <c r="AW290" s="102">
        <f>[2]UET12!M290</f>
        <v>10</v>
      </c>
      <c r="AX290" s="99">
        <f>[2]UET12!N290</f>
        <v>2</v>
      </c>
      <c r="AY290" s="104">
        <f>[2]UET12!P290</f>
        <v>1</v>
      </c>
      <c r="AZ290" s="65">
        <f t="shared" si="16"/>
        <v>9.579411764705883</v>
      </c>
      <c r="BA290" s="105">
        <f t="shared" si="17"/>
        <v>17</v>
      </c>
      <c r="BB290" s="114" t="e">
        <f t="shared" si="18"/>
        <v>#REF!</v>
      </c>
      <c r="BC290" s="115" t="str">
        <f t="shared" si="19"/>
        <v xml:space="preserve"> </v>
      </c>
    </row>
    <row r="291" spans="1:55" ht="13.5" customHeight="1">
      <c r="A291" s="94">
        <v>279</v>
      </c>
      <c r="B291" s="186">
        <v>1333002783</v>
      </c>
      <c r="C291" s="186" t="s">
        <v>319</v>
      </c>
      <c r="D291" s="66" t="s">
        <v>320</v>
      </c>
      <c r="E291" s="153" t="s">
        <v>1033</v>
      </c>
      <c r="F291" s="153" t="s">
        <v>510</v>
      </c>
      <c r="G291" s="187" t="s">
        <v>513</v>
      </c>
      <c r="H291" s="72" t="s">
        <v>52</v>
      </c>
      <c r="I291" s="95">
        <v>9.1911764705882355</v>
      </c>
      <c r="J291" s="96">
        <f>[2]Maths2!J291</f>
        <v>7.4</v>
      </c>
      <c r="K291" s="60">
        <f>[2]Maths2!K291</f>
        <v>0</v>
      </c>
      <c r="L291" s="97">
        <f>[2]Maths2!M291</f>
        <v>1</v>
      </c>
      <c r="M291" s="63">
        <f>[2]Phys2!J291</f>
        <v>5</v>
      </c>
      <c r="N291" s="60">
        <f>[2]Phys2!K291</f>
        <v>0</v>
      </c>
      <c r="O291" s="97">
        <f>[2]Phys2!M291</f>
        <v>0</v>
      </c>
      <c r="P291" s="63">
        <f>[2]Chim2!J291</f>
        <v>10</v>
      </c>
      <c r="Q291" s="60">
        <f>[2]Chim2!K291</f>
        <v>6</v>
      </c>
      <c r="R291" s="97">
        <f>[2]Chim2!M291</f>
        <v>1</v>
      </c>
      <c r="S291" s="98">
        <f>[2]UEF12!P291</f>
        <v>7.4666666666666668</v>
      </c>
      <c r="T291" s="99">
        <f>[2]UEF12!Q291</f>
        <v>6</v>
      </c>
      <c r="U291" s="103" t="e">
        <f>[2]UEF12!S291</f>
        <v>#REF!</v>
      </c>
      <c r="V291" s="101">
        <f>[2]TPPhys2!H291</f>
        <v>10.08</v>
      </c>
      <c r="W291" s="60">
        <f>[2]TPPhys2!I291</f>
        <v>2</v>
      </c>
      <c r="X291" s="97">
        <f>[2]TPPhys2!K291</f>
        <v>1</v>
      </c>
      <c r="Y291" s="64">
        <f>[2]TPChim2!H291</f>
        <v>12.916</v>
      </c>
      <c r="Z291" s="60">
        <f>[2]TPChim2!I291</f>
        <v>2</v>
      </c>
      <c r="AA291" s="97">
        <f>[2]TPChim2!K291</f>
        <v>1</v>
      </c>
      <c r="AB291" s="64">
        <f>[2]Info2!J291</f>
        <v>8.2539999999999996</v>
      </c>
      <c r="AC291" s="60">
        <f>[2]Info2!K291</f>
        <v>0</v>
      </c>
      <c r="AD291" s="97">
        <f>[2]Info2!M291</f>
        <v>1</v>
      </c>
      <c r="AE291" s="64">
        <f>[2]MP!I291</f>
        <v>10.5</v>
      </c>
      <c r="AF291" s="60">
        <f>[2]MP!J291</f>
        <v>1</v>
      </c>
      <c r="AG291" s="97">
        <f>[2]MP!L291</f>
        <v>1</v>
      </c>
      <c r="AH291" s="102">
        <f>[2]UEM12!S291</f>
        <v>10.000800000000002</v>
      </c>
      <c r="AI291" s="99">
        <f>[2]UEM12!T291</f>
        <v>9</v>
      </c>
      <c r="AJ291" s="103">
        <f>[2]UEM12!V291</f>
        <v>1</v>
      </c>
      <c r="AK291" s="101">
        <f>[2]MST2!I291</f>
        <v>12</v>
      </c>
      <c r="AL291" s="60">
        <f>[2]MST2!J291</f>
        <v>1</v>
      </c>
      <c r="AM291" s="97">
        <f>[2]MST2!L291</f>
        <v>1</v>
      </c>
      <c r="AN291" s="102">
        <f>[2]UED12!J291</f>
        <v>12</v>
      </c>
      <c r="AO291" s="99">
        <f>[2]UED12!K291</f>
        <v>1</v>
      </c>
      <c r="AP291" s="103">
        <f>[2]UED12!M291</f>
        <v>1</v>
      </c>
      <c r="AQ291" s="101">
        <f>[2]Fran2!I291</f>
        <v>13.5</v>
      </c>
      <c r="AR291" s="60">
        <f>[2]Fran2!J291</f>
        <v>1</v>
      </c>
      <c r="AS291" s="97">
        <f>[2]Fran2!L291</f>
        <v>1</v>
      </c>
      <c r="AT291" s="64">
        <f>[2]Angl2!I291</f>
        <v>14.5</v>
      </c>
      <c r="AU291" s="60">
        <f>[2]Angl2!J291</f>
        <v>1</v>
      </c>
      <c r="AV291" s="97">
        <f>[2]Angl2!L291</f>
        <v>1</v>
      </c>
      <c r="AW291" s="102">
        <f>[2]UET12!M291</f>
        <v>14</v>
      </c>
      <c r="AX291" s="99">
        <f>[2]UET12!N291</f>
        <v>2</v>
      </c>
      <c r="AY291" s="104">
        <f>[2]UET12!P291</f>
        <v>1</v>
      </c>
      <c r="AZ291" s="65">
        <f t="shared" si="16"/>
        <v>9.2472941176470584</v>
      </c>
      <c r="BA291" s="105">
        <f t="shared" si="17"/>
        <v>18</v>
      </c>
      <c r="BB291" s="114" t="e">
        <f t="shared" si="18"/>
        <v>#REF!</v>
      </c>
      <c r="BC291" s="115" t="str">
        <f t="shared" si="19"/>
        <v xml:space="preserve"> </v>
      </c>
    </row>
    <row r="292" spans="1:55" ht="13.5" customHeight="1">
      <c r="A292" s="94">
        <v>280</v>
      </c>
      <c r="B292" s="165">
        <v>1333001032</v>
      </c>
      <c r="C292" s="150" t="s">
        <v>319</v>
      </c>
      <c r="D292" s="61" t="s">
        <v>156</v>
      </c>
      <c r="E292" s="150" t="s">
        <v>1034</v>
      </c>
      <c r="F292" s="150" t="s">
        <v>510</v>
      </c>
      <c r="G292" s="187" t="s">
        <v>513</v>
      </c>
      <c r="H292" s="68" t="s">
        <v>228</v>
      </c>
      <c r="I292" s="108">
        <v>9.61</v>
      </c>
      <c r="J292" s="96">
        <f>[2]Maths2!J292</f>
        <v>10.166666666666666</v>
      </c>
      <c r="K292" s="60">
        <f>[2]Maths2!K292</f>
        <v>6</v>
      </c>
      <c r="L292" s="97">
        <f>[2]Maths2!M292</f>
        <v>1</v>
      </c>
      <c r="M292" s="63">
        <f>[2]Phys2!J292</f>
        <v>10</v>
      </c>
      <c r="N292" s="60">
        <f>[2]Phys2!K292</f>
        <v>6</v>
      </c>
      <c r="O292" s="97">
        <f>[2]Phys2!M292</f>
        <v>0</v>
      </c>
      <c r="P292" s="63">
        <f>[2]Chim2!J292</f>
        <v>6.3190476190476188</v>
      </c>
      <c r="Q292" s="60">
        <f>[2]Chim2!K292</f>
        <v>0</v>
      </c>
      <c r="R292" s="97">
        <f>[2]Chim2!M292</f>
        <v>1</v>
      </c>
      <c r="S292" s="98">
        <f>[2]UEF12!P292</f>
        <v>8.8285714285714292</v>
      </c>
      <c r="T292" s="99">
        <f>[2]UEF12!Q292</f>
        <v>12</v>
      </c>
      <c r="U292" s="103" t="e">
        <f>[2]UEF12!S292</f>
        <v>#REF!</v>
      </c>
      <c r="V292" s="101">
        <f>[2]TPPhys2!H292</f>
        <v>10.916666666666668</v>
      </c>
      <c r="W292" s="60">
        <f>[2]TPPhys2!I292</f>
        <v>2</v>
      </c>
      <c r="X292" s="97">
        <f>[2]TPPhys2!K292</f>
        <v>1</v>
      </c>
      <c r="Y292" s="64">
        <f>[2]TPChim2!H292</f>
        <v>12.17</v>
      </c>
      <c r="Z292" s="60">
        <f>[2]TPChim2!I292</f>
        <v>2</v>
      </c>
      <c r="AA292" s="97">
        <f>[2]TPChim2!K292</f>
        <v>1</v>
      </c>
      <c r="AB292" s="64">
        <f>[2]Info2!J292</f>
        <v>6.833333333333333</v>
      </c>
      <c r="AC292" s="60">
        <f>[2]Info2!K292</f>
        <v>0</v>
      </c>
      <c r="AD292" s="97">
        <f>[2]Info2!M292</f>
        <v>1</v>
      </c>
      <c r="AE292" s="64">
        <f>[2]MP!I292</f>
        <v>10</v>
      </c>
      <c r="AF292" s="60">
        <f>[2]MP!J292</f>
        <v>1</v>
      </c>
      <c r="AG292" s="97">
        <f>[2]MP!L292</f>
        <v>1</v>
      </c>
      <c r="AH292" s="102">
        <f>[2]UEM12!S292</f>
        <v>9.3506666666666653</v>
      </c>
      <c r="AI292" s="99">
        <f>[2]UEM12!T292</f>
        <v>5</v>
      </c>
      <c r="AJ292" s="103">
        <f>[2]UEM12!V292</f>
        <v>1</v>
      </c>
      <c r="AK292" s="101">
        <f>[2]MST2!I292</f>
        <v>13</v>
      </c>
      <c r="AL292" s="60">
        <f>[2]MST2!J292</f>
        <v>1</v>
      </c>
      <c r="AM292" s="97">
        <f>[2]MST2!L292</f>
        <v>1</v>
      </c>
      <c r="AN292" s="102">
        <f>[2]UED12!J292</f>
        <v>13</v>
      </c>
      <c r="AO292" s="99">
        <f>[2]UED12!K292</f>
        <v>1</v>
      </c>
      <c r="AP292" s="103">
        <f>[2]UED12!M292</f>
        <v>1</v>
      </c>
      <c r="AQ292" s="101">
        <f>[2]Fran2!I292</f>
        <v>10</v>
      </c>
      <c r="AR292" s="60">
        <f>[2]Fran2!J292</f>
        <v>1</v>
      </c>
      <c r="AS292" s="97">
        <f>[2]Fran2!L292</f>
        <v>1</v>
      </c>
      <c r="AT292" s="64">
        <f>[2]Angl2!I292</f>
        <v>17</v>
      </c>
      <c r="AU292" s="60">
        <f>[2]Angl2!J292</f>
        <v>1</v>
      </c>
      <c r="AV292" s="97">
        <f>[2]Angl2!L292</f>
        <v>1</v>
      </c>
      <c r="AW292" s="102">
        <f>[2]UET12!M292</f>
        <v>13.5</v>
      </c>
      <c r="AX292" s="99">
        <f>[2]UET12!N292</f>
        <v>2</v>
      </c>
      <c r="AY292" s="104">
        <f>[2]UET12!P292</f>
        <v>1</v>
      </c>
      <c r="AZ292" s="65">
        <f t="shared" si="16"/>
        <v>9.7770868347338933</v>
      </c>
      <c r="BA292" s="105">
        <f t="shared" si="17"/>
        <v>20</v>
      </c>
      <c r="BB292" s="114" t="e">
        <f t="shared" si="18"/>
        <v>#REF!</v>
      </c>
      <c r="BC292" s="115" t="str">
        <f t="shared" si="19"/>
        <v xml:space="preserve"> </v>
      </c>
    </row>
    <row r="293" spans="1:55" ht="13.5" customHeight="1">
      <c r="A293" s="94">
        <v>281</v>
      </c>
      <c r="B293" s="147">
        <v>1533014477</v>
      </c>
      <c r="C293" s="191" t="s">
        <v>1035</v>
      </c>
      <c r="D293" s="192" t="s">
        <v>535</v>
      </c>
      <c r="E293" s="149" t="s">
        <v>1036</v>
      </c>
      <c r="F293" s="149" t="s">
        <v>512</v>
      </c>
      <c r="G293" s="190" t="s">
        <v>506</v>
      </c>
      <c r="H293" s="72" t="s">
        <v>42</v>
      </c>
      <c r="I293" s="108">
        <v>7.6835294117647059</v>
      </c>
      <c r="J293" s="96">
        <f>[2]Maths2!J293</f>
        <v>10</v>
      </c>
      <c r="K293" s="60">
        <f>[2]Maths2!K293</f>
        <v>6</v>
      </c>
      <c r="L293" s="97">
        <f>[2]Maths2!M293</f>
        <v>1</v>
      </c>
      <c r="M293" s="63">
        <f>[2]Phys2!J293</f>
        <v>4.3499999999999996</v>
      </c>
      <c r="N293" s="60">
        <f>[2]Phys2!K293</f>
        <v>0</v>
      </c>
      <c r="O293" s="97">
        <f>[2]Phys2!M293</f>
        <v>0</v>
      </c>
      <c r="P293" s="63">
        <f>[2]Chim2!J293</f>
        <v>14</v>
      </c>
      <c r="Q293" s="60">
        <f>[2]Chim2!K293</f>
        <v>6</v>
      </c>
      <c r="R293" s="97">
        <f>[2]Chim2!M293</f>
        <v>1</v>
      </c>
      <c r="S293" s="98">
        <f>[2]UEF12!P293</f>
        <v>9.4499999999999993</v>
      </c>
      <c r="T293" s="99">
        <f>[2]UEF12!Q293</f>
        <v>12</v>
      </c>
      <c r="U293" s="103" t="e">
        <f>[2]UEF12!S293</f>
        <v>#REF!</v>
      </c>
      <c r="V293" s="101">
        <f>[2]TPPhys2!H293</f>
        <v>13.91</v>
      </c>
      <c r="W293" s="60">
        <f>[2]TPPhys2!I293</f>
        <v>2</v>
      </c>
      <c r="X293" s="97">
        <f>[2]TPPhys2!K293</f>
        <v>1</v>
      </c>
      <c r="Y293" s="64">
        <f>[2]TPChim2!H293</f>
        <v>12.888888888888891</v>
      </c>
      <c r="Z293" s="60">
        <f>[2]TPChim2!I293</f>
        <v>2</v>
      </c>
      <c r="AA293" s="97">
        <f>[2]TPChim2!K293</f>
        <v>1</v>
      </c>
      <c r="AB293" s="64">
        <f>[2]Info2!J293</f>
        <v>7.6</v>
      </c>
      <c r="AC293" s="60">
        <f>[2]Info2!K293</f>
        <v>0</v>
      </c>
      <c r="AD293" s="97">
        <f>[2]Info2!M293</f>
        <v>1</v>
      </c>
      <c r="AE293" s="64">
        <f>[2]MP!I293</f>
        <v>8</v>
      </c>
      <c r="AF293" s="60">
        <f>[2]MP!J293</f>
        <v>0</v>
      </c>
      <c r="AG293" s="97">
        <f>[2]MP!L293</f>
        <v>1</v>
      </c>
      <c r="AH293" s="102">
        <f>[2]UEM12!S293</f>
        <v>9.9997777777777763</v>
      </c>
      <c r="AI293" s="99">
        <f>[2]UEM12!T293</f>
        <v>9</v>
      </c>
      <c r="AJ293" s="103">
        <f>[2]UEM12!V293</f>
        <v>1</v>
      </c>
      <c r="AK293" s="101">
        <f>[2]MST2!I293</f>
        <v>11</v>
      </c>
      <c r="AL293" s="60">
        <f>[2]MST2!J293</f>
        <v>1</v>
      </c>
      <c r="AM293" s="97">
        <f>[2]MST2!L293</f>
        <v>1</v>
      </c>
      <c r="AN293" s="102">
        <f>[2]UED12!J293</f>
        <v>11</v>
      </c>
      <c r="AO293" s="99">
        <f>[2]UED12!K293</f>
        <v>1</v>
      </c>
      <c r="AP293" s="103">
        <f>[2]UED12!M293</f>
        <v>1</v>
      </c>
      <c r="AQ293" s="101">
        <f>[2]Fran2!I293</f>
        <v>10.5</v>
      </c>
      <c r="AR293" s="60">
        <f>[2]Fran2!J293</f>
        <v>1</v>
      </c>
      <c r="AS293" s="97">
        <f>[2]Fran2!L293</f>
        <v>1</v>
      </c>
      <c r="AT293" s="64">
        <f>[2]Angl2!I293</f>
        <v>13</v>
      </c>
      <c r="AU293" s="60">
        <f>[2]Angl2!J293</f>
        <v>1</v>
      </c>
      <c r="AV293" s="97">
        <f>[2]Angl2!L293</f>
        <v>1</v>
      </c>
      <c r="AW293" s="102">
        <f>[2]UET12!M293</f>
        <v>11.75</v>
      </c>
      <c r="AX293" s="99">
        <f>[2]UET12!N293</f>
        <v>2</v>
      </c>
      <c r="AY293" s="104">
        <f>[2]UET12!P293</f>
        <v>1</v>
      </c>
      <c r="AZ293" s="65">
        <f t="shared" si="16"/>
        <v>9.9734640522875821</v>
      </c>
      <c r="BA293" s="105">
        <f t="shared" si="17"/>
        <v>24</v>
      </c>
      <c r="BB293" s="114" t="e">
        <f t="shared" si="18"/>
        <v>#REF!</v>
      </c>
      <c r="BC293" s="115" t="str">
        <f t="shared" si="19"/>
        <v xml:space="preserve"> </v>
      </c>
    </row>
    <row r="294" spans="1:55" ht="13.5" customHeight="1">
      <c r="A294" s="94">
        <v>282</v>
      </c>
      <c r="B294" s="166">
        <v>123005441</v>
      </c>
      <c r="C294" s="202" t="s">
        <v>1037</v>
      </c>
      <c r="D294" s="183" t="s">
        <v>1038</v>
      </c>
      <c r="E294" s="149" t="s">
        <v>1039</v>
      </c>
      <c r="F294" s="149" t="s">
        <v>1040</v>
      </c>
      <c r="G294" s="190" t="s">
        <v>506</v>
      </c>
      <c r="H294" s="72" t="s">
        <v>37</v>
      </c>
      <c r="I294" s="95">
        <v>9.5245098039215694</v>
      </c>
      <c r="J294" s="96">
        <f>[2]Maths2!J294</f>
        <v>6.4</v>
      </c>
      <c r="K294" s="60">
        <f>[2]Maths2!K294</f>
        <v>0</v>
      </c>
      <c r="L294" s="97">
        <f>[2]Maths2!M294</f>
        <v>1</v>
      </c>
      <c r="M294" s="63">
        <f>[2]Phys2!J294</f>
        <v>5.75</v>
      </c>
      <c r="N294" s="60">
        <f>[2]Phys2!K294</f>
        <v>0</v>
      </c>
      <c r="O294" s="97">
        <f>[2]Phys2!M294</f>
        <v>0</v>
      </c>
      <c r="P294" s="63">
        <f>[2]Chim2!J294</f>
        <v>13</v>
      </c>
      <c r="Q294" s="60">
        <f>[2]Chim2!K294</f>
        <v>6</v>
      </c>
      <c r="R294" s="97">
        <f>[2]Chim2!M294</f>
        <v>1</v>
      </c>
      <c r="S294" s="98">
        <f>[2]UEF12!P294</f>
        <v>8.3833333333333329</v>
      </c>
      <c r="T294" s="99">
        <f>[2]UEF12!Q294</f>
        <v>6</v>
      </c>
      <c r="U294" s="103" t="e">
        <f>[2]UEF12!S294</f>
        <v>#REF!</v>
      </c>
      <c r="V294" s="101">
        <f>[2]TPPhys2!H294</f>
        <v>11.09</v>
      </c>
      <c r="W294" s="60">
        <f>[2]TPPhys2!I294</f>
        <v>2</v>
      </c>
      <c r="X294" s="97">
        <f>[2]TPPhys2!K294</f>
        <v>1</v>
      </c>
      <c r="Y294" s="64">
        <f>[2]TPChim2!H294</f>
        <v>12.33</v>
      </c>
      <c r="Z294" s="60">
        <f>[2]TPChim2!I294</f>
        <v>2</v>
      </c>
      <c r="AA294" s="97">
        <f>[2]TPChim2!K294</f>
        <v>1</v>
      </c>
      <c r="AB294" s="64">
        <f>[2]Info2!J294</f>
        <v>9.5616666666666674</v>
      </c>
      <c r="AC294" s="60">
        <f>[2]Info2!K294</f>
        <v>0</v>
      </c>
      <c r="AD294" s="97">
        <f>[2]Info2!M294</f>
        <v>1</v>
      </c>
      <c r="AE294" s="64">
        <f>[2]MP!I294</f>
        <v>10</v>
      </c>
      <c r="AF294" s="60">
        <f>[2]MP!J294</f>
        <v>1</v>
      </c>
      <c r="AG294" s="97">
        <f>[2]MP!L294</f>
        <v>1</v>
      </c>
      <c r="AH294" s="102">
        <f>[2]UEM12!S294</f>
        <v>10.508666666666667</v>
      </c>
      <c r="AI294" s="99">
        <f>[2]UEM12!T294</f>
        <v>9</v>
      </c>
      <c r="AJ294" s="103">
        <f>[2]UEM12!V294</f>
        <v>1</v>
      </c>
      <c r="AK294" s="101">
        <f>[2]MST2!I294</f>
        <v>10</v>
      </c>
      <c r="AL294" s="60">
        <f>[2]MST2!J294</f>
        <v>1</v>
      </c>
      <c r="AM294" s="97">
        <f>[2]MST2!L294</f>
        <v>1</v>
      </c>
      <c r="AN294" s="102">
        <f>[2]UED12!J294</f>
        <v>10</v>
      </c>
      <c r="AO294" s="99">
        <f>[2]UED12!K294</f>
        <v>1</v>
      </c>
      <c r="AP294" s="103">
        <f>[2]UED12!M294</f>
        <v>1</v>
      </c>
      <c r="AQ294" s="101">
        <f>[2]Fran2!I294</f>
        <v>13</v>
      </c>
      <c r="AR294" s="60">
        <f>[2]Fran2!J294</f>
        <v>1</v>
      </c>
      <c r="AS294" s="97">
        <f>[2]Fran2!L294</f>
        <v>1</v>
      </c>
      <c r="AT294" s="64">
        <f>[2]Angl2!I294</f>
        <v>10</v>
      </c>
      <c r="AU294" s="60">
        <f>[2]Angl2!J294</f>
        <v>1</v>
      </c>
      <c r="AV294" s="97">
        <f>[2]Angl2!L294</f>
        <v>1</v>
      </c>
      <c r="AW294" s="102">
        <f>[2]UET12!M294</f>
        <v>11.5</v>
      </c>
      <c r="AX294" s="99">
        <f>[2]UET12!N294</f>
        <v>2</v>
      </c>
      <c r="AY294" s="104">
        <f>[2]UET12!P294</f>
        <v>1</v>
      </c>
      <c r="AZ294" s="65">
        <f t="shared" si="16"/>
        <v>9.470196078431373</v>
      </c>
      <c r="BA294" s="105">
        <f t="shared" si="17"/>
        <v>18</v>
      </c>
      <c r="BB294" s="114" t="e">
        <f t="shared" si="18"/>
        <v>#REF!</v>
      </c>
      <c r="BC294" s="115" t="str">
        <f t="shared" si="19"/>
        <v xml:space="preserve"> </v>
      </c>
    </row>
    <row r="295" spans="1:55" ht="13.5" customHeight="1">
      <c r="A295" s="94">
        <v>283</v>
      </c>
      <c r="B295" s="168" t="s">
        <v>1041</v>
      </c>
      <c r="C295" s="168" t="s">
        <v>1042</v>
      </c>
      <c r="D295" s="210" t="s">
        <v>315</v>
      </c>
      <c r="E295" s="170" t="s">
        <v>1043</v>
      </c>
      <c r="F295" s="158" t="s">
        <v>820</v>
      </c>
      <c r="G295" s="196" t="s">
        <v>537</v>
      </c>
      <c r="H295" s="160" t="s">
        <v>1270</v>
      </c>
      <c r="I295" s="95">
        <v>8.9766666666666683</v>
      </c>
      <c r="J295" s="96">
        <f>[2]Maths2!J295</f>
        <v>10</v>
      </c>
      <c r="K295" s="60">
        <f>[2]Maths2!K295</f>
        <v>6</v>
      </c>
      <c r="L295" s="97">
        <f>[2]Maths2!M295</f>
        <v>1</v>
      </c>
      <c r="M295" s="63">
        <f>[2]Phys2!J295</f>
        <v>5.083333333333333</v>
      </c>
      <c r="N295" s="60">
        <f>[2]Phys2!K295</f>
        <v>0</v>
      </c>
      <c r="O295" s="97">
        <f>[2]Phys2!M295</f>
        <v>0</v>
      </c>
      <c r="P295" s="63">
        <f>[2]Chim2!J295</f>
        <v>10</v>
      </c>
      <c r="Q295" s="60">
        <f>[2]Chim2!K295</f>
        <v>6</v>
      </c>
      <c r="R295" s="97">
        <f>[2]Chim2!M295</f>
        <v>1</v>
      </c>
      <c r="S295" s="98">
        <f>[2]UEF12!P295</f>
        <v>8.3611111111111107</v>
      </c>
      <c r="T295" s="99">
        <f>[2]UEF12!Q295</f>
        <v>12</v>
      </c>
      <c r="U295" s="103" t="e">
        <f>[2]UEF12!S295</f>
        <v>#REF!</v>
      </c>
      <c r="V295" s="101">
        <f>[2]TPPhys2!H295</f>
        <v>11.16</v>
      </c>
      <c r="W295" s="60">
        <f>[2]TPPhys2!I295</f>
        <v>2</v>
      </c>
      <c r="X295" s="97">
        <f>[2]TPPhys2!K295</f>
        <v>1</v>
      </c>
      <c r="Y295" s="64">
        <f>[2]TPChim2!H295</f>
        <v>12.85</v>
      </c>
      <c r="Z295" s="60">
        <f>[2]TPChim2!I295</f>
        <v>2</v>
      </c>
      <c r="AA295" s="97">
        <f>[2]TPChim2!K295</f>
        <v>1</v>
      </c>
      <c r="AB295" s="64">
        <f>[2]Info2!J295</f>
        <v>11.6875</v>
      </c>
      <c r="AC295" s="60">
        <f>[2]Info2!K295</f>
        <v>4</v>
      </c>
      <c r="AD295" s="97">
        <f>[2]Info2!M295</f>
        <v>1</v>
      </c>
      <c r="AE295" s="64">
        <f>[2]MP!I295</f>
        <v>11.5</v>
      </c>
      <c r="AF295" s="60">
        <f>[2]MP!J295</f>
        <v>1</v>
      </c>
      <c r="AG295" s="97">
        <f>[2]MP!L295</f>
        <v>1</v>
      </c>
      <c r="AH295" s="102">
        <f>[2]UEM12!S295</f>
        <v>11.776999999999999</v>
      </c>
      <c r="AI295" s="99">
        <f>[2]UEM12!T295</f>
        <v>9</v>
      </c>
      <c r="AJ295" s="103">
        <f>[2]UEM12!V295</f>
        <v>1</v>
      </c>
      <c r="AK295" s="101">
        <f>[2]MST2!I295</f>
        <v>11</v>
      </c>
      <c r="AL295" s="60">
        <f>[2]MST2!J295</f>
        <v>1</v>
      </c>
      <c r="AM295" s="97">
        <f>[2]MST2!L295</f>
        <v>1</v>
      </c>
      <c r="AN295" s="102">
        <f>[2]UED12!J295</f>
        <v>11</v>
      </c>
      <c r="AO295" s="99">
        <f>[2]UED12!K295</f>
        <v>1</v>
      </c>
      <c r="AP295" s="103">
        <f>[2]UED12!M295</f>
        <v>1</v>
      </c>
      <c r="AQ295" s="101">
        <f>[2]Fran2!I295</f>
        <v>11.5</v>
      </c>
      <c r="AR295" s="60">
        <f>[2]Fran2!J295</f>
        <v>1</v>
      </c>
      <c r="AS295" s="97">
        <f>[2]Fran2!L295</f>
        <v>1</v>
      </c>
      <c r="AT295" s="64">
        <f>[2]Angl2!I295</f>
        <v>11.5</v>
      </c>
      <c r="AU295" s="60">
        <f>[2]Angl2!J295</f>
        <v>1</v>
      </c>
      <c r="AV295" s="97">
        <f>[2]Angl2!L295</f>
        <v>1</v>
      </c>
      <c r="AW295" s="102">
        <f>[2]UET12!M295</f>
        <v>11.5</v>
      </c>
      <c r="AX295" s="99">
        <f>[2]UET12!N295</f>
        <v>2</v>
      </c>
      <c r="AY295" s="104">
        <f>[2]UET12!P295</f>
        <v>1</v>
      </c>
      <c r="AZ295" s="65">
        <f t="shared" si="16"/>
        <v>9.8902941176470591</v>
      </c>
      <c r="BA295" s="105">
        <f t="shared" si="17"/>
        <v>24</v>
      </c>
      <c r="BB295" s="114" t="e">
        <f t="shared" si="18"/>
        <v>#REF!</v>
      </c>
      <c r="BC295" s="115" t="str">
        <f t="shared" si="19"/>
        <v xml:space="preserve"> </v>
      </c>
    </row>
    <row r="296" spans="1:55" ht="13.5" customHeight="1">
      <c r="A296" s="94">
        <v>284</v>
      </c>
      <c r="B296" s="165">
        <v>1333012996</v>
      </c>
      <c r="C296" s="150" t="s">
        <v>321</v>
      </c>
      <c r="D296" s="61" t="s">
        <v>211</v>
      </c>
      <c r="E296" s="150" t="s">
        <v>1044</v>
      </c>
      <c r="F296" s="150" t="s">
        <v>505</v>
      </c>
      <c r="G296" s="187" t="s">
        <v>513</v>
      </c>
      <c r="H296" s="68" t="s">
        <v>201</v>
      </c>
      <c r="I296" s="95">
        <v>9.9117647058823533</v>
      </c>
      <c r="J296" s="96">
        <f>[2]Maths2!J296</f>
        <v>13.666666666666666</v>
      </c>
      <c r="K296" s="60">
        <f>[2]Maths2!K296</f>
        <v>6</v>
      </c>
      <c r="L296" s="97">
        <f>[2]Maths2!M296</f>
        <v>1</v>
      </c>
      <c r="M296" s="63">
        <f>[2]Phys2!J296</f>
        <v>7.166666666666667</v>
      </c>
      <c r="N296" s="60">
        <f>[2]Phys2!K296</f>
        <v>0</v>
      </c>
      <c r="O296" s="97">
        <f>[2]Phys2!M296</f>
        <v>0</v>
      </c>
      <c r="P296" s="63">
        <f>[2]Chim2!J296</f>
        <v>4.166666666666667</v>
      </c>
      <c r="Q296" s="60">
        <f>[2]Chim2!K296</f>
        <v>0</v>
      </c>
      <c r="R296" s="97">
        <f>[2]Chim2!M296</f>
        <v>1</v>
      </c>
      <c r="S296" s="98">
        <f>[2]UEF12!P296</f>
        <v>8.3333333333333339</v>
      </c>
      <c r="T296" s="99">
        <f>[2]UEF12!Q296</f>
        <v>6</v>
      </c>
      <c r="U296" s="103" t="e">
        <f>[2]UEF12!S296</f>
        <v>#REF!</v>
      </c>
      <c r="V296" s="101">
        <f>[2]TPPhys2!H296</f>
        <v>14</v>
      </c>
      <c r="W296" s="60">
        <f>[2]TPPhys2!I296</f>
        <v>2</v>
      </c>
      <c r="X296" s="97">
        <f>[2]TPPhys2!K296</f>
        <v>1</v>
      </c>
      <c r="Y296" s="64">
        <f>[2]TPChim2!H296</f>
        <v>12.91</v>
      </c>
      <c r="Z296" s="60">
        <f>[2]TPChim2!I296</f>
        <v>2</v>
      </c>
      <c r="AA296" s="97">
        <f>[2]TPChim2!K296</f>
        <v>1</v>
      </c>
      <c r="AB296" s="64">
        <f>[2]Info2!J296</f>
        <v>6.5</v>
      </c>
      <c r="AC296" s="60">
        <f>[2]Info2!K296</f>
        <v>0</v>
      </c>
      <c r="AD296" s="97">
        <f>[2]Info2!M296</f>
        <v>1</v>
      </c>
      <c r="AE296" s="64">
        <f>[2]MP!I296</f>
        <v>11.25</v>
      </c>
      <c r="AF296" s="60">
        <f>[2]MP!J296</f>
        <v>1</v>
      </c>
      <c r="AG296" s="97">
        <f>[2]MP!L296</f>
        <v>1</v>
      </c>
      <c r="AH296" s="102">
        <f>[2]UEM12!S296</f>
        <v>10.231999999999999</v>
      </c>
      <c r="AI296" s="99">
        <f>[2]UEM12!T296</f>
        <v>9</v>
      </c>
      <c r="AJ296" s="103">
        <f>[2]UEM12!V296</f>
        <v>1</v>
      </c>
      <c r="AK296" s="101">
        <f>[2]MST2!I296</f>
        <v>15</v>
      </c>
      <c r="AL296" s="60">
        <f>[2]MST2!J296</f>
        <v>1</v>
      </c>
      <c r="AM296" s="97">
        <f>[2]MST2!L296</f>
        <v>1</v>
      </c>
      <c r="AN296" s="102">
        <f>[2]UED12!J296</f>
        <v>15</v>
      </c>
      <c r="AO296" s="99">
        <f>[2]UED12!K296</f>
        <v>1</v>
      </c>
      <c r="AP296" s="103">
        <f>[2]UED12!M296</f>
        <v>1</v>
      </c>
      <c r="AQ296" s="101">
        <f>[2]Fran2!I296</f>
        <v>13.5</v>
      </c>
      <c r="AR296" s="60">
        <f>[2]Fran2!J296</f>
        <v>1</v>
      </c>
      <c r="AS296" s="97">
        <f>[2]Fran2!L296</f>
        <v>1</v>
      </c>
      <c r="AT296" s="64">
        <f>[2]Angl2!I296</f>
        <v>13.5</v>
      </c>
      <c r="AU296" s="60">
        <f>[2]Angl2!J296</f>
        <v>1</v>
      </c>
      <c r="AV296" s="97">
        <f>[2]Angl2!L296</f>
        <v>1</v>
      </c>
      <c r="AW296" s="102">
        <f>[2]UET12!M296</f>
        <v>13.5</v>
      </c>
      <c r="AX296" s="99">
        <f>[2]UET12!N296</f>
        <v>2</v>
      </c>
      <c r="AY296" s="104">
        <f>[2]UET12!P296</f>
        <v>1</v>
      </c>
      <c r="AZ296" s="65">
        <f t="shared" si="16"/>
        <v>9.8917647058823519</v>
      </c>
      <c r="BA296" s="105">
        <f t="shared" si="17"/>
        <v>18</v>
      </c>
      <c r="BB296" s="114" t="e">
        <f t="shared" si="18"/>
        <v>#REF!</v>
      </c>
      <c r="BC296" s="115" t="str">
        <f t="shared" si="19"/>
        <v xml:space="preserve"> </v>
      </c>
    </row>
    <row r="297" spans="1:55" ht="13.5" customHeight="1">
      <c r="A297" s="94">
        <v>285</v>
      </c>
      <c r="B297" s="147">
        <v>1533015476</v>
      </c>
      <c r="C297" s="191" t="s">
        <v>1045</v>
      </c>
      <c r="D297" s="192" t="s">
        <v>154</v>
      </c>
      <c r="E297" s="149" t="s">
        <v>1046</v>
      </c>
      <c r="F297" s="149" t="s">
        <v>1047</v>
      </c>
      <c r="G297" s="190" t="s">
        <v>506</v>
      </c>
      <c r="H297" s="72" t="s">
        <v>42</v>
      </c>
      <c r="I297" s="95">
        <v>8.7109803921568627</v>
      </c>
      <c r="J297" s="96">
        <f>[2]Maths2!J297</f>
        <v>10.6</v>
      </c>
      <c r="K297" s="60">
        <f>[2]Maths2!K297</f>
        <v>6</v>
      </c>
      <c r="L297" s="97">
        <f>[2]Maths2!M297</f>
        <v>1</v>
      </c>
      <c r="M297" s="63">
        <f>[2]Phys2!J297</f>
        <v>6.8</v>
      </c>
      <c r="N297" s="60">
        <f>[2]Phys2!K297</f>
        <v>0</v>
      </c>
      <c r="O297" s="97">
        <f>[2]Phys2!M297</f>
        <v>0</v>
      </c>
      <c r="P297" s="63">
        <f>[2]Chim2!J297</f>
        <v>14</v>
      </c>
      <c r="Q297" s="60">
        <f>[2]Chim2!K297</f>
        <v>6</v>
      </c>
      <c r="R297" s="97">
        <f>[2]Chim2!M297</f>
        <v>1</v>
      </c>
      <c r="S297" s="98">
        <f>[2]UEF12!P297</f>
        <v>10.466666666666665</v>
      </c>
      <c r="T297" s="99">
        <f>[2]UEF12!Q297</f>
        <v>18</v>
      </c>
      <c r="U297" s="103" t="e">
        <f>[2]UEF12!S297</f>
        <v>#REF!</v>
      </c>
      <c r="V297" s="101">
        <f>[2]TPPhys2!H297</f>
        <v>9.84</v>
      </c>
      <c r="W297" s="60">
        <f>[2]TPPhys2!I297</f>
        <v>0</v>
      </c>
      <c r="X297" s="97">
        <f>[2]TPPhys2!K297</f>
        <v>1</v>
      </c>
      <c r="Y297" s="64">
        <f>[2]TPChim2!H297</f>
        <v>11.583333333333332</v>
      </c>
      <c r="Z297" s="60">
        <f>[2]TPChim2!I297</f>
        <v>2</v>
      </c>
      <c r="AA297" s="97">
        <f>[2]TPChim2!K297</f>
        <v>1</v>
      </c>
      <c r="AB297" s="64">
        <f>[2]Info2!J297</f>
        <v>9</v>
      </c>
      <c r="AC297" s="60">
        <f>[2]Info2!K297</f>
        <v>0</v>
      </c>
      <c r="AD297" s="97">
        <f>[2]Info2!M297</f>
        <v>1</v>
      </c>
      <c r="AE297" s="64">
        <f>[2]MP!I297</f>
        <v>13</v>
      </c>
      <c r="AF297" s="60">
        <f>[2]MP!J297</f>
        <v>1</v>
      </c>
      <c r="AG297" s="97">
        <f>[2]MP!L297</f>
        <v>1</v>
      </c>
      <c r="AH297" s="102">
        <f>[2]UEM12!S297</f>
        <v>10.484666666666666</v>
      </c>
      <c r="AI297" s="99">
        <f>[2]UEM12!T297</f>
        <v>9</v>
      </c>
      <c r="AJ297" s="103">
        <f>[2]UEM12!V297</f>
        <v>1</v>
      </c>
      <c r="AK297" s="101">
        <f>[2]MST2!I297</f>
        <v>9</v>
      </c>
      <c r="AL297" s="60">
        <f>[2]MST2!J297</f>
        <v>0</v>
      </c>
      <c r="AM297" s="97">
        <f>[2]MST2!L297</f>
        <v>1</v>
      </c>
      <c r="AN297" s="102">
        <f>[2]UED12!J297</f>
        <v>9</v>
      </c>
      <c r="AO297" s="99">
        <f>[2]UED12!K297</f>
        <v>0</v>
      </c>
      <c r="AP297" s="103">
        <f>[2]UED12!M297</f>
        <v>1</v>
      </c>
      <c r="AQ297" s="101">
        <f>[2]Fran2!I297</f>
        <v>11.5</v>
      </c>
      <c r="AR297" s="60">
        <f>[2]Fran2!J297</f>
        <v>1</v>
      </c>
      <c r="AS297" s="97">
        <f>[2]Fran2!L297</f>
        <v>1</v>
      </c>
      <c r="AT297" s="64">
        <f>[2]Angl2!I297</f>
        <v>11.75</v>
      </c>
      <c r="AU297" s="60">
        <f>[2]Angl2!J297</f>
        <v>1</v>
      </c>
      <c r="AV297" s="97">
        <f>[2]Angl2!L297</f>
        <v>1</v>
      </c>
      <c r="AW297" s="102">
        <f>[2]UET12!M297</f>
        <v>11.625</v>
      </c>
      <c r="AX297" s="99">
        <f>[2]UET12!N297</f>
        <v>2</v>
      </c>
      <c r="AY297" s="104">
        <f>[2]UET12!P297</f>
        <v>1</v>
      </c>
      <c r="AZ297" s="65">
        <f t="shared" si="16"/>
        <v>10.521960784313725</v>
      </c>
      <c r="BA297" s="105">
        <f t="shared" si="17"/>
        <v>30</v>
      </c>
      <c r="BB297" s="114" t="e">
        <f t="shared" si="18"/>
        <v>#REF!</v>
      </c>
      <c r="BC297" s="115" t="str">
        <f t="shared" si="19"/>
        <v>S2 validé</v>
      </c>
    </row>
    <row r="298" spans="1:55" ht="13.5" customHeight="1">
      <c r="A298" s="94">
        <v>286</v>
      </c>
      <c r="B298" s="155" t="s">
        <v>1048</v>
      </c>
      <c r="C298" s="194" t="s">
        <v>1049</v>
      </c>
      <c r="D298" s="195" t="s">
        <v>133</v>
      </c>
      <c r="E298" s="177" t="s">
        <v>1050</v>
      </c>
      <c r="F298" s="158" t="s">
        <v>674</v>
      </c>
      <c r="G298" s="196" t="s">
        <v>537</v>
      </c>
      <c r="H298" s="178" t="s">
        <v>1266</v>
      </c>
      <c r="I298" s="95">
        <v>8.9447058823529417</v>
      </c>
      <c r="J298" s="96">
        <f>[2]Maths2!J298</f>
        <v>8</v>
      </c>
      <c r="K298" s="60">
        <f>[2]Maths2!K298</f>
        <v>0</v>
      </c>
      <c r="L298" s="97">
        <f>[2]Maths2!M298</f>
        <v>1</v>
      </c>
      <c r="M298" s="63">
        <f>[2]Phys2!J298</f>
        <v>3.8</v>
      </c>
      <c r="N298" s="60">
        <f>[2]Phys2!K298</f>
        <v>0</v>
      </c>
      <c r="O298" s="97">
        <f>[2]Phys2!M298</f>
        <v>0</v>
      </c>
      <c r="P298" s="63">
        <f>[2]Chim2!J298</f>
        <v>6.75</v>
      </c>
      <c r="Q298" s="60">
        <f>[2]Chim2!K298</f>
        <v>0</v>
      </c>
      <c r="R298" s="97">
        <f>[2]Chim2!M298</f>
        <v>1</v>
      </c>
      <c r="S298" s="98">
        <f>[2]UEF12!P298</f>
        <v>6.1833333333333336</v>
      </c>
      <c r="T298" s="99">
        <f>[2]UEF12!Q298</f>
        <v>0</v>
      </c>
      <c r="U298" s="103" t="e">
        <f>[2]UEF12!S298</f>
        <v>#REF!</v>
      </c>
      <c r="V298" s="101">
        <f>[2]TPPhys2!H298</f>
        <v>10.83</v>
      </c>
      <c r="W298" s="60">
        <f>[2]TPPhys2!I298</f>
        <v>2</v>
      </c>
      <c r="X298" s="97">
        <f>[2]TPPhys2!K298</f>
        <v>1</v>
      </c>
      <c r="Y298" s="64">
        <f>[2]TPChim2!H298</f>
        <v>13.166666666666668</v>
      </c>
      <c r="Z298" s="60">
        <f>[2]TPChim2!I298</f>
        <v>2</v>
      </c>
      <c r="AA298" s="97">
        <f>[2]TPChim2!K298</f>
        <v>1</v>
      </c>
      <c r="AB298" s="64">
        <f>[2]Info2!J298</f>
        <v>9.3762500000000006</v>
      </c>
      <c r="AC298" s="60">
        <f>[2]Info2!K298</f>
        <v>0</v>
      </c>
      <c r="AD298" s="97">
        <f>[2]Info2!M298</f>
        <v>1</v>
      </c>
      <c r="AE298" s="64">
        <f>[2]MP!I298</f>
        <v>8.5</v>
      </c>
      <c r="AF298" s="60">
        <f>[2]MP!J298</f>
        <v>0</v>
      </c>
      <c r="AG298" s="97">
        <f>[2]MP!L298</f>
        <v>1</v>
      </c>
      <c r="AH298" s="102">
        <f>[2]UEM12!S298</f>
        <v>10.249833333333333</v>
      </c>
      <c r="AI298" s="99">
        <f>[2]UEM12!T298</f>
        <v>9</v>
      </c>
      <c r="AJ298" s="103">
        <f>[2]UEM12!V298</f>
        <v>1</v>
      </c>
      <c r="AK298" s="101">
        <f>[2]MST2!I298</f>
        <v>12</v>
      </c>
      <c r="AL298" s="60">
        <f>[2]MST2!J298</f>
        <v>1</v>
      </c>
      <c r="AM298" s="97">
        <f>[2]MST2!L298</f>
        <v>1</v>
      </c>
      <c r="AN298" s="102">
        <f>[2]UED12!J298</f>
        <v>12</v>
      </c>
      <c r="AO298" s="99">
        <f>[2]UED12!K298</f>
        <v>1</v>
      </c>
      <c r="AP298" s="103">
        <f>[2]UED12!M298</f>
        <v>1</v>
      </c>
      <c r="AQ298" s="101">
        <f>[2]Fran2!I298</f>
        <v>10</v>
      </c>
      <c r="AR298" s="60">
        <f>[2]Fran2!J298</f>
        <v>1</v>
      </c>
      <c r="AS298" s="97">
        <f>[2]Fran2!L298</f>
        <v>1</v>
      </c>
      <c r="AT298" s="64">
        <f>[2]Angl2!I298</f>
        <v>10</v>
      </c>
      <c r="AU298" s="60">
        <f>[2]Angl2!J298</f>
        <v>1</v>
      </c>
      <c r="AV298" s="97">
        <f>[2]Angl2!L298</f>
        <v>1</v>
      </c>
      <c r="AW298" s="102">
        <f>[2]UET12!M298</f>
        <v>10</v>
      </c>
      <c r="AX298" s="99">
        <f>[2]UET12!N298</f>
        <v>2</v>
      </c>
      <c r="AY298" s="104">
        <f>[2]UET12!P298</f>
        <v>1</v>
      </c>
      <c r="AZ298" s="65">
        <f t="shared" si="16"/>
        <v>8.1705392156862757</v>
      </c>
      <c r="BA298" s="105">
        <f t="shared" si="17"/>
        <v>12</v>
      </c>
      <c r="BB298" s="114" t="e">
        <f t="shared" si="18"/>
        <v>#REF!</v>
      </c>
      <c r="BC298" s="115" t="str">
        <f t="shared" si="19"/>
        <v xml:space="preserve"> </v>
      </c>
    </row>
    <row r="299" spans="1:55" ht="13.5" customHeight="1">
      <c r="A299" s="94">
        <v>287</v>
      </c>
      <c r="B299" s="152">
        <v>1333012855</v>
      </c>
      <c r="C299" s="186" t="s">
        <v>322</v>
      </c>
      <c r="D299" s="66" t="s">
        <v>167</v>
      </c>
      <c r="E299" s="153" t="s">
        <v>1051</v>
      </c>
      <c r="F299" s="153" t="s">
        <v>628</v>
      </c>
      <c r="G299" s="187" t="s">
        <v>513</v>
      </c>
      <c r="H299" s="73" t="s">
        <v>1271</v>
      </c>
      <c r="I299" s="95">
        <v>9.1101960784313718</v>
      </c>
      <c r="J299" s="96">
        <f>[2]Maths2!J299</f>
        <v>12.25</v>
      </c>
      <c r="K299" s="60">
        <f>[2]Maths2!K299</f>
        <v>6</v>
      </c>
      <c r="L299" s="97">
        <f>[2]Maths2!M299</f>
        <v>1</v>
      </c>
      <c r="M299" s="63">
        <f>[2]Phys2!J299</f>
        <v>7.6</v>
      </c>
      <c r="N299" s="60">
        <f>[2]Phys2!K299</f>
        <v>0</v>
      </c>
      <c r="O299" s="97">
        <f>[2]Phys2!M299</f>
        <v>0</v>
      </c>
      <c r="P299" s="63">
        <f>[2]Chim2!J299</f>
        <v>10.15</v>
      </c>
      <c r="Q299" s="60">
        <f>[2]Chim2!K299</f>
        <v>6</v>
      </c>
      <c r="R299" s="97">
        <f>[2]Chim2!M299</f>
        <v>1</v>
      </c>
      <c r="S299" s="98">
        <f>[2]UEF12!P299</f>
        <v>10</v>
      </c>
      <c r="T299" s="99">
        <f>[2]UEF12!Q299</f>
        <v>18</v>
      </c>
      <c r="U299" s="103" t="e">
        <f>[2]UEF12!S299</f>
        <v>#REF!</v>
      </c>
      <c r="V299" s="101">
        <f>[2]TPPhys2!H299</f>
        <v>10.75</v>
      </c>
      <c r="W299" s="60">
        <f>[2]TPPhys2!I299</f>
        <v>2</v>
      </c>
      <c r="X299" s="97">
        <f>[2]TPPhys2!K299</f>
        <v>1</v>
      </c>
      <c r="Y299" s="64">
        <f>[2]TPChim2!H299</f>
        <v>13.8</v>
      </c>
      <c r="Z299" s="60">
        <f>[2]TPChim2!I299</f>
        <v>2</v>
      </c>
      <c r="AA299" s="97">
        <f>[2]TPChim2!K299</f>
        <v>1</v>
      </c>
      <c r="AB299" s="64">
        <f>[2]Info2!J299</f>
        <v>8.5</v>
      </c>
      <c r="AC299" s="60">
        <f>[2]Info2!K299</f>
        <v>0</v>
      </c>
      <c r="AD299" s="97">
        <f>[2]Info2!M299</f>
        <v>1</v>
      </c>
      <c r="AE299" s="64">
        <f>[2]MP!I299</f>
        <v>10.25</v>
      </c>
      <c r="AF299" s="60">
        <f>[2]MP!J299</f>
        <v>1</v>
      </c>
      <c r="AG299" s="97">
        <f>[2]MP!L299</f>
        <v>1</v>
      </c>
      <c r="AH299" s="102">
        <f>[2]UEM12!S299</f>
        <v>10.36</v>
      </c>
      <c r="AI299" s="99">
        <f>[2]UEM12!T299</f>
        <v>9</v>
      </c>
      <c r="AJ299" s="103">
        <f>[2]UEM12!V299</f>
        <v>1</v>
      </c>
      <c r="AK299" s="101">
        <f>[2]MST2!I299</f>
        <v>15.5</v>
      </c>
      <c r="AL299" s="60">
        <f>[2]MST2!J299</f>
        <v>1</v>
      </c>
      <c r="AM299" s="97">
        <f>[2]MST2!L299</f>
        <v>1</v>
      </c>
      <c r="AN299" s="102">
        <f>[2]UED12!J299</f>
        <v>15.5</v>
      </c>
      <c r="AO299" s="99">
        <f>[2]UED12!K299</f>
        <v>1</v>
      </c>
      <c r="AP299" s="103">
        <f>[2]UED12!M299</f>
        <v>1</v>
      </c>
      <c r="AQ299" s="101">
        <f>[2]Fran2!I299</f>
        <v>14.5</v>
      </c>
      <c r="AR299" s="60">
        <f>[2]Fran2!J299</f>
        <v>1</v>
      </c>
      <c r="AS299" s="97">
        <f>[2]Fran2!L299</f>
        <v>1</v>
      </c>
      <c r="AT299" s="64">
        <f>[2]Angl2!I299</f>
        <v>13</v>
      </c>
      <c r="AU299" s="60">
        <f>[2]Angl2!J299</f>
        <v>1</v>
      </c>
      <c r="AV299" s="97">
        <f>[2]Angl2!L299</f>
        <v>1</v>
      </c>
      <c r="AW299" s="102">
        <f>[2]UET12!M299</f>
        <v>13.75</v>
      </c>
      <c r="AX299" s="99">
        <f>[2]UET12!N299</f>
        <v>2</v>
      </c>
      <c r="AY299" s="104">
        <f>[2]UET12!P299</f>
        <v>1</v>
      </c>
      <c r="AZ299" s="65">
        <f t="shared" si="16"/>
        <v>10.870588235294118</v>
      </c>
      <c r="BA299" s="105">
        <f t="shared" si="17"/>
        <v>30</v>
      </c>
      <c r="BB299" s="114" t="e">
        <f t="shared" si="18"/>
        <v>#REF!</v>
      </c>
      <c r="BC299" s="115" t="str">
        <f t="shared" si="19"/>
        <v>S2 validé</v>
      </c>
    </row>
    <row r="300" spans="1:55" ht="13.5" customHeight="1">
      <c r="A300" s="94">
        <v>288</v>
      </c>
      <c r="B300" s="152">
        <v>1433021773</v>
      </c>
      <c r="C300" s="186" t="s">
        <v>323</v>
      </c>
      <c r="D300" s="66" t="s">
        <v>105</v>
      </c>
      <c r="E300" s="153" t="s">
        <v>1052</v>
      </c>
      <c r="F300" s="153" t="s">
        <v>713</v>
      </c>
      <c r="G300" s="187" t="s">
        <v>513</v>
      </c>
      <c r="H300" s="72" t="s">
        <v>42</v>
      </c>
      <c r="I300" s="108">
        <v>9.6654248366013054</v>
      </c>
      <c r="J300" s="96">
        <f>[2]Maths2!J300</f>
        <v>10.001999999999999</v>
      </c>
      <c r="K300" s="60">
        <f>[2]Maths2!K300</f>
        <v>6</v>
      </c>
      <c r="L300" s="97">
        <f>[2]Maths2!M300</f>
        <v>1</v>
      </c>
      <c r="M300" s="63">
        <f>[2]Phys2!J300</f>
        <v>3.9</v>
      </c>
      <c r="N300" s="60">
        <f>[2]Phys2!K300</f>
        <v>0</v>
      </c>
      <c r="O300" s="97">
        <f>[2]Phys2!M300</f>
        <v>0</v>
      </c>
      <c r="P300" s="63">
        <f>[2]Chim2!J300</f>
        <v>8.0500000000000007</v>
      </c>
      <c r="Q300" s="60">
        <f>[2]Chim2!K300</f>
        <v>0</v>
      </c>
      <c r="R300" s="97">
        <f>[2]Chim2!M300</f>
        <v>1</v>
      </c>
      <c r="S300" s="98">
        <f>[2]UEF12!P300</f>
        <v>7.317333333333333</v>
      </c>
      <c r="T300" s="99">
        <f>[2]UEF12!Q300</f>
        <v>6</v>
      </c>
      <c r="U300" s="103" t="e">
        <f>[2]UEF12!S300</f>
        <v>#REF!</v>
      </c>
      <c r="V300" s="101">
        <f>[2]TPPhys2!H300</f>
        <v>10.49</v>
      </c>
      <c r="W300" s="60">
        <f>[2]TPPhys2!I300</f>
        <v>2</v>
      </c>
      <c r="X300" s="97">
        <f>[2]TPPhys2!K300</f>
        <v>1</v>
      </c>
      <c r="Y300" s="64">
        <f>[2]TPChim2!H300</f>
        <v>12.5</v>
      </c>
      <c r="Z300" s="60">
        <f>[2]TPChim2!I300</f>
        <v>2</v>
      </c>
      <c r="AA300" s="97">
        <f>[2]TPChim2!K300</f>
        <v>1</v>
      </c>
      <c r="AB300" s="64">
        <f>[2]Info2!J300</f>
        <v>5.0999999999999996</v>
      </c>
      <c r="AC300" s="60">
        <f>[2]Info2!K300</f>
        <v>0</v>
      </c>
      <c r="AD300" s="97">
        <f>[2]Info2!M300</f>
        <v>1</v>
      </c>
      <c r="AE300" s="64">
        <f>[2]MP!I300</f>
        <v>17</v>
      </c>
      <c r="AF300" s="60">
        <f>[2]MP!J300</f>
        <v>1</v>
      </c>
      <c r="AG300" s="97">
        <f>[2]MP!L300</f>
        <v>1</v>
      </c>
      <c r="AH300" s="102">
        <f>[2]UEM12!S300</f>
        <v>10.038</v>
      </c>
      <c r="AI300" s="99">
        <f>[2]UEM12!T300</f>
        <v>9</v>
      </c>
      <c r="AJ300" s="103">
        <f>[2]UEM12!V300</f>
        <v>1</v>
      </c>
      <c r="AK300" s="101">
        <f>[2]MST2!I300</f>
        <v>10.5</v>
      </c>
      <c r="AL300" s="60">
        <f>[2]MST2!J300</f>
        <v>1</v>
      </c>
      <c r="AM300" s="97">
        <f>[2]MST2!L300</f>
        <v>1</v>
      </c>
      <c r="AN300" s="102">
        <f>[2]UED12!J300</f>
        <v>10.5</v>
      </c>
      <c r="AO300" s="99">
        <f>[2]UED12!K300</f>
        <v>1</v>
      </c>
      <c r="AP300" s="103">
        <f>[2]UED12!M300</f>
        <v>1</v>
      </c>
      <c r="AQ300" s="101">
        <f>[2]Fran2!I300</f>
        <v>10</v>
      </c>
      <c r="AR300" s="60">
        <f>[2]Fran2!J300</f>
        <v>1</v>
      </c>
      <c r="AS300" s="97">
        <f>[2]Fran2!L300</f>
        <v>1</v>
      </c>
      <c r="AT300" s="64">
        <f>[2]Angl2!I300</f>
        <v>16.5</v>
      </c>
      <c r="AU300" s="60">
        <f>[2]Angl2!J300</f>
        <v>1</v>
      </c>
      <c r="AV300" s="97">
        <f>[2]Angl2!L300</f>
        <v>1</v>
      </c>
      <c r="AW300" s="102">
        <f>[2]UET12!M300</f>
        <v>13.25</v>
      </c>
      <c r="AX300" s="99">
        <f>[2]UET12!N300</f>
        <v>2</v>
      </c>
      <c r="AY300" s="104">
        <f>[2]UET12!P300</f>
        <v>1</v>
      </c>
      <c r="AZ300" s="65">
        <f t="shared" si="16"/>
        <v>9.0027058823529416</v>
      </c>
      <c r="BA300" s="105">
        <f t="shared" si="17"/>
        <v>18</v>
      </c>
      <c r="BB300" s="114" t="e">
        <f t="shared" si="18"/>
        <v>#REF!</v>
      </c>
      <c r="BC300" s="115" t="str">
        <f t="shared" si="19"/>
        <v xml:space="preserve"> </v>
      </c>
    </row>
    <row r="301" spans="1:55" ht="13.5" customHeight="1">
      <c r="A301" s="94">
        <v>289</v>
      </c>
      <c r="B301" s="165">
        <v>1333009105</v>
      </c>
      <c r="C301" s="150" t="s">
        <v>324</v>
      </c>
      <c r="D301" s="61" t="s">
        <v>325</v>
      </c>
      <c r="E301" s="150" t="s">
        <v>1053</v>
      </c>
      <c r="F301" s="150" t="s">
        <v>793</v>
      </c>
      <c r="G301" s="187" t="s">
        <v>513</v>
      </c>
      <c r="H301" s="74" t="s">
        <v>37</v>
      </c>
      <c r="I301" s="108">
        <v>9.3854901960784307</v>
      </c>
      <c r="J301" s="96">
        <f>[2]Maths2!J301</f>
        <v>10.333333333333334</v>
      </c>
      <c r="K301" s="60">
        <f>[2]Maths2!K301</f>
        <v>6</v>
      </c>
      <c r="L301" s="97">
        <f>[2]Maths2!M301</f>
        <v>1</v>
      </c>
      <c r="M301" s="63">
        <f>[2]Phys2!J301</f>
        <v>4.5</v>
      </c>
      <c r="N301" s="60">
        <f>[2]Phys2!K301</f>
        <v>0</v>
      </c>
      <c r="O301" s="97">
        <f>[2]Phys2!M301</f>
        <v>0</v>
      </c>
      <c r="P301" s="63">
        <f>[2]Chim2!J301</f>
        <v>6.7</v>
      </c>
      <c r="Q301" s="60">
        <f>[2]Chim2!K301</f>
        <v>0</v>
      </c>
      <c r="R301" s="97">
        <f>[2]Chim2!M301</f>
        <v>1</v>
      </c>
      <c r="S301" s="98">
        <f>[2]UEF12!P301</f>
        <v>7.1777777777777771</v>
      </c>
      <c r="T301" s="99">
        <f>[2]UEF12!Q301</f>
        <v>6</v>
      </c>
      <c r="U301" s="103" t="e">
        <f>[2]UEF12!S301</f>
        <v>#REF!</v>
      </c>
      <c r="V301" s="101">
        <f>[2]TPPhys2!H301</f>
        <v>12</v>
      </c>
      <c r="W301" s="60">
        <f>[2]TPPhys2!I301</f>
        <v>2</v>
      </c>
      <c r="X301" s="97">
        <f>[2]TPPhys2!K301</f>
        <v>1</v>
      </c>
      <c r="Y301" s="64">
        <f>[2]TPChim2!H301</f>
        <v>11</v>
      </c>
      <c r="Z301" s="60">
        <f>[2]TPChim2!I301</f>
        <v>2</v>
      </c>
      <c r="AA301" s="97">
        <f>[2]TPChim2!K301</f>
        <v>1</v>
      </c>
      <c r="AB301" s="64">
        <f>[2]Info2!J301</f>
        <v>10</v>
      </c>
      <c r="AC301" s="60">
        <f>[2]Info2!K301</f>
        <v>4</v>
      </c>
      <c r="AD301" s="97">
        <f>[2]Info2!M301</f>
        <v>1</v>
      </c>
      <c r="AE301" s="64">
        <f>[2]MP!I301</f>
        <v>11</v>
      </c>
      <c r="AF301" s="60">
        <f>[2]MP!J301</f>
        <v>1</v>
      </c>
      <c r="AG301" s="97">
        <f>[2]MP!L301</f>
        <v>1</v>
      </c>
      <c r="AH301" s="102">
        <f>[2]UEM12!S301</f>
        <v>10.8</v>
      </c>
      <c r="AI301" s="99">
        <f>[2]UEM12!T301</f>
        <v>9</v>
      </c>
      <c r="AJ301" s="103">
        <f>[2]UEM12!V301</f>
        <v>1</v>
      </c>
      <c r="AK301" s="101">
        <f>[2]MST2!I301</f>
        <v>10</v>
      </c>
      <c r="AL301" s="60">
        <f>[2]MST2!J301</f>
        <v>1</v>
      </c>
      <c r="AM301" s="97">
        <f>[2]MST2!L301</f>
        <v>1</v>
      </c>
      <c r="AN301" s="102">
        <f>[2]UED12!J301</f>
        <v>10</v>
      </c>
      <c r="AO301" s="99">
        <f>[2]UED12!K301</f>
        <v>1</v>
      </c>
      <c r="AP301" s="103">
        <f>[2]UED12!M301</f>
        <v>1</v>
      </c>
      <c r="AQ301" s="101">
        <f>[2]Fran2!I301</f>
        <v>14</v>
      </c>
      <c r="AR301" s="60">
        <f>[2]Fran2!J301</f>
        <v>1</v>
      </c>
      <c r="AS301" s="97">
        <f>[2]Fran2!L301</f>
        <v>1</v>
      </c>
      <c r="AT301" s="64">
        <f>[2]Angl2!I301</f>
        <v>12.5</v>
      </c>
      <c r="AU301" s="60">
        <f>[2]Angl2!J301</f>
        <v>1</v>
      </c>
      <c r="AV301" s="97">
        <f>[2]Angl2!L301</f>
        <v>1</v>
      </c>
      <c r="AW301" s="102">
        <f>[2]UET12!M301</f>
        <v>13.25</v>
      </c>
      <c r="AX301" s="99">
        <f>[2]UET12!N301</f>
        <v>2</v>
      </c>
      <c r="AY301" s="104">
        <f>[2]UET12!P301</f>
        <v>1</v>
      </c>
      <c r="AZ301" s="65">
        <f t="shared" si="16"/>
        <v>9.1235294117647054</v>
      </c>
      <c r="BA301" s="105">
        <f t="shared" si="17"/>
        <v>18</v>
      </c>
      <c r="BB301" s="114" t="e">
        <f t="shared" si="18"/>
        <v>#REF!</v>
      </c>
      <c r="BC301" s="115" t="str">
        <f t="shared" si="19"/>
        <v xml:space="preserve"> </v>
      </c>
    </row>
    <row r="302" spans="1:55" ht="13.5" customHeight="1">
      <c r="A302" s="94">
        <v>290</v>
      </c>
      <c r="B302" s="152">
        <v>123009246</v>
      </c>
      <c r="C302" s="186" t="s">
        <v>324</v>
      </c>
      <c r="D302" s="66" t="s">
        <v>88</v>
      </c>
      <c r="E302" s="153" t="s">
        <v>1054</v>
      </c>
      <c r="F302" s="153" t="s">
        <v>839</v>
      </c>
      <c r="G302" s="187" t="s">
        <v>513</v>
      </c>
      <c r="H302" s="74" t="s">
        <v>37</v>
      </c>
      <c r="I302" s="95">
        <v>10.485098039215686</v>
      </c>
      <c r="J302" s="96">
        <f>[2]Maths2!J302</f>
        <v>4.5999999999999996</v>
      </c>
      <c r="K302" s="60">
        <f>[2]Maths2!K302</f>
        <v>0</v>
      </c>
      <c r="L302" s="97">
        <f>[2]Maths2!M302</f>
        <v>1</v>
      </c>
      <c r="M302" s="63">
        <f>[2]Phys2!J302</f>
        <v>1.8</v>
      </c>
      <c r="N302" s="60">
        <f>[2]Phys2!K302</f>
        <v>0</v>
      </c>
      <c r="O302" s="97">
        <f>[2]Phys2!M302</f>
        <v>0</v>
      </c>
      <c r="P302" s="63">
        <f>[2]Chim2!J302</f>
        <v>6</v>
      </c>
      <c r="Q302" s="60">
        <f>[2]Chim2!K302</f>
        <v>0</v>
      </c>
      <c r="R302" s="97">
        <f>[2]Chim2!M302</f>
        <v>1</v>
      </c>
      <c r="S302" s="98">
        <f>[2]UEF12!P302</f>
        <v>4.1333333333333337</v>
      </c>
      <c r="T302" s="99">
        <f>[2]UEF12!Q302</f>
        <v>0</v>
      </c>
      <c r="U302" s="103" t="e">
        <f>[2]UEF12!S302</f>
        <v>#REF!</v>
      </c>
      <c r="V302" s="101">
        <f>[2]TPPhys2!H302</f>
        <v>11.5</v>
      </c>
      <c r="W302" s="60">
        <f>[2]TPPhys2!I302</f>
        <v>2</v>
      </c>
      <c r="X302" s="97">
        <f>[2]TPPhys2!K302</f>
        <v>1</v>
      </c>
      <c r="Y302" s="64">
        <f>[2]TPChim2!H302</f>
        <v>14.75</v>
      </c>
      <c r="Z302" s="60">
        <f>[2]TPChim2!I302</f>
        <v>2</v>
      </c>
      <c r="AA302" s="97">
        <f>[2]TPChim2!K302</f>
        <v>1</v>
      </c>
      <c r="AB302" s="64">
        <f>[2]Info2!J302</f>
        <v>10</v>
      </c>
      <c r="AC302" s="60">
        <f>[2]Info2!K302</f>
        <v>4</v>
      </c>
      <c r="AD302" s="97">
        <f>[2]Info2!M302</f>
        <v>1</v>
      </c>
      <c r="AE302" s="64">
        <f>[2]MP!I302</f>
        <v>10</v>
      </c>
      <c r="AF302" s="60">
        <f>[2]MP!J302</f>
        <v>1</v>
      </c>
      <c r="AG302" s="97">
        <f>[2]MP!L302</f>
        <v>1</v>
      </c>
      <c r="AH302" s="102">
        <f>[2]UEM12!S302</f>
        <v>11.25</v>
      </c>
      <c r="AI302" s="99">
        <f>[2]UEM12!T302</f>
        <v>9</v>
      </c>
      <c r="AJ302" s="103">
        <f>[2]UEM12!V302</f>
        <v>1</v>
      </c>
      <c r="AK302" s="101">
        <f>[2]MST2!I302</f>
        <v>10</v>
      </c>
      <c r="AL302" s="60">
        <f>[2]MST2!J302</f>
        <v>1</v>
      </c>
      <c r="AM302" s="97">
        <f>[2]MST2!L302</f>
        <v>1</v>
      </c>
      <c r="AN302" s="102">
        <f>[2]UED12!J302</f>
        <v>10</v>
      </c>
      <c r="AO302" s="99">
        <f>[2]UED12!K302</f>
        <v>1</v>
      </c>
      <c r="AP302" s="103">
        <f>[2]UED12!M302</f>
        <v>1</v>
      </c>
      <c r="AQ302" s="101">
        <f>[2]Fran2!I302</f>
        <v>11</v>
      </c>
      <c r="AR302" s="60">
        <f>[2]Fran2!J302</f>
        <v>1</v>
      </c>
      <c r="AS302" s="97">
        <f>[2]Fran2!L302</f>
        <v>1</v>
      </c>
      <c r="AT302" s="64">
        <f>[2]Angl2!I302</f>
        <v>10.5</v>
      </c>
      <c r="AU302" s="60">
        <f>[2]Angl2!J302</f>
        <v>1</v>
      </c>
      <c r="AV302" s="97">
        <f>[2]Angl2!L302</f>
        <v>1</v>
      </c>
      <c r="AW302" s="102">
        <f>[2]UET12!M302</f>
        <v>10.75</v>
      </c>
      <c r="AX302" s="99">
        <f>[2]UET12!N302</f>
        <v>2</v>
      </c>
      <c r="AY302" s="104">
        <f>[2]UET12!P302</f>
        <v>1</v>
      </c>
      <c r="AZ302" s="65">
        <f t="shared" si="16"/>
        <v>7.3500000000000005</v>
      </c>
      <c r="BA302" s="105">
        <f t="shared" si="17"/>
        <v>12</v>
      </c>
      <c r="BB302" s="114" t="e">
        <f t="shared" si="18"/>
        <v>#REF!</v>
      </c>
      <c r="BC302" s="115" t="str">
        <f t="shared" si="19"/>
        <v xml:space="preserve"> </v>
      </c>
    </row>
    <row r="303" spans="1:55" ht="13.5" customHeight="1">
      <c r="A303" s="94">
        <v>291</v>
      </c>
      <c r="B303" s="152">
        <v>123007362</v>
      </c>
      <c r="C303" s="186" t="s">
        <v>326</v>
      </c>
      <c r="D303" s="66" t="s">
        <v>133</v>
      </c>
      <c r="E303" s="153" t="s">
        <v>1055</v>
      </c>
      <c r="F303" s="153" t="s">
        <v>608</v>
      </c>
      <c r="G303" s="187" t="s">
        <v>513</v>
      </c>
      <c r="H303" s="74" t="s">
        <v>37</v>
      </c>
      <c r="I303" s="95">
        <v>8.3427450980392148</v>
      </c>
      <c r="J303" s="96">
        <f>[2]Maths2!J303</f>
        <v>10.001999999999999</v>
      </c>
      <c r="K303" s="60">
        <f>[2]Maths2!K303</f>
        <v>6</v>
      </c>
      <c r="L303" s="97">
        <f>[2]Maths2!M303</f>
        <v>1</v>
      </c>
      <c r="M303" s="63">
        <f>[2]Phys2!J303</f>
        <v>8.4</v>
      </c>
      <c r="N303" s="60">
        <f>[2]Phys2!K303</f>
        <v>0</v>
      </c>
      <c r="O303" s="97">
        <f>[2]Phys2!M303</f>
        <v>0</v>
      </c>
      <c r="P303" s="63">
        <f>[2]Chim2!J303</f>
        <v>5.25</v>
      </c>
      <c r="Q303" s="60">
        <f>[2]Chim2!K303</f>
        <v>0</v>
      </c>
      <c r="R303" s="97">
        <f>[2]Chim2!M303</f>
        <v>1</v>
      </c>
      <c r="S303" s="98">
        <f>[2]UEF12!P303</f>
        <v>7.8840000000000003</v>
      </c>
      <c r="T303" s="99">
        <f>[2]UEF12!Q303</f>
        <v>6</v>
      </c>
      <c r="U303" s="103" t="e">
        <f>[2]UEF12!S303</f>
        <v>#REF!</v>
      </c>
      <c r="V303" s="101">
        <f>[2]TPPhys2!H303</f>
        <v>8.8099999999999987</v>
      </c>
      <c r="W303" s="60">
        <f>[2]TPPhys2!I303</f>
        <v>0</v>
      </c>
      <c r="X303" s="97">
        <f>[2]TPPhys2!K303</f>
        <v>1</v>
      </c>
      <c r="Y303" s="64">
        <f>[2]TPChim2!H303</f>
        <v>10</v>
      </c>
      <c r="Z303" s="60">
        <f>[2]TPChim2!I303</f>
        <v>2</v>
      </c>
      <c r="AA303" s="97">
        <f>[2]TPChim2!K303</f>
        <v>1</v>
      </c>
      <c r="AB303" s="64">
        <f>[2]Info2!J303</f>
        <v>10</v>
      </c>
      <c r="AC303" s="60">
        <f>[2]Info2!K303</f>
        <v>4</v>
      </c>
      <c r="AD303" s="97">
        <f>[2]Info2!M303</f>
        <v>1</v>
      </c>
      <c r="AE303" s="64">
        <f>[2]MP!I303</f>
        <v>11.25</v>
      </c>
      <c r="AF303" s="60">
        <f>[2]MP!J303</f>
        <v>1</v>
      </c>
      <c r="AG303" s="97">
        <f>[2]MP!L303</f>
        <v>1</v>
      </c>
      <c r="AH303" s="102">
        <f>[2]UEM12!S303</f>
        <v>10.012</v>
      </c>
      <c r="AI303" s="99">
        <f>[2]UEM12!T303</f>
        <v>9</v>
      </c>
      <c r="AJ303" s="103">
        <f>[2]UEM12!V303</f>
        <v>1</v>
      </c>
      <c r="AK303" s="101">
        <f>[2]MST2!I303</f>
        <v>11</v>
      </c>
      <c r="AL303" s="60">
        <f>[2]MST2!J303</f>
        <v>1</v>
      </c>
      <c r="AM303" s="97">
        <f>[2]MST2!L303</f>
        <v>1</v>
      </c>
      <c r="AN303" s="102">
        <f>[2]UED12!J303</f>
        <v>11</v>
      </c>
      <c r="AO303" s="99">
        <f>[2]UED12!K303</f>
        <v>1</v>
      </c>
      <c r="AP303" s="103">
        <f>[2]UED12!M303</f>
        <v>1</v>
      </c>
      <c r="AQ303" s="101">
        <f>[2]Fran2!I303</f>
        <v>10</v>
      </c>
      <c r="AR303" s="60">
        <f>[2]Fran2!J303</f>
        <v>1</v>
      </c>
      <c r="AS303" s="97">
        <f>[2]Fran2!L303</f>
        <v>1</v>
      </c>
      <c r="AT303" s="64">
        <f>[2]Angl2!I303</f>
        <v>13</v>
      </c>
      <c r="AU303" s="60">
        <f>[2]Angl2!J303</f>
        <v>1</v>
      </c>
      <c r="AV303" s="97">
        <f>[2]Angl2!L303</f>
        <v>1</v>
      </c>
      <c r="AW303" s="102">
        <f>[2]UET12!M303</f>
        <v>11.5</v>
      </c>
      <c r="AX303" s="99">
        <f>[2]UET12!N303</f>
        <v>2</v>
      </c>
      <c r="AY303" s="104">
        <f>[2]UET12!P303</f>
        <v>1</v>
      </c>
      <c r="AZ303" s="65">
        <f t="shared" si="16"/>
        <v>9.1185882352941192</v>
      </c>
      <c r="BA303" s="105">
        <f t="shared" si="17"/>
        <v>18</v>
      </c>
      <c r="BB303" s="114" t="e">
        <f t="shared" si="18"/>
        <v>#REF!</v>
      </c>
      <c r="BC303" s="115" t="str">
        <f t="shared" si="19"/>
        <v xml:space="preserve"> </v>
      </c>
    </row>
    <row r="304" spans="1:55" ht="13.5" customHeight="1">
      <c r="A304" s="94">
        <v>292</v>
      </c>
      <c r="B304" s="152">
        <v>1433003099</v>
      </c>
      <c r="C304" s="186" t="s">
        <v>327</v>
      </c>
      <c r="D304" s="66" t="s">
        <v>132</v>
      </c>
      <c r="E304" s="153" t="s">
        <v>1056</v>
      </c>
      <c r="F304" s="153" t="s">
        <v>1057</v>
      </c>
      <c r="G304" s="187" t="s">
        <v>513</v>
      </c>
      <c r="H304" s="74" t="s">
        <v>37</v>
      </c>
      <c r="I304" s="95">
        <v>9.3108823529411762</v>
      </c>
      <c r="J304" s="96">
        <f>[2]Maths2!J304</f>
        <v>10</v>
      </c>
      <c r="K304" s="60">
        <f>[2]Maths2!K304</f>
        <v>6</v>
      </c>
      <c r="L304" s="97">
        <f>[2]Maths2!M304</f>
        <v>1</v>
      </c>
      <c r="M304" s="63">
        <f>[2]Phys2!J304</f>
        <v>10</v>
      </c>
      <c r="N304" s="60">
        <f>[2]Phys2!K304</f>
        <v>6</v>
      </c>
      <c r="O304" s="97">
        <f>[2]Phys2!M304</f>
        <v>0</v>
      </c>
      <c r="P304" s="63">
        <f>[2]Chim2!J304</f>
        <v>10</v>
      </c>
      <c r="Q304" s="60">
        <f>[2]Chim2!K304</f>
        <v>6</v>
      </c>
      <c r="R304" s="97">
        <f>[2]Chim2!M304</f>
        <v>1</v>
      </c>
      <c r="S304" s="98">
        <f>[2]UEF12!P304</f>
        <v>10</v>
      </c>
      <c r="T304" s="99">
        <f>[2]UEF12!Q304</f>
        <v>18</v>
      </c>
      <c r="U304" s="103" t="e">
        <f>[2]UEF12!S304</f>
        <v>#REF!</v>
      </c>
      <c r="V304" s="101">
        <f>[2]TPPhys2!H304</f>
        <v>8.83</v>
      </c>
      <c r="W304" s="60">
        <f>[2]TPPhys2!I304</f>
        <v>0</v>
      </c>
      <c r="X304" s="97">
        <f>[2]TPPhys2!K304</f>
        <v>1</v>
      </c>
      <c r="Y304" s="64">
        <f>[2]TPChim2!H304</f>
        <v>13.5</v>
      </c>
      <c r="Z304" s="60">
        <f>[2]TPChim2!I304</f>
        <v>2</v>
      </c>
      <c r="AA304" s="97">
        <f>[2]TPChim2!K304</f>
        <v>1</v>
      </c>
      <c r="AB304" s="64">
        <f>[2]Info2!J304</f>
        <v>8.4</v>
      </c>
      <c r="AC304" s="60">
        <f>[2]Info2!K304</f>
        <v>0</v>
      </c>
      <c r="AD304" s="97">
        <f>[2]Info2!M304</f>
        <v>1</v>
      </c>
      <c r="AE304" s="64">
        <f>[2]MP!I304</f>
        <v>12.5</v>
      </c>
      <c r="AF304" s="60">
        <f>[2]MP!J304</f>
        <v>1</v>
      </c>
      <c r="AG304" s="97">
        <f>[2]MP!L304</f>
        <v>1</v>
      </c>
      <c r="AH304" s="102">
        <f>[2]UEM12!S304</f>
        <v>10.325999999999999</v>
      </c>
      <c r="AI304" s="99">
        <f>[2]UEM12!T304</f>
        <v>9</v>
      </c>
      <c r="AJ304" s="103">
        <f>[2]UEM12!V304</f>
        <v>1</v>
      </c>
      <c r="AK304" s="101">
        <f>[2]MST2!I304</f>
        <v>8</v>
      </c>
      <c r="AL304" s="60">
        <f>[2]MST2!J304</f>
        <v>0</v>
      </c>
      <c r="AM304" s="97">
        <f>[2]MST2!L304</f>
        <v>1</v>
      </c>
      <c r="AN304" s="102">
        <f>[2]UED12!J304</f>
        <v>8</v>
      </c>
      <c r="AO304" s="99">
        <f>[2]UED12!K304</f>
        <v>0</v>
      </c>
      <c r="AP304" s="103">
        <f>[2]UED12!M304</f>
        <v>1</v>
      </c>
      <c r="AQ304" s="101">
        <f>[2]Fran2!I304</f>
        <v>13</v>
      </c>
      <c r="AR304" s="60">
        <f>[2]Fran2!J304</f>
        <v>1</v>
      </c>
      <c r="AS304" s="97">
        <f>[2]Fran2!L304</f>
        <v>1</v>
      </c>
      <c r="AT304" s="64">
        <f>[2]Angl2!I304</f>
        <v>10</v>
      </c>
      <c r="AU304" s="60">
        <f>[2]Angl2!J304</f>
        <v>1</v>
      </c>
      <c r="AV304" s="97">
        <f>[2]Angl2!L304</f>
        <v>1</v>
      </c>
      <c r="AW304" s="102">
        <f>[2]UET12!M304</f>
        <v>11.5</v>
      </c>
      <c r="AX304" s="99">
        <f>[2]UET12!N304</f>
        <v>2</v>
      </c>
      <c r="AY304" s="104">
        <f>[2]UET12!P304</f>
        <v>1</v>
      </c>
      <c r="AZ304" s="65">
        <f t="shared" si="16"/>
        <v>10.154705882352941</v>
      </c>
      <c r="BA304" s="105">
        <f t="shared" si="17"/>
        <v>30</v>
      </c>
      <c r="BB304" s="114" t="e">
        <f t="shared" si="18"/>
        <v>#REF!</v>
      </c>
      <c r="BC304" s="115" t="str">
        <f t="shared" si="19"/>
        <v>S2 validé</v>
      </c>
    </row>
    <row r="305" spans="1:55" ht="13.5" customHeight="1">
      <c r="A305" s="94">
        <v>293</v>
      </c>
      <c r="B305" s="143">
        <v>1433013959</v>
      </c>
      <c r="C305" s="188" t="s">
        <v>1058</v>
      </c>
      <c r="D305" s="189" t="s">
        <v>53</v>
      </c>
      <c r="E305" s="149" t="s">
        <v>1059</v>
      </c>
      <c r="F305" s="149" t="s">
        <v>505</v>
      </c>
      <c r="G305" s="190" t="s">
        <v>506</v>
      </c>
      <c r="H305" s="72" t="s">
        <v>42</v>
      </c>
      <c r="I305" s="95">
        <v>8.3382352941176467</v>
      </c>
      <c r="J305" s="96">
        <f>[2]Maths2!J305</f>
        <v>10.001999999999999</v>
      </c>
      <c r="K305" s="60">
        <f>[2]Maths2!K305</f>
        <v>6</v>
      </c>
      <c r="L305" s="97">
        <f>[2]Maths2!M305</f>
        <v>1</v>
      </c>
      <c r="M305" s="63">
        <f>[2]Phys2!J305</f>
        <v>7.3</v>
      </c>
      <c r="N305" s="60">
        <f>[2]Phys2!K305</f>
        <v>0</v>
      </c>
      <c r="O305" s="97">
        <f>[2]Phys2!M305</f>
        <v>0</v>
      </c>
      <c r="P305" s="63">
        <f>[2]Chim2!J305</f>
        <v>5.35</v>
      </c>
      <c r="Q305" s="60">
        <f>[2]Chim2!K305</f>
        <v>0</v>
      </c>
      <c r="R305" s="97">
        <f>[2]Chim2!M305</f>
        <v>1</v>
      </c>
      <c r="S305" s="98">
        <f>[2]UEF12!P305</f>
        <v>7.5506666666666655</v>
      </c>
      <c r="T305" s="99">
        <f>[2]UEF12!Q305</f>
        <v>6</v>
      </c>
      <c r="U305" s="103" t="e">
        <f>[2]UEF12!S305</f>
        <v>#REF!</v>
      </c>
      <c r="V305" s="101">
        <f>[2]TPPhys2!H305</f>
        <v>10.17</v>
      </c>
      <c r="W305" s="60">
        <f>[2]TPPhys2!I305</f>
        <v>2</v>
      </c>
      <c r="X305" s="97">
        <f>[2]TPPhys2!K305</f>
        <v>1</v>
      </c>
      <c r="Y305" s="64">
        <f>[2]TPChim2!H305</f>
        <v>15.5</v>
      </c>
      <c r="Z305" s="60">
        <f>[2]TPChim2!I305</f>
        <v>2</v>
      </c>
      <c r="AA305" s="97">
        <f>[2]TPChim2!K305</f>
        <v>1</v>
      </c>
      <c r="AB305" s="64">
        <f>[2]Info2!J305</f>
        <v>6.4</v>
      </c>
      <c r="AC305" s="60">
        <f>[2]Info2!K305</f>
        <v>0</v>
      </c>
      <c r="AD305" s="97">
        <f>[2]Info2!M305</f>
        <v>1</v>
      </c>
      <c r="AE305" s="64">
        <f>[2]MP!I305</f>
        <v>12</v>
      </c>
      <c r="AF305" s="60">
        <f>[2]MP!J305</f>
        <v>1</v>
      </c>
      <c r="AG305" s="97">
        <f>[2]MP!L305</f>
        <v>1</v>
      </c>
      <c r="AH305" s="102">
        <f>[2]UEM12!S305</f>
        <v>10.093999999999999</v>
      </c>
      <c r="AI305" s="99">
        <f>[2]UEM12!T305</f>
        <v>9</v>
      </c>
      <c r="AJ305" s="103">
        <f>[2]UEM12!V305</f>
        <v>1</v>
      </c>
      <c r="AK305" s="101">
        <f>[2]MST2!I305</f>
        <v>8.5</v>
      </c>
      <c r="AL305" s="60">
        <f>[2]MST2!J305</f>
        <v>0</v>
      </c>
      <c r="AM305" s="97">
        <f>[2]MST2!L305</f>
        <v>1</v>
      </c>
      <c r="AN305" s="102">
        <f>[2]UED12!J305</f>
        <v>8.5</v>
      </c>
      <c r="AO305" s="99">
        <f>[2]UED12!K305</f>
        <v>0</v>
      </c>
      <c r="AP305" s="103">
        <f>[2]UED12!M305</f>
        <v>1</v>
      </c>
      <c r="AQ305" s="101">
        <f>[2]Fran2!I305</f>
        <v>13.75</v>
      </c>
      <c r="AR305" s="60">
        <f>[2]Fran2!J305</f>
        <v>1</v>
      </c>
      <c r="AS305" s="97">
        <f>[2]Fran2!L305</f>
        <v>1</v>
      </c>
      <c r="AT305" s="64">
        <f>[2]Angl2!I305</f>
        <v>10.5</v>
      </c>
      <c r="AU305" s="60">
        <f>[2]Angl2!J305</f>
        <v>1</v>
      </c>
      <c r="AV305" s="97">
        <f>[2]Angl2!L305</f>
        <v>1</v>
      </c>
      <c r="AW305" s="102">
        <f>[2]UET12!M305</f>
        <v>12.125</v>
      </c>
      <c r="AX305" s="99">
        <f>[2]UET12!N305</f>
        <v>2</v>
      </c>
      <c r="AY305" s="104">
        <f>[2]UET12!P305</f>
        <v>1</v>
      </c>
      <c r="AZ305" s="65">
        <f t="shared" si="16"/>
        <v>8.8927058823529403</v>
      </c>
      <c r="BA305" s="105">
        <f t="shared" si="17"/>
        <v>17</v>
      </c>
      <c r="BB305" s="114" t="e">
        <f t="shared" si="18"/>
        <v>#REF!</v>
      </c>
      <c r="BC305" s="115" t="str">
        <f t="shared" si="19"/>
        <v xml:space="preserve"> </v>
      </c>
    </row>
    <row r="306" spans="1:55" ht="13.5" customHeight="1">
      <c r="A306" s="94">
        <v>294</v>
      </c>
      <c r="B306" s="143">
        <v>1433014047</v>
      </c>
      <c r="C306" s="188" t="s">
        <v>1058</v>
      </c>
      <c r="D306" s="189" t="s">
        <v>1060</v>
      </c>
      <c r="E306" s="149" t="s">
        <v>679</v>
      </c>
      <c r="F306" s="149" t="s">
        <v>505</v>
      </c>
      <c r="G306" s="190" t="s">
        <v>506</v>
      </c>
      <c r="H306" s="72" t="s">
        <v>37</v>
      </c>
      <c r="I306" s="95">
        <v>9.2745098039215694</v>
      </c>
      <c r="J306" s="96">
        <f>[2]Maths2!J306</f>
        <v>5.8</v>
      </c>
      <c r="K306" s="60">
        <f>[2]Maths2!K306</f>
        <v>0</v>
      </c>
      <c r="L306" s="97">
        <f>[2]Maths2!M306</f>
        <v>1</v>
      </c>
      <c r="M306" s="63">
        <f>[2]Phys2!J306</f>
        <v>3.1</v>
      </c>
      <c r="N306" s="60">
        <f>[2]Phys2!K306</f>
        <v>0</v>
      </c>
      <c r="O306" s="97">
        <f>[2]Phys2!M306</f>
        <v>0</v>
      </c>
      <c r="P306" s="63">
        <f>[2]Chim2!J306</f>
        <v>13.75</v>
      </c>
      <c r="Q306" s="60">
        <f>[2]Chim2!K306</f>
        <v>6</v>
      </c>
      <c r="R306" s="97">
        <f>[2]Chim2!M306</f>
        <v>1</v>
      </c>
      <c r="S306" s="98">
        <f>[2]UEF12!P306</f>
        <v>7.5500000000000007</v>
      </c>
      <c r="T306" s="99">
        <f>[2]UEF12!Q306</f>
        <v>6</v>
      </c>
      <c r="U306" s="103" t="e">
        <f>[2]UEF12!S306</f>
        <v>#REF!</v>
      </c>
      <c r="V306" s="101">
        <f>[2]TPPhys2!H306</f>
        <v>10.5</v>
      </c>
      <c r="W306" s="60">
        <f>[2]TPPhys2!I306</f>
        <v>2</v>
      </c>
      <c r="X306" s="97">
        <f>[2]TPPhys2!K306</f>
        <v>1</v>
      </c>
      <c r="Y306" s="64">
        <f>[2]TPChim2!H306</f>
        <v>11.66</v>
      </c>
      <c r="Z306" s="60">
        <f>[2]TPChim2!I306</f>
        <v>2</v>
      </c>
      <c r="AA306" s="97">
        <f>[2]TPChim2!K306</f>
        <v>1</v>
      </c>
      <c r="AB306" s="64">
        <f>[2]Info2!J306</f>
        <v>6.55</v>
      </c>
      <c r="AC306" s="60">
        <f>[2]Info2!K306</f>
        <v>0</v>
      </c>
      <c r="AD306" s="97">
        <f>[2]Info2!M306</f>
        <v>1</v>
      </c>
      <c r="AE306" s="64">
        <f>[2]MP!I306</f>
        <v>17</v>
      </c>
      <c r="AF306" s="60">
        <f>[2]MP!J306</f>
        <v>1</v>
      </c>
      <c r="AG306" s="97">
        <f>[2]MP!L306</f>
        <v>1</v>
      </c>
      <c r="AH306" s="102">
        <f>[2]UEM12!S306</f>
        <v>10.452</v>
      </c>
      <c r="AI306" s="99">
        <f>[2]UEM12!T306</f>
        <v>9</v>
      </c>
      <c r="AJ306" s="103">
        <f>[2]UEM12!V306</f>
        <v>1</v>
      </c>
      <c r="AK306" s="101">
        <f>[2]MST2!I306</f>
        <v>11</v>
      </c>
      <c r="AL306" s="60">
        <f>[2]MST2!J306</f>
        <v>1</v>
      </c>
      <c r="AM306" s="97">
        <f>[2]MST2!L306</f>
        <v>1</v>
      </c>
      <c r="AN306" s="102">
        <f>[2]UED12!J306</f>
        <v>11</v>
      </c>
      <c r="AO306" s="99">
        <f>[2]UED12!K306</f>
        <v>1</v>
      </c>
      <c r="AP306" s="103">
        <f>[2]UED12!M306</f>
        <v>1</v>
      </c>
      <c r="AQ306" s="101">
        <f>[2]Fran2!I306</f>
        <v>14.25</v>
      </c>
      <c r="AR306" s="60">
        <f>[2]Fran2!J306</f>
        <v>1</v>
      </c>
      <c r="AS306" s="97">
        <f>[2]Fran2!L306</f>
        <v>1</v>
      </c>
      <c r="AT306" s="64">
        <f>[2]Angl2!I306</f>
        <v>13.5</v>
      </c>
      <c r="AU306" s="60">
        <f>[2]Angl2!J306</f>
        <v>1</v>
      </c>
      <c r="AV306" s="97">
        <f>[2]Angl2!L306</f>
        <v>1</v>
      </c>
      <c r="AW306" s="102">
        <f>[2]UET12!M306</f>
        <v>13.875</v>
      </c>
      <c r="AX306" s="99">
        <f>[2]UET12!N306</f>
        <v>2</v>
      </c>
      <c r="AY306" s="104">
        <f>[2]UET12!P306</f>
        <v>1</v>
      </c>
      <c r="AZ306" s="65">
        <f t="shared" si="16"/>
        <v>9.3505882352941185</v>
      </c>
      <c r="BA306" s="105">
        <f t="shared" si="17"/>
        <v>18</v>
      </c>
      <c r="BB306" s="114" t="e">
        <f t="shared" si="18"/>
        <v>#REF!</v>
      </c>
      <c r="BC306" s="115" t="str">
        <f t="shared" si="19"/>
        <v xml:space="preserve"> </v>
      </c>
    </row>
    <row r="307" spans="1:55" ht="13.5" customHeight="1">
      <c r="A307" s="94">
        <v>295</v>
      </c>
      <c r="B307" s="147">
        <v>1533005864</v>
      </c>
      <c r="C307" s="191" t="s">
        <v>1061</v>
      </c>
      <c r="D307" s="192" t="s">
        <v>387</v>
      </c>
      <c r="E307" s="149" t="s">
        <v>1062</v>
      </c>
      <c r="F307" s="149" t="s">
        <v>674</v>
      </c>
      <c r="G307" s="190" t="s">
        <v>506</v>
      </c>
      <c r="H307" s="72" t="s">
        <v>37</v>
      </c>
      <c r="I307" s="108">
        <v>8.8135294117647067</v>
      </c>
      <c r="J307" s="96">
        <f>[2]Maths2!J307</f>
        <v>5.2</v>
      </c>
      <c r="K307" s="60">
        <f>[2]Maths2!K307</f>
        <v>0</v>
      </c>
      <c r="L307" s="97">
        <f>[2]Maths2!M307</f>
        <v>1</v>
      </c>
      <c r="M307" s="63">
        <f>[2]Phys2!J307</f>
        <v>6.8</v>
      </c>
      <c r="N307" s="60">
        <f>[2]Phys2!K307</f>
        <v>0</v>
      </c>
      <c r="O307" s="97">
        <f>[2]Phys2!M307</f>
        <v>0</v>
      </c>
      <c r="P307" s="63">
        <f>[2]Chim2!J307</f>
        <v>10.5</v>
      </c>
      <c r="Q307" s="60">
        <f>[2]Chim2!K307</f>
        <v>6</v>
      </c>
      <c r="R307" s="97">
        <f>[2]Chim2!M307</f>
        <v>1</v>
      </c>
      <c r="S307" s="98">
        <f>[2]UEF12!P307</f>
        <v>7.5</v>
      </c>
      <c r="T307" s="99">
        <f>[2]UEF12!Q307</f>
        <v>6</v>
      </c>
      <c r="U307" s="103" t="e">
        <f>[2]UEF12!S307</f>
        <v>#REF!</v>
      </c>
      <c r="V307" s="101">
        <f>[2]TPPhys2!H307</f>
        <v>10.91</v>
      </c>
      <c r="W307" s="60">
        <f>[2]TPPhys2!I307</f>
        <v>2</v>
      </c>
      <c r="X307" s="97">
        <f>[2]TPPhys2!K307</f>
        <v>1</v>
      </c>
      <c r="Y307" s="64">
        <f>[2]TPChim2!H307</f>
        <v>11.29</v>
      </c>
      <c r="Z307" s="60">
        <f>[2]TPChim2!I307</f>
        <v>2</v>
      </c>
      <c r="AA307" s="97">
        <f>[2]TPChim2!K307</f>
        <v>1</v>
      </c>
      <c r="AB307" s="64">
        <f>[2]Info2!J307</f>
        <v>10.1</v>
      </c>
      <c r="AC307" s="60">
        <f>[2]Info2!K307</f>
        <v>4</v>
      </c>
      <c r="AD307" s="97">
        <f>[2]Info2!M307</f>
        <v>1</v>
      </c>
      <c r="AE307" s="64">
        <f>[2]MP!I307</f>
        <v>7</v>
      </c>
      <c r="AF307" s="60">
        <f>[2]MP!J307</f>
        <v>0</v>
      </c>
      <c r="AG307" s="97">
        <f>[2]MP!L307</f>
        <v>1</v>
      </c>
      <c r="AH307" s="102">
        <f>[2]UEM12!S307</f>
        <v>9.879999999999999</v>
      </c>
      <c r="AI307" s="99">
        <f>[2]UEM12!T307</f>
        <v>8</v>
      </c>
      <c r="AJ307" s="103">
        <f>[2]UEM12!V307</f>
        <v>1</v>
      </c>
      <c r="AK307" s="101">
        <f>[2]MST2!I307</f>
        <v>7</v>
      </c>
      <c r="AL307" s="60">
        <f>[2]MST2!J307</f>
        <v>0</v>
      </c>
      <c r="AM307" s="97">
        <f>[2]MST2!L307</f>
        <v>1</v>
      </c>
      <c r="AN307" s="102">
        <f>[2]UED12!J307</f>
        <v>7</v>
      </c>
      <c r="AO307" s="99">
        <f>[2]UED12!K307</f>
        <v>0</v>
      </c>
      <c r="AP307" s="103">
        <f>[2]UED12!M307</f>
        <v>1</v>
      </c>
      <c r="AQ307" s="101">
        <f>[2]Fran2!I307</f>
        <v>7</v>
      </c>
      <c r="AR307" s="60">
        <f>[2]Fran2!J307</f>
        <v>0</v>
      </c>
      <c r="AS307" s="97">
        <f>[2]Fran2!L307</f>
        <v>1</v>
      </c>
      <c r="AT307" s="64">
        <f>[2]Angl2!I307</f>
        <v>10</v>
      </c>
      <c r="AU307" s="60">
        <f>[2]Angl2!J307</f>
        <v>1</v>
      </c>
      <c r="AV307" s="97">
        <f>[2]Angl2!L307</f>
        <v>1</v>
      </c>
      <c r="AW307" s="102">
        <f>[2]UET12!M307</f>
        <v>8.5</v>
      </c>
      <c r="AX307" s="99">
        <f>[2]UET12!N307</f>
        <v>1</v>
      </c>
      <c r="AY307" s="104">
        <f>[2]UET12!P307</f>
        <v>1</v>
      </c>
      <c r="AZ307" s="65">
        <f t="shared" si="16"/>
        <v>8.288235294117646</v>
      </c>
      <c r="BA307" s="105">
        <f t="shared" si="17"/>
        <v>15</v>
      </c>
      <c r="BB307" s="114" t="e">
        <f t="shared" si="18"/>
        <v>#REF!</v>
      </c>
      <c r="BC307" s="115" t="str">
        <f t="shared" si="19"/>
        <v xml:space="preserve"> </v>
      </c>
    </row>
    <row r="308" spans="1:55" ht="13.5" customHeight="1">
      <c r="A308" s="94">
        <v>296</v>
      </c>
      <c r="B308" s="176">
        <v>123009044</v>
      </c>
      <c r="C308" s="194" t="s">
        <v>1063</v>
      </c>
      <c r="D308" s="195" t="s">
        <v>1064</v>
      </c>
      <c r="E308" s="177" t="s">
        <v>1065</v>
      </c>
      <c r="F308" s="158" t="s">
        <v>839</v>
      </c>
      <c r="G308" s="196" t="s">
        <v>537</v>
      </c>
      <c r="H308" s="178" t="s">
        <v>1266</v>
      </c>
      <c r="I308" s="95">
        <v>8.9400000000000013</v>
      </c>
      <c r="J308" s="96">
        <f>[2]Maths2!J308</f>
        <v>10</v>
      </c>
      <c r="K308" s="60">
        <f>[2]Maths2!K308</f>
        <v>6</v>
      </c>
      <c r="L308" s="97">
        <f>[2]Maths2!M308</f>
        <v>1</v>
      </c>
      <c r="M308" s="63">
        <f>[2]Phys2!J308</f>
        <v>5.333333333333333</v>
      </c>
      <c r="N308" s="60">
        <f>[2]Phys2!K308</f>
        <v>0</v>
      </c>
      <c r="O308" s="97">
        <f>[2]Phys2!M308</f>
        <v>0</v>
      </c>
      <c r="P308" s="63">
        <f>[2]Chim2!J308</f>
        <v>8.8333333333333339</v>
      </c>
      <c r="Q308" s="60">
        <f>[2]Chim2!K308</f>
        <v>0</v>
      </c>
      <c r="R308" s="97">
        <f>[2]Chim2!M308</f>
        <v>1</v>
      </c>
      <c r="S308" s="98">
        <f>[2]UEF12!P308</f>
        <v>8.0555555555555554</v>
      </c>
      <c r="T308" s="99">
        <f>[2]UEF12!Q308</f>
        <v>6</v>
      </c>
      <c r="U308" s="103" t="e">
        <f>[2]UEF12!S308</f>
        <v>#REF!</v>
      </c>
      <c r="V308" s="101">
        <f>[2]TPPhys2!H308</f>
        <v>10.5</v>
      </c>
      <c r="W308" s="60">
        <f>[2]TPPhys2!I308</f>
        <v>2</v>
      </c>
      <c r="X308" s="97">
        <f>[2]TPPhys2!K308</f>
        <v>1</v>
      </c>
      <c r="Y308" s="64">
        <f>[2]TPChim2!H308</f>
        <v>12.91</v>
      </c>
      <c r="Z308" s="60">
        <f>[2]TPChim2!I308</f>
        <v>2</v>
      </c>
      <c r="AA308" s="97">
        <f>[2]TPChim2!K308</f>
        <v>1</v>
      </c>
      <c r="AB308" s="64">
        <f>[2]Info2!J308</f>
        <v>11</v>
      </c>
      <c r="AC308" s="60">
        <f>[2]Info2!K308</f>
        <v>4</v>
      </c>
      <c r="AD308" s="97">
        <f>[2]Info2!M308</f>
        <v>1</v>
      </c>
      <c r="AE308" s="64">
        <f>[2]MP!I308</f>
        <v>13</v>
      </c>
      <c r="AF308" s="60">
        <f>[2]MP!J308</f>
        <v>1</v>
      </c>
      <c r="AG308" s="97">
        <f>[2]MP!L308</f>
        <v>1</v>
      </c>
      <c r="AH308" s="102">
        <f>[2]UEM12!S308</f>
        <v>11.681999999999999</v>
      </c>
      <c r="AI308" s="99">
        <f>[2]UEM12!T308</f>
        <v>9</v>
      </c>
      <c r="AJ308" s="103">
        <f>[2]UEM12!V308</f>
        <v>1</v>
      </c>
      <c r="AK308" s="101">
        <f>[2]MST2!I308</f>
        <v>8.5</v>
      </c>
      <c r="AL308" s="60">
        <f>[2]MST2!J308</f>
        <v>0</v>
      </c>
      <c r="AM308" s="97">
        <f>[2]MST2!L308</f>
        <v>1</v>
      </c>
      <c r="AN308" s="102">
        <f>[2]UED12!J308</f>
        <v>8.5</v>
      </c>
      <c r="AO308" s="99">
        <f>[2]UED12!K308</f>
        <v>0</v>
      </c>
      <c r="AP308" s="103">
        <f>[2]UED12!M308</f>
        <v>1</v>
      </c>
      <c r="AQ308" s="101">
        <f>[2]Fran2!I308</f>
        <v>13</v>
      </c>
      <c r="AR308" s="60">
        <f>[2]Fran2!J308</f>
        <v>1</v>
      </c>
      <c r="AS308" s="97">
        <f>[2]Fran2!L308</f>
        <v>1</v>
      </c>
      <c r="AT308" s="64">
        <f>[2]Angl2!I308</f>
        <v>0</v>
      </c>
      <c r="AU308" s="60">
        <f>[2]Angl2!J308</f>
        <v>0</v>
      </c>
      <c r="AV308" s="97">
        <f>[2]Angl2!L308</f>
        <v>1</v>
      </c>
      <c r="AW308" s="102">
        <f>[2]UET12!M308</f>
        <v>6.5</v>
      </c>
      <c r="AX308" s="99">
        <f>[2]UET12!N308</f>
        <v>1</v>
      </c>
      <c r="AY308" s="104">
        <f>[2]UET12!P308</f>
        <v>1</v>
      </c>
      <c r="AZ308" s="65">
        <f t="shared" si="16"/>
        <v>8.9652941176470584</v>
      </c>
      <c r="BA308" s="105">
        <f t="shared" si="17"/>
        <v>16</v>
      </c>
      <c r="BB308" s="114" t="e">
        <f t="shared" si="18"/>
        <v>#REF!</v>
      </c>
      <c r="BC308" s="115" t="str">
        <f t="shared" si="19"/>
        <v xml:space="preserve"> </v>
      </c>
    </row>
    <row r="309" spans="1:55" ht="13.5" customHeight="1">
      <c r="A309" s="94">
        <v>297</v>
      </c>
      <c r="B309" s="147">
        <v>1533009707</v>
      </c>
      <c r="C309" s="191" t="s">
        <v>1066</v>
      </c>
      <c r="D309" s="192" t="s">
        <v>97</v>
      </c>
      <c r="E309" s="149" t="s">
        <v>1067</v>
      </c>
      <c r="F309" s="149" t="s">
        <v>608</v>
      </c>
      <c r="G309" s="190" t="s">
        <v>506</v>
      </c>
      <c r="H309" s="72" t="s">
        <v>37</v>
      </c>
      <c r="I309" s="95">
        <v>9.4709803921568625</v>
      </c>
      <c r="J309" s="96">
        <f>[2]Maths2!J309</f>
        <v>7.1</v>
      </c>
      <c r="K309" s="60">
        <f>[2]Maths2!K309</f>
        <v>0</v>
      </c>
      <c r="L309" s="97">
        <f>[2]Maths2!M309</f>
        <v>1</v>
      </c>
      <c r="M309" s="63">
        <f>[2]Phys2!J309</f>
        <v>5.0999999999999996</v>
      </c>
      <c r="N309" s="60">
        <f>[2]Phys2!K309</f>
        <v>0</v>
      </c>
      <c r="O309" s="97">
        <f>[2]Phys2!M309</f>
        <v>0</v>
      </c>
      <c r="P309" s="63">
        <f>[2]Chim2!J309</f>
        <v>11.35</v>
      </c>
      <c r="Q309" s="60">
        <f>[2]Chim2!K309</f>
        <v>6</v>
      </c>
      <c r="R309" s="97">
        <f>[2]Chim2!M309</f>
        <v>1</v>
      </c>
      <c r="S309" s="98">
        <f>[2]UEF12!P309</f>
        <v>7.8499999999999988</v>
      </c>
      <c r="T309" s="99">
        <f>[2]UEF12!Q309</f>
        <v>6</v>
      </c>
      <c r="U309" s="103" t="e">
        <f>[2]UEF12!S309</f>
        <v>#REF!</v>
      </c>
      <c r="V309" s="101">
        <f>[2]TPPhys2!H309</f>
        <v>12.58</v>
      </c>
      <c r="W309" s="60">
        <f>[2]TPPhys2!I309</f>
        <v>2</v>
      </c>
      <c r="X309" s="97">
        <f>[2]TPPhys2!K309</f>
        <v>1</v>
      </c>
      <c r="Y309" s="64">
        <f>[2]TPChim2!H309</f>
        <v>12.33</v>
      </c>
      <c r="Z309" s="60">
        <f>[2]TPChim2!I309</f>
        <v>2</v>
      </c>
      <c r="AA309" s="97">
        <f>[2]TPChim2!K309</f>
        <v>1</v>
      </c>
      <c r="AB309" s="64">
        <f>[2]Info2!J309</f>
        <v>8.4</v>
      </c>
      <c r="AC309" s="60">
        <f>[2]Info2!K309</f>
        <v>0</v>
      </c>
      <c r="AD309" s="97">
        <f>[2]Info2!M309</f>
        <v>1</v>
      </c>
      <c r="AE309" s="64">
        <f>[2]MP!I309</f>
        <v>9</v>
      </c>
      <c r="AF309" s="60">
        <f>[2]MP!J309</f>
        <v>0</v>
      </c>
      <c r="AG309" s="97">
        <f>[2]MP!L309</f>
        <v>1</v>
      </c>
      <c r="AH309" s="102">
        <f>[2]UEM12!S309</f>
        <v>10.141999999999999</v>
      </c>
      <c r="AI309" s="99">
        <f>[2]UEM12!T309</f>
        <v>9</v>
      </c>
      <c r="AJ309" s="103">
        <f>[2]UEM12!V309</f>
        <v>1</v>
      </c>
      <c r="AK309" s="101">
        <f>[2]MST2!I309</f>
        <v>10</v>
      </c>
      <c r="AL309" s="60">
        <f>[2]MST2!J309</f>
        <v>1</v>
      </c>
      <c r="AM309" s="97">
        <f>[2]MST2!L309</f>
        <v>1</v>
      </c>
      <c r="AN309" s="102">
        <f>[2]UED12!J309</f>
        <v>10</v>
      </c>
      <c r="AO309" s="99">
        <f>[2]UED12!K309</f>
        <v>1</v>
      </c>
      <c r="AP309" s="103">
        <f>[2]UED12!M309</f>
        <v>1</v>
      </c>
      <c r="AQ309" s="101">
        <f>[2]Fran2!I309</f>
        <v>7.5</v>
      </c>
      <c r="AR309" s="60">
        <f>[2]Fran2!J309</f>
        <v>0</v>
      </c>
      <c r="AS309" s="97">
        <f>[2]Fran2!L309</f>
        <v>1</v>
      </c>
      <c r="AT309" s="64">
        <f>[2]Angl2!I309</f>
        <v>14</v>
      </c>
      <c r="AU309" s="60">
        <f>[2]Angl2!J309</f>
        <v>1</v>
      </c>
      <c r="AV309" s="97">
        <f>[2]Angl2!L309</f>
        <v>1</v>
      </c>
      <c r="AW309" s="102">
        <f>[2]UET12!M309</f>
        <v>10.75</v>
      </c>
      <c r="AX309" s="99">
        <f>[2]UET12!N309</f>
        <v>2</v>
      </c>
      <c r="AY309" s="104">
        <f>[2]UET12!P309</f>
        <v>1</v>
      </c>
      <c r="AZ309" s="65">
        <f t="shared" si="16"/>
        <v>8.9917647058823515</v>
      </c>
      <c r="BA309" s="105">
        <f t="shared" si="17"/>
        <v>18</v>
      </c>
      <c r="BB309" s="114" t="e">
        <f t="shared" si="18"/>
        <v>#REF!</v>
      </c>
      <c r="BC309" s="115" t="str">
        <f t="shared" si="19"/>
        <v xml:space="preserve"> </v>
      </c>
    </row>
    <row r="310" spans="1:55" ht="13.5" customHeight="1">
      <c r="A310" s="94">
        <v>298</v>
      </c>
      <c r="B310" s="147">
        <v>1533009375</v>
      </c>
      <c r="C310" s="191" t="s">
        <v>1068</v>
      </c>
      <c r="D310" s="192" t="s">
        <v>1069</v>
      </c>
      <c r="E310" s="149" t="s">
        <v>1070</v>
      </c>
      <c r="F310" s="149" t="s">
        <v>608</v>
      </c>
      <c r="G310" s="190" t="s">
        <v>506</v>
      </c>
      <c r="H310" s="72" t="s">
        <v>37</v>
      </c>
      <c r="I310" s="95">
        <v>8.9313725490196081</v>
      </c>
      <c r="J310" s="96">
        <f>[2]Maths2!J310</f>
        <v>6.1</v>
      </c>
      <c r="K310" s="60">
        <f>[2]Maths2!K310</f>
        <v>0</v>
      </c>
      <c r="L310" s="97">
        <f>[2]Maths2!M310</f>
        <v>1</v>
      </c>
      <c r="M310" s="63">
        <f>[2]Phys2!J310</f>
        <v>6.1</v>
      </c>
      <c r="N310" s="60">
        <f>[2]Phys2!K310</f>
        <v>0</v>
      </c>
      <c r="O310" s="97">
        <f>[2]Phys2!M310</f>
        <v>0</v>
      </c>
      <c r="P310" s="63">
        <f>[2]Chim2!J310</f>
        <v>10</v>
      </c>
      <c r="Q310" s="60">
        <f>[2]Chim2!K310</f>
        <v>6</v>
      </c>
      <c r="R310" s="97">
        <f>[2]Chim2!M310</f>
        <v>1</v>
      </c>
      <c r="S310" s="98">
        <f>[2]UEF12!P310</f>
        <v>7.3999999999999995</v>
      </c>
      <c r="T310" s="99">
        <f>[2]UEF12!Q310</f>
        <v>6</v>
      </c>
      <c r="U310" s="103" t="e">
        <f>[2]UEF12!S310</f>
        <v>#REF!</v>
      </c>
      <c r="V310" s="101">
        <f>[2]TPPhys2!H310</f>
        <v>11.91</v>
      </c>
      <c r="W310" s="60">
        <f>[2]TPPhys2!I310</f>
        <v>2</v>
      </c>
      <c r="X310" s="97">
        <f>[2]TPPhys2!K310</f>
        <v>1</v>
      </c>
      <c r="Y310" s="64">
        <f>[2]TPChim2!H310</f>
        <v>11.402777777777777</v>
      </c>
      <c r="Z310" s="60">
        <f>[2]TPChim2!I310</f>
        <v>2</v>
      </c>
      <c r="AA310" s="97">
        <f>[2]TPChim2!K310</f>
        <v>1</v>
      </c>
      <c r="AB310" s="64">
        <f>[2]Info2!J310</f>
        <v>5.8</v>
      </c>
      <c r="AC310" s="60">
        <f>[2]Info2!K310</f>
        <v>0</v>
      </c>
      <c r="AD310" s="97">
        <f>[2]Info2!M310</f>
        <v>1</v>
      </c>
      <c r="AE310" s="64">
        <f>[2]MP!I310</f>
        <v>8</v>
      </c>
      <c r="AF310" s="60">
        <f>[2]MP!J310</f>
        <v>0</v>
      </c>
      <c r="AG310" s="97">
        <f>[2]MP!L310</f>
        <v>1</v>
      </c>
      <c r="AH310" s="102">
        <f>[2]UEM12!S310</f>
        <v>8.5825555555555546</v>
      </c>
      <c r="AI310" s="99">
        <f>[2]UEM12!T310</f>
        <v>4</v>
      </c>
      <c r="AJ310" s="103">
        <f>[2]UEM12!V310</f>
        <v>1</v>
      </c>
      <c r="AK310" s="101">
        <f>[2]MST2!I310</f>
        <v>8.5</v>
      </c>
      <c r="AL310" s="60">
        <f>[2]MST2!J310</f>
        <v>0</v>
      </c>
      <c r="AM310" s="97">
        <f>[2]MST2!L310</f>
        <v>1</v>
      </c>
      <c r="AN310" s="102">
        <f>[2]UED12!J310</f>
        <v>8.5</v>
      </c>
      <c r="AO310" s="99">
        <f>[2]UED12!K310</f>
        <v>0</v>
      </c>
      <c r="AP310" s="103">
        <f>[2]UED12!M310</f>
        <v>1</v>
      </c>
      <c r="AQ310" s="101">
        <f>[2]Fran2!I310</f>
        <v>12</v>
      </c>
      <c r="AR310" s="60">
        <f>[2]Fran2!J310</f>
        <v>1</v>
      </c>
      <c r="AS310" s="97">
        <f>[2]Fran2!L310</f>
        <v>1</v>
      </c>
      <c r="AT310" s="64">
        <f>[2]Angl2!I310</f>
        <v>10</v>
      </c>
      <c r="AU310" s="60">
        <f>[2]Angl2!J310</f>
        <v>1</v>
      </c>
      <c r="AV310" s="97">
        <f>[2]Angl2!L310</f>
        <v>1</v>
      </c>
      <c r="AW310" s="102">
        <f>[2]UET12!M310</f>
        <v>11</v>
      </c>
      <c r="AX310" s="99">
        <f>[2]UET12!N310</f>
        <v>2</v>
      </c>
      <c r="AY310" s="104">
        <f>[2]UET12!P310</f>
        <v>1</v>
      </c>
      <c r="AZ310" s="65">
        <f t="shared" si="16"/>
        <v>8.2360457516339878</v>
      </c>
      <c r="BA310" s="105">
        <f t="shared" si="17"/>
        <v>12</v>
      </c>
      <c r="BB310" s="114" t="e">
        <f t="shared" si="18"/>
        <v>#REF!</v>
      </c>
      <c r="BC310" s="115" t="str">
        <f t="shared" si="19"/>
        <v xml:space="preserve"> </v>
      </c>
    </row>
    <row r="311" spans="1:55" ht="13.5" customHeight="1">
      <c r="A311" s="94">
        <v>299</v>
      </c>
      <c r="B311" s="176" t="s">
        <v>1071</v>
      </c>
      <c r="C311" s="194" t="s">
        <v>1072</v>
      </c>
      <c r="D311" s="195" t="s">
        <v>1073</v>
      </c>
      <c r="E311" s="177" t="s">
        <v>1074</v>
      </c>
      <c r="F311" s="158" t="s">
        <v>599</v>
      </c>
      <c r="G311" s="196" t="s">
        <v>537</v>
      </c>
      <c r="H311" s="178" t="s">
        <v>1267</v>
      </c>
      <c r="I311" s="95">
        <v>9.1247058823529414</v>
      </c>
      <c r="J311" s="96">
        <f>[2]Maths2!J311</f>
        <v>8.3333333333333339</v>
      </c>
      <c r="K311" s="60">
        <f>[2]Maths2!K311</f>
        <v>0</v>
      </c>
      <c r="L311" s="97">
        <f>[2]Maths2!M311</f>
        <v>1</v>
      </c>
      <c r="M311" s="63">
        <f>[2]Phys2!J311</f>
        <v>3.5</v>
      </c>
      <c r="N311" s="60">
        <f>[2]Phys2!K311</f>
        <v>0</v>
      </c>
      <c r="O311" s="97">
        <f>[2]Phys2!M311</f>
        <v>0</v>
      </c>
      <c r="P311" s="63">
        <f>[2]Chim2!J311</f>
        <v>10</v>
      </c>
      <c r="Q311" s="60">
        <f>[2]Chim2!K311</f>
        <v>6</v>
      </c>
      <c r="R311" s="97">
        <f>[2]Chim2!M311</f>
        <v>1</v>
      </c>
      <c r="S311" s="98">
        <f>[2]UEF12!P311</f>
        <v>7.2777777777777777</v>
      </c>
      <c r="T311" s="99">
        <f>[2]UEF12!Q311</f>
        <v>6</v>
      </c>
      <c r="U311" s="103" t="e">
        <f>[2]UEF12!S311</f>
        <v>#REF!</v>
      </c>
      <c r="V311" s="101">
        <f>[2]TPPhys2!H311</f>
        <v>11.91</v>
      </c>
      <c r="W311" s="60">
        <f>[2]TPPhys2!I311</f>
        <v>2</v>
      </c>
      <c r="X311" s="97">
        <f>[2]TPPhys2!K311</f>
        <v>1</v>
      </c>
      <c r="Y311" s="64">
        <f>[2]TPChim2!H311</f>
        <v>14.666666666666666</v>
      </c>
      <c r="Z311" s="60">
        <f>[2]TPChim2!I311</f>
        <v>2</v>
      </c>
      <c r="AA311" s="97">
        <f>[2]TPChim2!K311</f>
        <v>1</v>
      </c>
      <c r="AB311" s="64">
        <f>[2]Info2!J311</f>
        <v>10.8925</v>
      </c>
      <c r="AC311" s="60">
        <f>[2]Info2!K311</f>
        <v>4</v>
      </c>
      <c r="AD311" s="97">
        <f>[2]Info2!M311</f>
        <v>1</v>
      </c>
      <c r="AE311" s="64">
        <f>[2]MP!I311</f>
        <v>15.5</v>
      </c>
      <c r="AF311" s="60">
        <f>[2]MP!J311</f>
        <v>1</v>
      </c>
      <c r="AG311" s="97">
        <f>[2]MP!L311</f>
        <v>1</v>
      </c>
      <c r="AH311" s="102">
        <f>[2]UEM12!S311</f>
        <v>12.772333333333332</v>
      </c>
      <c r="AI311" s="99">
        <f>[2]UEM12!T311</f>
        <v>9</v>
      </c>
      <c r="AJ311" s="103">
        <f>[2]UEM12!V311</f>
        <v>1</v>
      </c>
      <c r="AK311" s="101">
        <f>[2]MST2!I311</f>
        <v>15</v>
      </c>
      <c r="AL311" s="60">
        <f>[2]MST2!J311</f>
        <v>1</v>
      </c>
      <c r="AM311" s="97">
        <f>[2]MST2!L311</f>
        <v>1</v>
      </c>
      <c r="AN311" s="102">
        <f>[2]UED12!J311</f>
        <v>15</v>
      </c>
      <c r="AO311" s="99">
        <f>[2]UED12!K311</f>
        <v>1</v>
      </c>
      <c r="AP311" s="103">
        <f>[2]UED12!M311</f>
        <v>1</v>
      </c>
      <c r="AQ311" s="101">
        <f>[2]Fran2!I311</f>
        <v>15.5</v>
      </c>
      <c r="AR311" s="60">
        <f>[2]Fran2!J311</f>
        <v>1</v>
      </c>
      <c r="AS311" s="97">
        <f>[2]Fran2!L311</f>
        <v>1</v>
      </c>
      <c r="AT311" s="64">
        <f>[2]Angl2!I311</f>
        <v>15.5</v>
      </c>
      <c r="AU311" s="60">
        <f>[2]Angl2!J311</f>
        <v>1</v>
      </c>
      <c r="AV311" s="97">
        <f>[2]Angl2!L311</f>
        <v>1</v>
      </c>
      <c r="AW311" s="102">
        <f>[2]UET12!M311</f>
        <v>15.5</v>
      </c>
      <c r="AX311" s="99">
        <f>[2]UET12!N311</f>
        <v>2</v>
      </c>
      <c r="AY311" s="104">
        <f>[2]UET12!P311</f>
        <v>1</v>
      </c>
      <c r="AZ311" s="65">
        <f t="shared" si="16"/>
        <v>10.315392156862746</v>
      </c>
      <c r="BA311" s="105">
        <f t="shared" si="17"/>
        <v>30</v>
      </c>
      <c r="BB311" s="114" t="e">
        <f t="shared" si="18"/>
        <v>#REF!</v>
      </c>
      <c r="BC311" s="115" t="str">
        <f t="shared" si="19"/>
        <v>S2 validé</v>
      </c>
    </row>
    <row r="312" spans="1:55" ht="13.5" customHeight="1">
      <c r="A312" s="94">
        <v>300</v>
      </c>
      <c r="B312" s="147">
        <v>1533018497</v>
      </c>
      <c r="C312" s="191" t="s">
        <v>1072</v>
      </c>
      <c r="D312" s="192" t="s">
        <v>1075</v>
      </c>
      <c r="E312" s="149" t="s">
        <v>1076</v>
      </c>
      <c r="F312" s="149" t="s">
        <v>505</v>
      </c>
      <c r="G312" s="190" t="s">
        <v>506</v>
      </c>
      <c r="H312" s="72" t="s">
        <v>42</v>
      </c>
      <c r="I312" s="108">
        <v>9.6645882352941186</v>
      </c>
      <c r="J312" s="96">
        <f>[2]Maths2!J312</f>
        <v>10.6</v>
      </c>
      <c r="K312" s="60">
        <f>[2]Maths2!K312</f>
        <v>6</v>
      </c>
      <c r="L312" s="97">
        <f>[2]Maths2!M312</f>
        <v>1</v>
      </c>
      <c r="M312" s="63">
        <f>[2]Phys2!J312</f>
        <v>8.7519999999999989</v>
      </c>
      <c r="N312" s="60">
        <f>[2]Phys2!K312</f>
        <v>0</v>
      </c>
      <c r="O312" s="97">
        <f>[2]Phys2!M312</f>
        <v>0</v>
      </c>
      <c r="P312" s="63">
        <f>[2]Chim2!J312</f>
        <v>10.65</v>
      </c>
      <c r="Q312" s="60">
        <f>[2]Chim2!K312</f>
        <v>6</v>
      </c>
      <c r="R312" s="97">
        <f>[2]Chim2!M312</f>
        <v>1</v>
      </c>
      <c r="S312" s="98">
        <f>[2]UEF12!P312</f>
        <v>10.000666666666667</v>
      </c>
      <c r="T312" s="99">
        <f>[2]UEF12!Q312</f>
        <v>18</v>
      </c>
      <c r="U312" s="103" t="e">
        <f>[2]UEF12!S312</f>
        <v>#REF!</v>
      </c>
      <c r="V312" s="101">
        <f>[2]TPPhys2!H312</f>
        <v>10.5</v>
      </c>
      <c r="W312" s="60">
        <f>[2]TPPhys2!I312</f>
        <v>2</v>
      </c>
      <c r="X312" s="97">
        <f>[2]TPPhys2!K312</f>
        <v>1</v>
      </c>
      <c r="Y312" s="64">
        <f>[2]TPChim2!H312</f>
        <v>13.42</v>
      </c>
      <c r="Z312" s="60">
        <f>[2]TPChim2!I312</f>
        <v>2</v>
      </c>
      <c r="AA312" s="97">
        <f>[2]TPChim2!K312</f>
        <v>1</v>
      </c>
      <c r="AB312" s="64">
        <f>[2]Info2!J312</f>
        <v>11.9</v>
      </c>
      <c r="AC312" s="60">
        <f>[2]Info2!K312</f>
        <v>4</v>
      </c>
      <c r="AD312" s="97">
        <f>[2]Info2!M312</f>
        <v>1</v>
      </c>
      <c r="AE312" s="64">
        <f>[2]MP!I312</f>
        <v>8.5</v>
      </c>
      <c r="AF312" s="60">
        <f>[2]MP!J312</f>
        <v>0</v>
      </c>
      <c r="AG312" s="97">
        <f>[2]MP!L312</f>
        <v>1</v>
      </c>
      <c r="AH312" s="102">
        <f>[2]UEM12!S312</f>
        <v>11.244</v>
      </c>
      <c r="AI312" s="99">
        <f>[2]UEM12!T312</f>
        <v>9</v>
      </c>
      <c r="AJ312" s="103">
        <f>[2]UEM12!V312</f>
        <v>1</v>
      </c>
      <c r="AK312" s="101">
        <f>[2]MST2!I312</f>
        <v>9</v>
      </c>
      <c r="AL312" s="60">
        <f>[2]MST2!J312</f>
        <v>0</v>
      </c>
      <c r="AM312" s="97">
        <f>[2]MST2!L312</f>
        <v>1</v>
      </c>
      <c r="AN312" s="102">
        <f>[2]UED12!J312</f>
        <v>9</v>
      </c>
      <c r="AO312" s="99">
        <f>[2]UED12!K312</f>
        <v>0</v>
      </c>
      <c r="AP312" s="103">
        <f>[2]UED12!M312</f>
        <v>1</v>
      </c>
      <c r="AQ312" s="101">
        <f>[2]Fran2!I312</f>
        <v>10</v>
      </c>
      <c r="AR312" s="60">
        <f>[2]Fran2!J312</f>
        <v>1</v>
      </c>
      <c r="AS312" s="97">
        <f>[2]Fran2!L312</f>
        <v>1</v>
      </c>
      <c r="AT312" s="64">
        <f>[2]Angl2!I312</f>
        <v>10</v>
      </c>
      <c r="AU312" s="60">
        <f>[2]Angl2!J312</f>
        <v>1</v>
      </c>
      <c r="AV312" s="97">
        <f>[2]Angl2!L312</f>
        <v>1</v>
      </c>
      <c r="AW312" s="102">
        <f>[2]UET12!M312</f>
        <v>10</v>
      </c>
      <c r="AX312" s="99">
        <f>[2]UET12!N312</f>
        <v>2</v>
      </c>
      <c r="AY312" s="104">
        <f>[2]UET12!P312</f>
        <v>1</v>
      </c>
      <c r="AZ312" s="65">
        <f t="shared" si="16"/>
        <v>10.307411764705883</v>
      </c>
      <c r="BA312" s="105">
        <f t="shared" si="17"/>
        <v>30</v>
      </c>
      <c r="BB312" s="114" t="e">
        <f t="shared" si="18"/>
        <v>#REF!</v>
      </c>
      <c r="BC312" s="115" t="str">
        <f t="shared" si="19"/>
        <v>S2 validé</v>
      </c>
    </row>
    <row r="313" spans="1:55" ht="13.5" customHeight="1">
      <c r="A313" s="94">
        <v>301</v>
      </c>
      <c r="B313" s="143">
        <v>1433000957</v>
      </c>
      <c r="C313" s="188" t="s">
        <v>1077</v>
      </c>
      <c r="D313" s="189" t="s">
        <v>1078</v>
      </c>
      <c r="E313" s="149" t="s">
        <v>1079</v>
      </c>
      <c r="F313" s="149" t="s">
        <v>510</v>
      </c>
      <c r="G313" s="190" t="s">
        <v>506</v>
      </c>
      <c r="H313" s="72" t="s">
        <v>1265</v>
      </c>
      <c r="I313" s="108">
        <v>8.1611764705882361</v>
      </c>
      <c r="J313" s="96">
        <f>[2]Maths2!J313</f>
        <v>0</v>
      </c>
      <c r="K313" s="60">
        <f>[2]Maths2!K313</f>
        <v>0</v>
      </c>
      <c r="L313" s="97">
        <f>[2]Maths2!M313</f>
        <v>1</v>
      </c>
      <c r="M313" s="63">
        <f>[2]Phys2!J313</f>
        <v>0</v>
      </c>
      <c r="N313" s="60">
        <f>[2]Phys2!K313</f>
        <v>0</v>
      </c>
      <c r="O313" s="97">
        <f>[2]Phys2!M313</f>
        <v>0</v>
      </c>
      <c r="P313" s="63">
        <f>[2]Chim2!J313</f>
        <v>0</v>
      </c>
      <c r="Q313" s="60">
        <f>[2]Chim2!K313</f>
        <v>0</v>
      </c>
      <c r="R313" s="97">
        <f>[2]Chim2!M313</f>
        <v>1</v>
      </c>
      <c r="S313" s="98">
        <f>[2]UEF12!P313</f>
        <v>0</v>
      </c>
      <c r="T313" s="99">
        <f>[2]UEF12!Q313</f>
        <v>0</v>
      </c>
      <c r="U313" s="103" t="e">
        <f>[2]UEF12!S313</f>
        <v>#REF!</v>
      </c>
      <c r="V313" s="101">
        <f>[2]TPPhys2!H313</f>
        <v>10</v>
      </c>
      <c r="W313" s="60">
        <f>[2]TPPhys2!I313</f>
        <v>2</v>
      </c>
      <c r="X313" s="97">
        <f>[2]TPPhys2!K313</f>
        <v>1</v>
      </c>
      <c r="Y313" s="64">
        <f>[2]TPChim2!H313</f>
        <v>14.16</v>
      </c>
      <c r="Z313" s="60">
        <f>[2]TPChim2!I313</f>
        <v>2</v>
      </c>
      <c r="AA313" s="97">
        <f>[2]TPChim2!K313</f>
        <v>1</v>
      </c>
      <c r="AB313" s="64">
        <f>[2]Info2!J313</f>
        <v>10.9</v>
      </c>
      <c r="AC313" s="60">
        <f>[2]Info2!K313</f>
        <v>4</v>
      </c>
      <c r="AD313" s="97">
        <f>[2]Info2!M313</f>
        <v>1</v>
      </c>
      <c r="AE313" s="64">
        <f>[2]MP!I313</f>
        <v>10</v>
      </c>
      <c r="AF313" s="60">
        <f>[2]MP!J313</f>
        <v>1</v>
      </c>
      <c r="AG313" s="97">
        <f>[2]MP!L313</f>
        <v>1</v>
      </c>
      <c r="AH313" s="102">
        <f>[2]UEM12!S313</f>
        <v>11.192</v>
      </c>
      <c r="AI313" s="99">
        <f>[2]UEM12!T313</f>
        <v>9</v>
      </c>
      <c r="AJ313" s="103">
        <f>[2]UEM12!V313</f>
        <v>1</v>
      </c>
      <c r="AK313" s="101">
        <f>[2]MST2!I313</f>
        <v>0</v>
      </c>
      <c r="AL313" s="60">
        <f>[2]MST2!J313</f>
        <v>0</v>
      </c>
      <c r="AM313" s="97">
        <f>[2]MST2!L313</f>
        <v>1</v>
      </c>
      <c r="AN313" s="102">
        <f>[2]UED12!J313</f>
        <v>0</v>
      </c>
      <c r="AO313" s="99">
        <f>[2]UED12!K313</f>
        <v>0</v>
      </c>
      <c r="AP313" s="103">
        <f>[2]UED12!M313</f>
        <v>1</v>
      </c>
      <c r="AQ313" s="101">
        <f>[2]Fran2!I313</f>
        <v>12.5</v>
      </c>
      <c r="AR313" s="60">
        <f>[2]Fran2!J313</f>
        <v>1</v>
      </c>
      <c r="AS313" s="97">
        <f>[2]Fran2!L313</f>
        <v>1</v>
      </c>
      <c r="AT313" s="64">
        <f>[2]Angl2!I313</f>
        <v>13.5</v>
      </c>
      <c r="AU313" s="60">
        <f>[2]Angl2!J313</f>
        <v>1</v>
      </c>
      <c r="AV313" s="97">
        <f>[2]Angl2!L313</f>
        <v>1</v>
      </c>
      <c r="AW313" s="102">
        <f>[2]UET12!M313</f>
        <v>13</v>
      </c>
      <c r="AX313" s="99">
        <f>[2]UET12!N313</f>
        <v>2</v>
      </c>
      <c r="AY313" s="104">
        <f>[2]UET12!P313</f>
        <v>1</v>
      </c>
      <c r="AZ313" s="65">
        <f t="shared" si="16"/>
        <v>4.8211764705882354</v>
      </c>
      <c r="BA313" s="105">
        <f t="shared" si="17"/>
        <v>11</v>
      </c>
      <c r="BB313" s="114" t="e">
        <f t="shared" si="18"/>
        <v>#REF!</v>
      </c>
      <c r="BC313" s="115" t="str">
        <f t="shared" si="19"/>
        <v xml:space="preserve"> </v>
      </c>
    </row>
    <row r="314" spans="1:55" ht="13.5" customHeight="1">
      <c r="A314" s="94">
        <v>302</v>
      </c>
      <c r="B314" s="143">
        <v>1433006534</v>
      </c>
      <c r="C314" s="188" t="s">
        <v>328</v>
      </c>
      <c r="D314" s="189" t="s">
        <v>56</v>
      </c>
      <c r="E314" s="149" t="s">
        <v>1080</v>
      </c>
      <c r="F314" s="149" t="s">
        <v>1081</v>
      </c>
      <c r="G314" s="190" t="s">
        <v>506</v>
      </c>
      <c r="H314" s="72" t="s">
        <v>37</v>
      </c>
      <c r="I314" s="95">
        <v>8.4858169934640522</v>
      </c>
      <c r="J314" s="96">
        <f>[2]Maths2!J314</f>
        <v>10</v>
      </c>
      <c r="K314" s="60">
        <f>[2]Maths2!K314</f>
        <v>6</v>
      </c>
      <c r="L314" s="97">
        <f>[2]Maths2!M314</f>
        <v>1</v>
      </c>
      <c r="M314" s="63">
        <f>[2]Phys2!J314</f>
        <v>6</v>
      </c>
      <c r="N314" s="60">
        <f>[2]Phys2!K314</f>
        <v>0</v>
      </c>
      <c r="O314" s="97">
        <f>[2]Phys2!M314</f>
        <v>0</v>
      </c>
      <c r="P314" s="63">
        <f>[2]Chim2!J314</f>
        <v>10</v>
      </c>
      <c r="Q314" s="60">
        <f>[2]Chim2!K314</f>
        <v>6</v>
      </c>
      <c r="R314" s="97">
        <f>[2]Chim2!M314</f>
        <v>1</v>
      </c>
      <c r="S314" s="98">
        <f>[2]UEF12!P314</f>
        <v>8.6666666666666661</v>
      </c>
      <c r="T314" s="99">
        <f>[2]UEF12!Q314</f>
        <v>12</v>
      </c>
      <c r="U314" s="103" t="e">
        <f>[2]UEF12!S314</f>
        <v>#REF!</v>
      </c>
      <c r="V314" s="101">
        <f>[2]TPPhys2!H314</f>
        <v>7.5</v>
      </c>
      <c r="W314" s="60">
        <f>[2]TPPhys2!I314</f>
        <v>0</v>
      </c>
      <c r="X314" s="97">
        <f>[2]TPPhys2!K314</f>
        <v>1</v>
      </c>
      <c r="Y314" s="64">
        <f>[2]TPChim2!H314</f>
        <v>10.370000000000001</v>
      </c>
      <c r="Z314" s="60">
        <f>[2]TPChim2!I314</f>
        <v>2</v>
      </c>
      <c r="AA314" s="97">
        <f>[2]TPChim2!K314</f>
        <v>1</v>
      </c>
      <c r="AB314" s="64">
        <f>[2]Info2!J314</f>
        <v>10.8</v>
      </c>
      <c r="AC314" s="60">
        <f>[2]Info2!K314</f>
        <v>4</v>
      </c>
      <c r="AD314" s="97">
        <f>[2]Info2!M314</f>
        <v>1</v>
      </c>
      <c r="AE314" s="64">
        <f>[2]MP!I314</f>
        <v>10.5</v>
      </c>
      <c r="AF314" s="60">
        <f>[2]MP!J314</f>
        <v>1</v>
      </c>
      <c r="AG314" s="97">
        <f>[2]MP!L314</f>
        <v>1</v>
      </c>
      <c r="AH314" s="102">
        <f>[2]UEM12!S314</f>
        <v>9.9939999999999998</v>
      </c>
      <c r="AI314" s="99">
        <f>[2]UEM12!T314</f>
        <v>7</v>
      </c>
      <c r="AJ314" s="103">
        <f>[2]UEM12!V314</f>
        <v>1</v>
      </c>
      <c r="AK314" s="101">
        <f>[2]MST2!I314</f>
        <v>13</v>
      </c>
      <c r="AL314" s="60">
        <f>[2]MST2!J314</f>
        <v>1</v>
      </c>
      <c r="AM314" s="97">
        <f>[2]MST2!L314</f>
        <v>1</v>
      </c>
      <c r="AN314" s="102">
        <f>[2]UED12!J314</f>
        <v>13</v>
      </c>
      <c r="AO314" s="99">
        <f>[2]UED12!K314</f>
        <v>1</v>
      </c>
      <c r="AP314" s="103">
        <f>[2]UED12!M314</f>
        <v>1</v>
      </c>
      <c r="AQ314" s="101">
        <f>[2]Fran2!I314</f>
        <v>12</v>
      </c>
      <c r="AR314" s="60">
        <f>[2]Fran2!J314</f>
        <v>1</v>
      </c>
      <c r="AS314" s="97">
        <f>[2]Fran2!L314</f>
        <v>1</v>
      </c>
      <c r="AT314" s="64">
        <f>[2]Angl2!I314</f>
        <v>13</v>
      </c>
      <c r="AU314" s="60">
        <f>[2]Angl2!J314</f>
        <v>1</v>
      </c>
      <c r="AV314" s="97">
        <f>[2]Angl2!L314</f>
        <v>1</v>
      </c>
      <c r="AW314" s="102">
        <f>[2]UET12!M314</f>
        <v>12.5</v>
      </c>
      <c r="AX314" s="99">
        <f>[2]UET12!N314</f>
        <v>2</v>
      </c>
      <c r="AY314" s="104">
        <f>[2]UET12!P314</f>
        <v>1</v>
      </c>
      <c r="AZ314" s="65">
        <f t="shared" si="16"/>
        <v>9.7629411764705889</v>
      </c>
      <c r="BA314" s="105">
        <f t="shared" si="17"/>
        <v>22</v>
      </c>
      <c r="BB314" s="114" t="e">
        <f t="shared" si="18"/>
        <v>#REF!</v>
      </c>
      <c r="BC314" s="115" t="str">
        <f t="shared" si="19"/>
        <v xml:space="preserve"> </v>
      </c>
    </row>
    <row r="315" spans="1:55" ht="13.5" customHeight="1">
      <c r="A315" s="94">
        <v>303</v>
      </c>
      <c r="B315" s="147">
        <v>1533004391</v>
      </c>
      <c r="C315" s="191" t="s">
        <v>1082</v>
      </c>
      <c r="D315" s="192" t="s">
        <v>87</v>
      </c>
      <c r="E315" s="149" t="s">
        <v>1083</v>
      </c>
      <c r="F315" s="149" t="s">
        <v>820</v>
      </c>
      <c r="G315" s="190" t="s">
        <v>506</v>
      </c>
      <c r="H315" s="72" t="s">
        <v>37</v>
      </c>
      <c r="I315" s="95">
        <v>9.4803921568627452</v>
      </c>
      <c r="J315" s="96">
        <f>[2]Maths2!J315</f>
        <v>9.9980000000000011</v>
      </c>
      <c r="K315" s="60">
        <f>[2]Maths2!K315</f>
        <v>6</v>
      </c>
      <c r="L315" s="97">
        <f>[2]Maths2!M315</f>
        <v>1</v>
      </c>
      <c r="M315" s="63">
        <f>[2]Phys2!J315</f>
        <v>10.001999999999999</v>
      </c>
      <c r="N315" s="60">
        <f>[2]Phys2!K315</f>
        <v>6</v>
      </c>
      <c r="O315" s="97">
        <f>[2]Phys2!M315</f>
        <v>0</v>
      </c>
      <c r="P315" s="63">
        <f>[2]Chim2!J315</f>
        <v>8.25</v>
      </c>
      <c r="Q315" s="60">
        <f>[2]Chim2!K315</f>
        <v>0</v>
      </c>
      <c r="R315" s="97">
        <f>[2]Chim2!M315</f>
        <v>1</v>
      </c>
      <c r="S315" s="98">
        <f>[2]UEF12!P315</f>
        <v>9.4166666666666661</v>
      </c>
      <c r="T315" s="99">
        <f>[2]UEF12!Q315</f>
        <v>12</v>
      </c>
      <c r="U315" s="103" t="e">
        <f>[2]UEF12!S315</f>
        <v>#REF!</v>
      </c>
      <c r="V315" s="101">
        <f>[2]TPPhys2!H315</f>
        <v>8</v>
      </c>
      <c r="W315" s="60">
        <f>[2]TPPhys2!I315</f>
        <v>0</v>
      </c>
      <c r="X315" s="97">
        <f>[2]TPPhys2!K315</f>
        <v>1</v>
      </c>
      <c r="Y315" s="64">
        <f>[2]TPChim2!H315</f>
        <v>11.83</v>
      </c>
      <c r="Z315" s="60">
        <f>[2]TPChim2!I315</f>
        <v>2</v>
      </c>
      <c r="AA315" s="97">
        <f>[2]TPChim2!K315</f>
        <v>1</v>
      </c>
      <c r="AB315" s="64">
        <f>[2]Info2!J315</f>
        <v>10</v>
      </c>
      <c r="AC315" s="60">
        <f>[2]Info2!K315</f>
        <v>4</v>
      </c>
      <c r="AD315" s="97">
        <f>[2]Info2!M315</f>
        <v>1</v>
      </c>
      <c r="AE315" s="64">
        <f>[2]MP!I315</f>
        <v>8</v>
      </c>
      <c r="AF315" s="60">
        <f>[2]MP!J315</f>
        <v>0</v>
      </c>
      <c r="AG315" s="97">
        <f>[2]MP!L315</f>
        <v>1</v>
      </c>
      <c r="AH315" s="102">
        <f>[2]UEM12!S315</f>
        <v>9.5659999999999989</v>
      </c>
      <c r="AI315" s="99">
        <f>[2]UEM12!T315</f>
        <v>6</v>
      </c>
      <c r="AJ315" s="103">
        <f>[2]UEM12!V315</f>
        <v>1</v>
      </c>
      <c r="AK315" s="101">
        <f>[2]MST2!I315</f>
        <v>7.5</v>
      </c>
      <c r="AL315" s="60">
        <f>[2]MST2!J315</f>
        <v>0</v>
      </c>
      <c r="AM315" s="97">
        <f>[2]MST2!L315</f>
        <v>1</v>
      </c>
      <c r="AN315" s="102">
        <f>[2]UED12!J315</f>
        <v>7.5</v>
      </c>
      <c r="AO315" s="99">
        <f>[2]UED12!K315</f>
        <v>0</v>
      </c>
      <c r="AP315" s="103">
        <f>[2]UED12!M315</f>
        <v>1</v>
      </c>
      <c r="AQ315" s="101">
        <f>[2]Fran2!I315</f>
        <v>4.25</v>
      </c>
      <c r="AR315" s="60">
        <f>[2]Fran2!J315</f>
        <v>0</v>
      </c>
      <c r="AS315" s="97">
        <f>[2]Fran2!L315</f>
        <v>1</v>
      </c>
      <c r="AT315" s="64">
        <f>[2]Angl2!I315</f>
        <v>10</v>
      </c>
      <c r="AU315" s="60">
        <f>[2]Angl2!J315</f>
        <v>1</v>
      </c>
      <c r="AV315" s="97">
        <f>[2]Angl2!L315</f>
        <v>1</v>
      </c>
      <c r="AW315" s="102">
        <f>[2]UET12!M315</f>
        <v>7.125</v>
      </c>
      <c r="AX315" s="99">
        <f>[2]UET12!N315</f>
        <v>1</v>
      </c>
      <c r="AY315" s="104">
        <f>[2]UET12!P315</f>
        <v>1</v>
      </c>
      <c r="AZ315" s="65">
        <f t="shared" si="16"/>
        <v>9.078235294117647</v>
      </c>
      <c r="BA315" s="105">
        <f t="shared" si="17"/>
        <v>19</v>
      </c>
      <c r="BB315" s="114" t="e">
        <f t="shared" si="18"/>
        <v>#REF!</v>
      </c>
      <c r="BC315" s="115" t="str">
        <f t="shared" si="19"/>
        <v xml:space="preserve"> </v>
      </c>
    </row>
    <row r="316" spans="1:55" ht="13.5" customHeight="1">
      <c r="A316" s="94">
        <v>304</v>
      </c>
      <c r="B316" s="152">
        <v>1433017795</v>
      </c>
      <c r="C316" s="186" t="s">
        <v>329</v>
      </c>
      <c r="D316" s="66" t="s">
        <v>330</v>
      </c>
      <c r="E316" s="153" t="s">
        <v>1084</v>
      </c>
      <c r="F316" s="153" t="s">
        <v>526</v>
      </c>
      <c r="G316" s="187" t="s">
        <v>513</v>
      </c>
      <c r="H316" s="74" t="s">
        <v>37</v>
      </c>
      <c r="I316" s="95">
        <v>9.7990196078431353</v>
      </c>
      <c r="J316" s="96">
        <f>[2]Maths2!J316</f>
        <v>4.8499999999999996</v>
      </c>
      <c r="K316" s="60">
        <f>[2]Maths2!K316</f>
        <v>0</v>
      </c>
      <c r="L316" s="97">
        <f>[2]Maths2!M316</f>
        <v>1</v>
      </c>
      <c r="M316" s="63">
        <f>[2]Phys2!J316</f>
        <v>7.5</v>
      </c>
      <c r="N316" s="60">
        <f>[2]Phys2!K316</f>
        <v>0</v>
      </c>
      <c r="O316" s="97">
        <f>[2]Phys2!M316</f>
        <v>0</v>
      </c>
      <c r="P316" s="63">
        <f>[2]Chim2!J316</f>
        <v>10.199999999999999</v>
      </c>
      <c r="Q316" s="60">
        <f>[2]Chim2!K316</f>
        <v>6</v>
      </c>
      <c r="R316" s="97">
        <f>[2]Chim2!M316</f>
        <v>1</v>
      </c>
      <c r="S316" s="98">
        <f>[2]UEF12!P316</f>
        <v>7.5166666666666657</v>
      </c>
      <c r="T316" s="99">
        <f>[2]UEF12!Q316</f>
        <v>6</v>
      </c>
      <c r="U316" s="103" t="e">
        <f>[2]UEF12!S316</f>
        <v>#REF!</v>
      </c>
      <c r="V316" s="101">
        <f>[2]TPPhys2!H316</f>
        <v>10</v>
      </c>
      <c r="W316" s="60">
        <f>[2]TPPhys2!I316</f>
        <v>2</v>
      </c>
      <c r="X316" s="97">
        <f>[2]TPPhys2!K316</f>
        <v>1</v>
      </c>
      <c r="Y316" s="64">
        <f>[2]TPChim2!H316</f>
        <v>13.83</v>
      </c>
      <c r="Z316" s="60">
        <f>[2]TPChim2!I316</f>
        <v>2</v>
      </c>
      <c r="AA316" s="97">
        <f>[2]TPChim2!K316</f>
        <v>1</v>
      </c>
      <c r="AB316" s="64">
        <f>[2]Info2!J316</f>
        <v>11.3</v>
      </c>
      <c r="AC316" s="60">
        <f>[2]Info2!K316</f>
        <v>4</v>
      </c>
      <c r="AD316" s="97">
        <f>[2]Info2!M316</f>
        <v>1</v>
      </c>
      <c r="AE316" s="64">
        <f>[2]MP!I316</f>
        <v>10</v>
      </c>
      <c r="AF316" s="60">
        <f>[2]MP!J316</f>
        <v>1</v>
      </c>
      <c r="AG316" s="97">
        <f>[2]MP!L316</f>
        <v>1</v>
      </c>
      <c r="AH316" s="102">
        <f>[2]UEM12!S316</f>
        <v>11.286</v>
      </c>
      <c r="AI316" s="99">
        <f>[2]UEM12!T316</f>
        <v>9</v>
      </c>
      <c r="AJ316" s="103">
        <f>[2]UEM12!V316</f>
        <v>1</v>
      </c>
      <c r="AK316" s="101">
        <f>[2]MST2!I316</f>
        <v>10</v>
      </c>
      <c r="AL316" s="60">
        <f>[2]MST2!J316</f>
        <v>1</v>
      </c>
      <c r="AM316" s="97">
        <f>[2]MST2!L316</f>
        <v>1</v>
      </c>
      <c r="AN316" s="102">
        <f>[2]UED12!J316</f>
        <v>10</v>
      </c>
      <c r="AO316" s="99">
        <f>[2]UED12!K316</f>
        <v>1</v>
      </c>
      <c r="AP316" s="103">
        <f>[2]UED12!M316</f>
        <v>1</v>
      </c>
      <c r="AQ316" s="101">
        <f>[2]Fran2!I316</f>
        <v>10</v>
      </c>
      <c r="AR316" s="60">
        <f>[2]Fran2!J316</f>
        <v>1</v>
      </c>
      <c r="AS316" s="97">
        <f>[2]Fran2!L316</f>
        <v>1</v>
      </c>
      <c r="AT316" s="64">
        <f>[2]Angl2!I316</f>
        <v>13.5</v>
      </c>
      <c r="AU316" s="60">
        <f>[2]Angl2!J316</f>
        <v>1</v>
      </c>
      <c r="AV316" s="97">
        <f>[2]Angl2!L316</f>
        <v>1</v>
      </c>
      <c r="AW316" s="102">
        <f>[2]UET12!M316</f>
        <v>11.75</v>
      </c>
      <c r="AX316" s="99">
        <f>[2]UET12!N316</f>
        <v>2</v>
      </c>
      <c r="AY316" s="104">
        <f>[2]UET12!P316</f>
        <v>1</v>
      </c>
      <c r="AZ316" s="65">
        <f t="shared" si="16"/>
        <v>9.2694117647058807</v>
      </c>
      <c r="BA316" s="105">
        <f t="shared" si="17"/>
        <v>18</v>
      </c>
      <c r="BB316" s="114" t="e">
        <f t="shared" si="18"/>
        <v>#REF!</v>
      </c>
      <c r="BC316" s="115" t="str">
        <f t="shared" si="19"/>
        <v xml:space="preserve"> </v>
      </c>
    </row>
    <row r="317" spans="1:55" ht="13.5" customHeight="1">
      <c r="A317" s="94">
        <v>305</v>
      </c>
      <c r="B317" s="227">
        <v>123016324</v>
      </c>
      <c r="C317" s="150" t="s">
        <v>331</v>
      </c>
      <c r="D317" s="228" t="s">
        <v>279</v>
      </c>
      <c r="E317" s="150" t="s">
        <v>875</v>
      </c>
      <c r="F317" s="150" t="s">
        <v>526</v>
      </c>
      <c r="G317" s="187" t="s">
        <v>513</v>
      </c>
      <c r="H317" s="75" t="s">
        <v>183</v>
      </c>
      <c r="I317" s="108">
        <v>9.7464705882352938</v>
      </c>
      <c r="J317" s="96">
        <f>[2]Maths2!J317</f>
        <v>10.166666666666666</v>
      </c>
      <c r="K317" s="60">
        <f>[2]Maths2!K317</f>
        <v>6</v>
      </c>
      <c r="L317" s="97">
        <f>[2]Maths2!M317</f>
        <v>1</v>
      </c>
      <c r="M317" s="63">
        <f>[2]Phys2!J317</f>
        <v>5.333333333333333</v>
      </c>
      <c r="N317" s="60">
        <f>[2]Phys2!K317</f>
        <v>0</v>
      </c>
      <c r="O317" s="97">
        <f>[2]Phys2!M317</f>
        <v>0</v>
      </c>
      <c r="P317" s="63">
        <f>[2]Chim2!J317</f>
        <v>7.25</v>
      </c>
      <c r="Q317" s="60">
        <f>[2]Chim2!K317</f>
        <v>0</v>
      </c>
      <c r="R317" s="97">
        <f>[2]Chim2!M317</f>
        <v>1</v>
      </c>
      <c r="S317" s="98">
        <f>[2]UEF12!P317</f>
        <v>7.583333333333333</v>
      </c>
      <c r="T317" s="99">
        <f>[2]UEF12!Q317</f>
        <v>6</v>
      </c>
      <c r="U317" s="103" t="e">
        <f>[2]UEF12!S317</f>
        <v>#REF!</v>
      </c>
      <c r="V317" s="101">
        <f>[2]TPPhys2!H317</f>
        <v>10.5</v>
      </c>
      <c r="W317" s="60">
        <f>[2]TPPhys2!I317</f>
        <v>2</v>
      </c>
      <c r="X317" s="97">
        <f>[2]TPPhys2!K317</f>
        <v>1</v>
      </c>
      <c r="Y317" s="64">
        <f>[2]TPChim2!H317</f>
        <v>10.25</v>
      </c>
      <c r="Z317" s="60">
        <f>[2]TPChim2!I317</f>
        <v>2</v>
      </c>
      <c r="AA317" s="97">
        <f>[2]TPChim2!K317</f>
        <v>1</v>
      </c>
      <c r="AB317" s="64">
        <f>[2]Info2!J317</f>
        <v>8.5</v>
      </c>
      <c r="AC317" s="60">
        <f>[2]Info2!K317</f>
        <v>0</v>
      </c>
      <c r="AD317" s="97">
        <f>[2]Info2!M317</f>
        <v>1</v>
      </c>
      <c r="AE317" s="64">
        <f>[2]MP!I317</f>
        <v>13.5</v>
      </c>
      <c r="AF317" s="60">
        <f>[2]MP!J317</f>
        <v>1</v>
      </c>
      <c r="AG317" s="97">
        <f>[2]MP!L317</f>
        <v>1</v>
      </c>
      <c r="AH317" s="102">
        <f>[2]UEM12!S317</f>
        <v>10.25</v>
      </c>
      <c r="AI317" s="99">
        <f>[2]UEM12!T317</f>
        <v>9</v>
      </c>
      <c r="AJ317" s="103">
        <f>[2]UEM12!V317</f>
        <v>1</v>
      </c>
      <c r="AK317" s="101">
        <f>[2]MST2!I317</f>
        <v>13.5</v>
      </c>
      <c r="AL317" s="60">
        <f>[2]MST2!J317</f>
        <v>1</v>
      </c>
      <c r="AM317" s="97">
        <f>[2]MST2!L317</f>
        <v>1</v>
      </c>
      <c r="AN317" s="102">
        <f>[2]UED12!J317</f>
        <v>13.5</v>
      </c>
      <c r="AO317" s="99">
        <f>[2]UED12!K317</f>
        <v>1</v>
      </c>
      <c r="AP317" s="103">
        <f>[2]UED12!M317</f>
        <v>1</v>
      </c>
      <c r="AQ317" s="101">
        <f>[2]Fran2!I317</f>
        <v>14</v>
      </c>
      <c r="AR317" s="60">
        <f>[2]Fran2!J317</f>
        <v>1</v>
      </c>
      <c r="AS317" s="97">
        <f>[2]Fran2!L317</f>
        <v>1</v>
      </c>
      <c r="AT317" s="64">
        <f>[2]Angl2!I317</f>
        <v>13</v>
      </c>
      <c r="AU317" s="60">
        <f>[2]Angl2!J317</f>
        <v>1</v>
      </c>
      <c r="AV317" s="97">
        <f>[2]Angl2!L317</f>
        <v>1</v>
      </c>
      <c r="AW317" s="102">
        <f>[2]UET12!M317</f>
        <v>13.5</v>
      </c>
      <c r="AX317" s="99">
        <f>[2]UET12!N317</f>
        <v>2</v>
      </c>
      <c r="AY317" s="104">
        <f>[2]UET12!P317</f>
        <v>1</v>
      </c>
      <c r="AZ317" s="65">
        <f t="shared" si="16"/>
        <v>9.4117647058823533</v>
      </c>
      <c r="BA317" s="105">
        <f t="shared" si="17"/>
        <v>18</v>
      </c>
      <c r="BB317" s="114" t="e">
        <f t="shared" si="18"/>
        <v>#REF!</v>
      </c>
      <c r="BC317" s="115" t="str">
        <f t="shared" si="19"/>
        <v xml:space="preserve"> </v>
      </c>
    </row>
    <row r="318" spans="1:55" ht="13.5" customHeight="1">
      <c r="A318" s="94">
        <v>306</v>
      </c>
      <c r="B318" s="166">
        <v>1333004902</v>
      </c>
      <c r="C318" s="202" t="s">
        <v>1085</v>
      </c>
      <c r="D318" s="183" t="s">
        <v>337</v>
      </c>
      <c r="E318" s="149" t="s">
        <v>779</v>
      </c>
      <c r="F318" s="149" t="s">
        <v>1086</v>
      </c>
      <c r="G318" s="190" t="s">
        <v>506</v>
      </c>
      <c r="H318" s="72" t="s">
        <v>37</v>
      </c>
      <c r="I318" s="95">
        <v>8.4998039215686276</v>
      </c>
      <c r="J318" s="96">
        <f>[2]Maths2!J318</f>
        <v>5.5</v>
      </c>
      <c r="K318" s="60">
        <f>[2]Maths2!K318</f>
        <v>0</v>
      </c>
      <c r="L318" s="97">
        <f>[2]Maths2!M318</f>
        <v>1</v>
      </c>
      <c r="M318" s="63">
        <f>[2]Phys2!J318</f>
        <v>6.1</v>
      </c>
      <c r="N318" s="60">
        <f>[2]Phys2!K318</f>
        <v>0</v>
      </c>
      <c r="O318" s="97">
        <f>[2]Phys2!M318</f>
        <v>0</v>
      </c>
      <c r="P318" s="63">
        <f>[2]Chim2!J318</f>
        <v>12.6</v>
      </c>
      <c r="Q318" s="60">
        <f>[2]Chim2!K318</f>
        <v>6</v>
      </c>
      <c r="R318" s="97">
        <f>[2]Chim2!M318</f>
        <v>1</v>
      </c>
      <c r="S318" s="98">
        <f>[2]UEF12!P318</f>
        <v>8.0666666666666664</v>
      </c>
      <c r="T318" s="99">
        <f>[2]UEF12!Q318</f>
        <v>6</v>
      </c>
      <c r="U318" s="103" t="e">
        <f>[2]UEF12!S318</f>
        <v>#REF!</v>
      </c>
      <c r="V318" s="101">
        <f>[2]TPPhys2!H318</f>
        <v>11.83</v>
      </c>
      <c r="W318" s="60">
        <f>[2]TPPhys2!I318</f>
        <v>2</v>
      </c>
      <c r="X318" s="97">
        <f>[2]TPPhys2!K318</f>
        <v>1</v>
      </c>
      <c r="Y318" s="64">
        <f>[2]TPChim2!H318</f>
        <v>13.83</v>
      </c>
      <c r="Z318" s="60">
        <f>[2]TPChim2!I318</f>
        <v>2</v>
      </c>
      <c r="AA318" s="97">
        <f>[2]TPChim2!K318</f>
        <v>1</v>
      </c>
      <c r="AB318" s="64">
        <f>[2]Info2!J318</f>
        <v>6.75</v>
      </c>
      <c r="AC318" s="60">
        <f>[2]Info2!K318</f>
        <v>0</v>
      </c>
      <c r="AD318" s="97">
        <f>[2]Info2!M318</f>
        <v>1</v>
      </c>
      <c r="AE318" s="64">
        <f>[2]MP!I318</f>
        <v>11.5</v>
      </c>
      <c r="AF318" s="60">
        <f>[2]MP!J318</f>
        <v>1</v>
      </c>
      <c r="AG318" s="97">
        <f>[2]MP!L318</f>
        <v>1</v>
      </c>
      <c r="AH318" s="102">
        <f>[2]UEM12!S318</f>
        <v>10.132</v>
      </c>
      <c r="AI318" s="99">
        <f>[2]UEM12!T318</f>
        <v>9</v>
      </c>
      <c r="AJ318" s="103">
        <f>[2]UEM12!V318</f>
        <v>1</v>
      </c>
      <c r="AK318" s="101">
        <f>[2]MST2!I318</f>
        <v>10</v>
      </c>
      <c r="AL318" s="60">
        <f>[2]MST2!J318</f>
        <v>1</v>
      </c>
      <c r="AM318" s="97">
        <f>[2]MST2!L318</f>
        <v>1</v>
      </c>
      <c r="AN318" s="102">
        <f>[2]UED12!J318</f>
        <v>10</v>
      </c>
      <c r="AO318" s="99">
        <f>[2]UED12!K318</f>
        <v>1</v>
      </c>
      <c r="AP318" s="103">
        <f>[2]UED12!M318</f>
        <v>1</v>
      </c>
      <c r="AQ318" s="101">
        <f>[2]Fran2!I318</f>
        <v>11.5</v>
      </c>
      <c r="AR318" s="60">
        <f>[2]Fran2!J318</f>
        <v>1</v>
      </c>
      <c r="AS318" s="97">
        <f>[2]Fran2!L318</f>
        <v>1</v>
      </c>
      <c r="AT318" s="64">
        <f>[2]Angl2!I318</f>
        <v>12.75</v>
      </c>
      <c r="AU318" s="60">
        <f>[2]Angl2!J318</f>
        <v>1</v>
      </c>
      <c r="AV318" s="97">
        <f>[2]Angl2!L318</f>
        <v>1</v>
      </c>
      <c r="AW318" s="102">
        <f>[2]UET12!M318</f>
        <v>12.125</v>
      </c>
      <c r="AX318" s="99">
        <f>[2]UET12!N318</f>
        <v>2</v>
      </c>
      <c r="AY318" s="104">
        <f>[2]UET12!P318</f>
        <v>1</v>
      </c>
      <c r="AZ318" s="65">
        <f t="shared" si="16"/>
        <v>9.2652941176470591</v>
      </c>
      <c r="BA318" s="105">
        <f t="shared" si="17"/>
        <v>18</v>
      </c>
      <c r="BB318" s="114" t="e">
        <f t="shared" si="18"/>
        <v>#REF!</v>
      </c>
      <c r="BC318" s="115" t="str">
        <f t="shared" si="19"/>
        <v xml:space="preserve"> </v>
      </c>
    </row>
    <row r="319" spans="1:55" ht="13.5" customHeight="1">
      <c r="A319" s="94">
        <v>307</v>
      </c>
      <c r="B319" s="165">
        <v>1333005406</v>
      </c>
      <c r="C319" s="150" t="s">
        <v>333</v>
      </c>
      <c r="D319" s="61" t="s">
        <v>43</v>
      </c>
      <c r="E319" s="150" t="s">
        <v>1087</v>
      </c>
      <c r="F319" s="150" t="s">
        <v>1081</v>
      </c>
      <c r="G319" s="187" t="s">
        <v>513</v>
      </c>
      <c r="H319" s="74" t="s">
        <v>49</v>
      </c>
      <c r="I319" s="95">
        <v>9.514705882352942</v>
      </c>
      <c r="J319" s="96">
        <f>[2]Maths2!J319</f>
        <v>10.333333333333334</v>
      </c>
      <c r="K319" s="60">
        <f>[2]Maths2!K319</f>
        <v>6</v>
      </c>
      <c r="L319" s="97">
        <f>[2]Maths2!M319</f>
        <v>1</v>
      </c>
      <c r="M319" s="63">
        <f>[2]Phys2!J319</f>
        <v>5.75</v>
      </c>
      <c r="N319" s="60">
        <f>[2]Phys2!K319</f>
        <v>0</v>
      </c>
      <c r="O319" s="97">
        <f>[2]Phys2!M319</f>
        <v>0</v>
      </c>
      <c r="P319" s="63">
        <f>[2]Chim2!J319</f>
        <v>6.833333333333333</v>
      </c>
      <c r="Q319" s="60">
        <f>[2]Chim2!K319</f>
        <v>0</v>
      </c>
      <c r="R319" s="97">
        <f>[2]Chim2!M319</f>
        <v>1</v>
      </c>
      <c r="S319" s="98">
        <f>[2]UEF12!P319</f>
        <v>7.6388888888888893</v>
      </c>
      <c r="T319" s="99">
        <f>[2]UEF12!Q319</f>
        <v>6</v>
      </c>
      <c r="U319" s="103" t="e">
        <f>[2]UEF12!S319</f>
        <v>#REF!</v>
      </c>
      <c r="V319" s="101">
        <f>[2]TPPhys2!H319</f>
        <v>11.66</v>
      </c>
      <c r="W319" s="60">
        <f>[2]TPPhys2!I319</f>
        <v>2</v>
      </c>
      <c r="X319" s="97">
        <f>[2]TPPhys2!K319</f>
        <v>1</v>
      </c>
      <c r="Y319" s="64">
        <f>[2]TPChim2!H319</f>
        <v>12.91</v>
      </c>
      <c r="Z319" s="60">
        <f>[2]TPChim2!I319</f>
        <v>2</v>
      </c>
      <c r="AA319" s="97">
        <f>[2]TPChim2!K319</f>
        <v>1</v>
      </c>
      <c r="AB319" s="64">
        <f>[2]Info2!J319</f>
        <v>8.8333333333333339</v>
      </c>
      <c r="AC319" s="60">
        <f>[2]Info2!K319</f>
        <v>0</v>
      </c>
      <c r="AD319" s="97">
        <f>[2]Info2!M319</f>
        <v>1</v>
      </c>
      <c r="AE319" s="64">
        <f>[2]MP!I319</f>
        <v>13.5</v>
      </c>
      <c r="AF319" s="60">
        <f>[2]MP!J319</f>
        <v>1</v>
      </c>
      <c r="AG319" s="97">
        <f>[2]MP!L319</f>
        <v>1</v>
      </c>
      <c r="AH319" s="102">
        <f>[2]UEM12!S319</f>
        <v>11.147333333333332</v>
      </c>
      <c r="AI319" s="99">
        <f>[2]UEM12!T319</f>
        <v>9</v>
      </c>
      <c r="AJ319" s="103">
        <f>[2]UEM12!V319</f>
        <v>1</v>
      </c>
      <c r="AK319" s="101">
        <f>[2]MST2!I319</f>
        <v>12</v>
      </c>
      <c r="AL319" s="60">
        <f>[2]MST2!J319</f>
        <v>1</v>
      </c>
      <c r="AM319" s="97">
        <f>[2]MST2!L319</f>
        <v>1</v>
      </c>
      <c r="AN319" s="102">
        <f>[2]UED12!J319</f>
        <v>12</v>
      </c>
      <c r="AO319" s="99">
        <f>[2]UED12!K319</f>
        <v>1</v>
      </c>
      <c r="AP319" s="103">
        <f>[2]UED12!M319</f>
        <v>1</v>
      </c>
      <c r="AQ319" s="101">
        <f>[2]Fran2!I319</f>
        <v>13</v>
      </c>
      <c r="AR319" s="60">
        <f>[2]Fran2!J319</f>
        <v>1</v>
      </c>
      <c r="AS319" s="97">
        <f>[2]Fran2!L319</f>
        <v>1</v>
      </c>
      <c r="AT319" s="64">
        <f>[2]Angl2!I319</f>
        <v>10.5</v>
      </c>
      <c r="AU319" s="60">
        <f>[2]Angl2!J319</f>
        <v>1</v>
      </c>
      <c r="AV319" s="97">
        <f>[2]Angl2!L319</f>
        <v>1</v>
      </c>
      <c r="AW319" s="102">
        <f>[2]UET12!M319</f>
        <v>11.75</v>
      </c>
      <c r="AX319" s="99">
        <f>[2]UET12!N319</f>
        <v>2</v>
      </c>
      <c r="AY319" s="104">
        <f>[2]UET12!P319</f>
        <v>1</v>
      </c>
      <c r="AZ319" s="65">
        <f t="shared" si="16"/>
        <v>9.4109803921568638</v>
      </c>
      <c r="BA319" s="105">
        <f t="shared" si="17"/>
        <v>18</v>
      </c>
      <c r="BB319" s="114" t="e">
        <f t="shared" si="18"/>
        <v>#REF!</v>
      </c>
      <c r="BC319" s="115" t="str">
        <f t="shared" si="19"/>
        <v xml:space="preserve"> </v>
      </c>
    </row>
    <row r="320" spans="1:55" ht="13.5" customHeight="1">
      <c r="A320" s="94">
        <v>308</v>
      </c>
      <c r="B320" s="143">
        <v>1433007106</v>
      </c>
      <c r="C320" s="188" t="s">
        <v>1088</v>
      </c>
      <c r="D320" s="189" t="s">
        <v>251</v>
      </c>
      <c r="E320" s="149" t="s">
        <v>1089</v>
      </c>
      <c r="F320" s="149" t="s">
        <v>512</v>
      </c>
      <c r="G320" s="190" t="s">
        <v>506</v>
      </c>
      <c r="H320" s="72" t="s">
        <v>37</v>
      </c>
      <c r="I320" s="108">
        <v>9.7368627450980387</v>
      </c>
      <c r="J320" s="96">
        <f>[2]Maths2!J320</f>
        <v>8.5</v>
      </c>
      <c r="K320" s="60">
        <f>[2]Maths2!K320</f>
        <v>0</v>
      </c>
      <c r="L320" s="97">
        <f>[2]Maths2!M320</f>
        <v>1</v>
      </c>
      <c r="M320" s="63">
        <f>[2]Phys2!J320</f>
        <v>5.0999999999999996</v>
      </c>
      <c r="N320" s="60">
        <f>[2]Phys2!K320</f>
        <v>0</v>
      </c>
      <c r="O320" s="97">
        <f>[2]Phys2!M320</f>
        <v>0</v>
      </c>
      <c r="P320" s="63">
        <f>[2]Chim2!J320</f>
        <v>7.6055555555555561</v>
      </c>
      <c r="Q320" s="60">
        <f>[2]Chim2!K320</f>
        <v>0</v>
      </c>
      <c r="R320" s="97">
        <f>[2]Chim2!M320</f>
        <v>1</v>
      </c>
      <c r="S320" s="98">
        <f>[2]UEF12!P320</f>
        <v>7.0685185185185189</v>
      </c>
      <c r="T320" s="99">
        <f>[2]UEF12!Q320</f>
        <v>0</v>
      </c>
      <c r="U320" s="103" t="e">
        <f>[2]UEF12!S320</f>
        <v>#REF!</v>
      </c>
      <c r="V320" s="101">
        <f>[2]TPPhys2!H320</f>
        <v>4.75</v>
      </c>
      <c r="W320" s="60">
        <f>[2]TPPhys2!I320</f>
        <v>0</v>
      </c>
      <c r="X320" s="97">
        <f>[2]TPPhys2!K320</f>
        <v>1</v>
      </c>
      <c r="Y320" s="64">
        <f>[2]TPChim2!H320</f>
        <v>12.916666666666666</v>
      </c>
      <c r="Z320" s="60">
        <f>[2]TPChim2!I320</f>
        <v>2</v>
      </c>
      <c r="AA320" s="97">
        <f>[2]TPChim2!K320</f>
        <v>1</v>
      </c>
      <c r="AB320" s="64">
        <f>[2]Info2!J320</f>
        <v>12.4</v>
      </c>
      <c r="AC320" s="60">
        <f>[2]Info2!K320</f>
        <v>4</v>
      </c>
      <c r="AD320" s="97">
        <f>[2]Info2!M320</f>
        <v>1</v>
      </c>
      <c r="AE320" s="64">
        <f>[2]MP!I320</f>
        <v>9.5</v>
      </c>
      <c r="AF320" s="60">
        <f>[2]MP!J320</f>
        <v>0</v>
      </c>
      <c r="AG320" s="97">
        <f>[2]MP!L320</f>
        <v>1</v>
      </c>
      <c r="AH320" s="102">
        <f>[2]UEM12!S320</f>
        <v>10.393333333333334</v>
      </c>
      <c r="AI320" s="99">
        <f>[2]UEM12!T320</f>
        <v>9</v>
      </c>
      <c r="AJ320" s="103">
        <f>[2]UEM12!V320</f>
        <v>1</v>
      </c>
      <c r="AK320" s="101">
        <f>[2]MST2!I320</f>
        <v>10</v>
      </c>
      <c r="AL320" s="60">
        <f>[2]MST2!J320</f>
        <v>1</v>
      </c>
      <c r="AM320" s="97">
        <f>[2]MST2!L320</f>
        <v>1</v>
      </c>
      <c r="AN320" s="102">
        <f>[2]UED12!J320</f>
        <v>10</v>
      </c>
      <c r="AO320" s="99">
        <f>[2]UED12!K320</f>
        <v>1</v>
      </c>
      <c r="AP320" s="103">
        <f>[2]UED12!M320</f>
        <v>1</v>
      </c>
      <c r="AQ320" s="101">
        <f>[2]Fran2!I320</f>
        <v>11</v>
      </c>
      <c r="AR320" s="60">
        <f>[2]Fran2!J320</f>
        <v>1</v>
      </c>
      <c r="AS320" s="97">
        <f>[2]Fran2!L320</f>
        <v>1</v>
      </c>
      <c r="AT320" s="64">
        <f>[2]Angl2!I320</f>
        <v>10</v>
      </c>
      <c r="AU320" s="60">
        <f>[2]Angl2!J320</f>
        <v>1</v>
      </c>
      <c r="AV320" s="97">
        <f>[2]Angl2!L320</f>
        <v>1</v>
      </c>
      <c r="AW320" s="102">
        <f>[2]UET12!M320</f>
        <v>10.5</v>
      </c>
      <c r="AX320" s="99">
        <f>[2]UET12!N320</f>
        <v>2</v>
      </c>
      <c r="AY320" s="104">
        <f>[2]UET12!P320</f>
        <v>1</v>
      </c>
      <c r="AZ320" s="65">
        <f t="shared" si="16"/>
        <v>8.6225490196078436</v>
      </c>
      <c r="BA320" s="105">
        <f t="shared" si="17"/>
        <v>12</v>
      </c>
      <c r="BB320" s="114" t="e">
        <f t="shared" si="18"/>
        <v>#REF!</v>
      </c>
      <c r="BC320" s="115" t="str">
        <f t="shared" si="19"/>
        <v xml:space="preserve"> </v>
      </c>
    </row>
    <row r="321" spans="1:55" ht="13.5" customHeight="1">
      <c r="A321" s="94">
        <v>309</v>
      </c>
      <c r="B321" s="152">
        <v>1433014237</v>
      </c>
      <c r="C321" s="186" t="s">
        <v>334</v>
      </c>
      <c r="D321" s="66" t="s">
        <v>335</v>
      </c>
      <c r="E321" s="153" t="s">
        <v>1090</v>
      </c>
      <c r="F321" s="153" t="s">
        <v>713</v>
      </c>
      <c r="G321" s="187" t="s">
        <v>513</v>
      </c>
      <c r="H321" s="74" t="s">
        <v>49</v>
      </c>
      <c r="I321" s="108">
        <v>9.1958823529411777</v>
      </c>
      <c r="J321" s="96">
        <f>[2]Maths2!J321</f>
        <v>7.6</v>
      </c>
      <c r="K321" s="60">
        <f>[2]Maths2!K321</f>
        <v>0</v>
      </c>
      <c r="L321" s="97">
        <f>[2]Maths2!M321</f>
        <v>1</v>
      </c>
      <c r="M321" s="63">
        <f>[2]Phys2!J321</f>
        <v>10.8</v>
      </c>
      <c r="N321" s="60">
        <f>[2]Phys2!K321</f>
        <v>6</v>
      </c>
      <c r="O321" s="97">
        <f>[2]Phys2!M321</f>
        <v>0</v>
      </c>
      <c r="P321" s="63">
        <f>[2]Chim2!J321</f>
        <v>7.05</v>
      </c>
      <c r="Q321" s="60">
        <f>[2]Chim2!K321</f>
        <v>0</v>
      </c>
      <c r="R321" s="97">
        <f>[2]Chim2!M321</f>
        <v>1</v>
      </c>
      <c r="S321" s="98">
        <f>[2]UEF12!P321</f>
        <v>8.4833333333333325</v>
      </c>
      <c r="T321" s="99">
        <f>[2]UEF12!Q321</f>
        <v>6</v>
      </c>
      <c r="U321" s="103" t="e">
        <f>[2]UEF12!S321</f>
        <v>#REF!</v>
      </c>
      <c r="V321" s="101">
        <f>[2]TPPhys2!H321</f>
        <v>11.84</v>
      </c>
      <c r="W321" s="60">
        <f>[2]TPPhys2!I321</f>
        <v>2</v>
      </c>
      <c r="X321" s="97">
        <f>[2]TPPhys2!K321</f>
        <v>1</v>
      </c>
      <c r="Y321" s="64">
        <f>[2]TPChim2!H321</f>
        <v>13.25</v>
      </c>
      <c r="Z321" s="60">
        <f>[2]TPChim2!I321</f>
        <v>2</v>
      </c>
      <c r="AA321" s="97">
        <f>[2]TPChim2!K321</f>
        <v>1</v>
      </c>
      <c r="AB321" s="64">
        <f>[2]Info2!J321</f>
        <v>6.75</v>
      </c>
      <c r="AC321" s="60">
        <f>[2]Info2!K321</f>
        <v>0</v>
      </c>
      <c r="AD321" s="97">
        <f>[2]Info2!M321</f>
        <v>1</v>
      </c>
      <c r="AE321" s="64">
        <f>[2]MP!I321</f>
        <v>13.5</v>
      </c>
      <c r="AF321" s="60">
        <f>[2]MP!J321</f>
        <v>1</v>
      </c>
      <c r="AG321" s="97">
        <f>[2]MP!L321</f>
        <v>1</v>
      </c>
      <c r="AH321" s="102">
        <f>[2]UEM12!S321</f>
        <v>10.418000000000001</v>
      </c>
      <c r="AI321" s="99">
        <f>[2]UEM12!T321</f>
        <v>9</v>
      </c>
      <c r="AJ321" s="103">
        <f>[2]UEM12!V321</f>
        <v>1</v>
      </c>
      <c r="AK321" s="101">
        <f>[2]MST2!I321</f>
        <v>17.5</v>
      </c>
      <c r="AL321" s="60">
        <f>[2]MST2!J321</f>
        <v>1</v>
      </c>
      <c r="AM321" s="97">
        <f>[2]MST2!L321</f>
        <v>1</v>
      </c>
      <c r="AN321" s="102">
        <f>[2]UED12!J321</f>
        <v>17.5</v>
      </c>
      <c r="AO321" s="99">
        <f>[2]UED12!K321</f>
        <v>1</v>
      </c>
      <c r="AP321" s="103">
        <f>[2]UED12!M321</f>
        <v>1</v>
      </c>
      <c r="AQ321" s="101">
        <f>[2]Fran2!I321</f>
        <v>14</v>
      </c>
      <c r="AR321" s="60">
        <f>[2]Fran2!J321</f>
        <v>1</v>
      </c>
      <c r="AS321" s="97">
        <f>[2]Fran2!L321</f>
        <v>1</v>
      </c>
      <c r="AT321" s="64">
        <f>[2]Angl2!I321</f>
        <v>14.5</v>
      </c>
      <c r="AU321" s="60">
        <f>[2]Angl2!J321</f>
        <v>1</v>
      </c>
      <c r="AV321" s="97">
        <f>[2]Angl2!L321</f>
        <v>1</v>
      </c>
      <c r="AW321" s="102">
        <f>[2]UET12!M321</f>
        <v>14.25</v>
      </c>
      <c r="AX321" s="99">
        <f>[2]UET12!N321</f>
        <v>2</v>
      </c>
      <c r="AY321" s="104">
        <f>[2]UET12!P321</f>
        <v>1</v>
      </c>
      <c r="AZ321" s="65">
        <f t="shared" si="16"/>
        <v>10.261176470588236</v>
      </c>
      <c r="BA321" s="105">
        <f t="shared" si="17"/>
        <v>30</v>
      </c>
      <c r="BB321" s="114" t="e">
        <f t="shared" si="18"/>
        <v>#REF!</v>
      </c>
      <c r="BC321" s="115" t="str">
        <f t="shared" si="19"/>
        <v>S2 validé</v>
      </c>
    </row>
    <row r="322" spans="1:55" ht="13.5" customHeight="1">
      <c r="A322" s="94">
        <v>310</v>
      </c>
      <c r="B322" s="176">
        <v>123004306</v>
      </c>
      <c r="C322" s="194" t="s">
        <v>1091</v>
      </c>
      <c r="D322" s="195" t="s">
        <v>529</v>
      </c>
      <c r="E322" s="177" t="s">
        <v>1092</v>
      </c>
      <c r="F322" s="158" t="s">
        <v>555</v>
      </c>
      <c r="G322" s="196" t="s">
        <v>537</v>
      </c>
      <c r="H322" s="178" t="s">
        <v>1267</v>
      </c>
      <c r="I322" s="108">
        <v>9.8562352941176457</v>
      </c>
      <c r="J322" s="96">
        <f>[2]Maths2!J322</f>
        <v>3.75</v>
      </c>
      <c r="K322" s="60">
        <f>[2]Maths2!K322</f>
        <v>0</v>
      </c>
      <c r="L322" s="97">
        <f>[2]Maths2!M322</f>
        <v>1</v>
      </c>
      <c r="M322" s="63">
        <f>[2]Phys2!J322</f>
        <v>2.2000000000000002</v>
      </c>
      <c r="N322" s="60">
        <f>[2]Phys2!K322</f>
        <v>0</v>
      </c>
      <c r="O322" s="97">
        <f>[2]Phys2!M322</f>
        <v>0</v>
      </c>
      <c r="P322" s="63">
        <f>[2]Chim2!J322</f>
        <v>10</v>
      </c>
      <c r="Q322" s="60">
        <f>[2]Chim2!K322</f>
        <v>6</v>
      </c>
      <c r="R322" s="97">
        <f>[2]Chim2!M322</f>
        <v>1</v>
      </c>
      <c r="S322" s="98">
        <f>[2]UEF12!P322</f>
        <v>5.3166666666666664</v>
      </c>
      <c r="T322" s="99">
        <f>[2]UEF12!Q322</f>
        <v>6</v>
      </c>
      <c r="U322" s="103" t="e">
        <f>[2]UEF12!S322</f>
        <v>#REF!</v>
      </c>
      <c r="V322" s="101">
        <f>[2]TPPhys2!H322</f>
        <v>10.49</v>
      </c>
      <c r="W322" s="60">
        <f>[2]TPPhys2!I322</f>
        <v>2</v>
      </c>
      <c r="X322" s="97">
        <f>[2]TPPhys2!K322</f>
        <v>1</v>
      </c>
      <c r="Y322" s="64">
        <f>[2]TPChim2!H322</f>
        <v>10.166666666666668</v>
      </c>
      <c r="Z322" s="60">
        <f>[2]TPChim2!I322</f>
        <v>2</v>
      </c>
      <c r="AA322" s="97">
        <f>[2]TPChim2!K322</f>
        <v>1</v>
      </c>
      <c r="AB322" s="64">
        <f>[2]Info2!J322</f>
        <v>6.25</v>
      </c>
      <c r="AC322" s="60">
        <f>[2]Info2!K322</f>
        <v>0</v>
      </c>
      <c r="AD322" s="97">
        <f>[2]Info2!M322</f>
        <v>1</v>
      </c>
      <c r="AE322" s="64">
        <f>[2]MP!I322</f>
        <v>13</v>
      </c>
      <c r="AF322" s="60">
        <f>[2]MP!J322</f>
        <v>1</v>
      </c>
      <c r="AG322" s="97">
        <f>[2]MP!L322</f>
        <v>1</v>
      </c>
      <c r="AH322" s="102">
        <f>[2]UEM12!S322</f>
        <v>9.2313333333333336</v>
      </c>
      <c r="AI322" s="99">
        <f>[2]UEM12!T322</f>
        <v>5</v>
      </c>
      <c r="AJ322" s="103">
        <f>[2]UEM12!V322</f>
        <v>1</v>
      </c>
      <c r="AK322" s="101">
        <f>[2]MST2!I322</f>
        <v>10</v>
      </c>
      <c r="AL322" s="60">
        <f>[2]MST2!J322</f>
        <v>1</v>
      </c>
      <c r="AM322" s="97">
        <f>[2]MST2!L322</f>
        <v>1</v>
      </c>
      <c r="AN322" s="102">
        <f>[2]UED12!J322</f>
        <v>10</v>
      </c>
      <c r="AO322" s="99">
        <f>[2]UED12!K322</f>
        <v>1</v>
      </c>
      <c r="AP322" s="103">
        <f>[2]UED12!M322</f>
        <v>1</v>
      </c>
      <c r="AQ322" s="101">
        <f>[2]Fran2!I322</f>
        <v>13</v>
      </c>
      <c r="AR322" s="60">
        <f>[2]Fran2!J322</f>
        <v>1</v>
      </c>
      <c r="AS322" s="97">
        <f>[2]Fran2!L322</f>
        <v>1</v>
      </c>
      <c r="AT322" s="64">
        <f>[2]Angl2!I322</f>
        <v>13</v>
      </c>
      <c r="AU322" s="60">
        <f>[2]Angl2!J322</f>
        <v>1</v>
      </c>
      <c r="AV322" s="97">
        <f>[2]Angl2!L322</f>
        <v>1</v>
      </c>
      <c r="AW322" s="102">
        <f>[2]UET12!M322</f>
        <v>13</v>
      </c>
      <c r="AX322" s="99">
        <f>[2]UET12!N322</f>
        <v>2</v>
      </c>
      <c r="AY322" s="104">
        <f>[2]UET12!P322</f>
        <v>1</v>
      </c>
      <c r="AZ322" s="65">
        <f t="shared" si="16"/>
        <v>7.6474509803921569</v>
      </c>
      <c r="BA322" s="105">
        <f t="shared" si="17"/>
        <v>14</v>
      </c>
      <c r="BB322" s="114" t="e">
        <f t="shared" si="18"/>
        <v>#REF!</v>
      </c>
      <c r="BC322" s="115" t="str">
        <f t="shared" si="19"/>
        <v xml:space="preserve"> </v>
      </c>
    </row>
    <row r="323" spans="1:55" ht="13.5" customHeight="1">
      <c r="A323" s="94">
        <v>311</v>
      </c>
      <c r="B323" s="147">
        <v>1533012483</v>
      </c>
      <c r="C323" s="191" t="s">
        <v>1093</v>
      </c>
      <c r="D323" s="192" t="s">
        <v>1094</v>
      </c>
      <c r="E323" s="149" t="s">
        <v>1095</v>
      </c>
      <c r="F323" s="149" t="s">
        <v>542</v>
      </c>
      <c r="G323" s="190" t="s">
        <v>506</v>
      </c>
      <c r="H323" s="72" t="s">
        <v>42</v>
      </c>
      <c r="I323" s="95">
        <v>9.2739215686274505</v>
      </c>
      <c r="J323" s="96">
        <f>[2]Maths2!J323</f>
        <v>10.4</v>
      </c>
      <c r="K323" s="60">
        <f>[2]Maths2!K323</f>
        <v>6</v>
      </c>
      <c r="L323" s="97">
        <f>[2]Maths2!M323</f>
        <v>1</v>
      </c>
      <c r="M323" s="63">
        <f>[2]Phys2!J323</f>
        <v>4.3</v>
      </c>
      <c r="N323" s="60">
        <f>[2]Phys2!K323</f>
        <v>0</v>
      </c>
      <c r="O323" s="97">
        <f>[2]Phys2!M323</f>
        <v>0</v>
      </c>
      <c r="P323" s="63">
        <f>[2]Chim2!J323</f>
        <v>10.199999999999999</v>
      </c>
      <c r="Q323" s="60">
        <f>[2]Chim2!K323</f>
        <v>6</v>
      </c>
      <c r="R323" s="97">
        <f>[2]Chim2!M323</f>
        <v>1</v>
      </c>
      <c r="S323" s="98">
        <f>[2]UEF12!P323</f>
        <v>8.3000000000000007</v>
      </c>
      <c r="T323" s="99">
        <f>[2]UEF12!Q323</f>
        <v>12</v>
      </c>
      <c r="U323" s="103" t="e">
        <f>[2]UEF12!S323</f>
        <v>#REF!</v>
      </c>
      <c r="V323" s="101">
        <f>[2]TPPhys2!H323</f>
        <v>9</v>
      </c>
      <c r="W323" s="60">
        <f>[2]TPPhys2!I323</f>
        <v>0</v>
      </c>
      <c r="X323" s="97">
        <f>[2]TPPhys2!K323</f>
        <v>1</v>
      </c>
      <c r="Y323" s="64">
        <f>[2]TPChim2!H323</f>
        <v>12.496666666666666</v>
      </c>
      <c r="Z323" s="60">
        <f>[2]TPChim2!I323</f>
        <v>2</v>
      </c>
      <c r="AA323" s="97">
        <f>[2]TPChim2!K323</f>
        <v>1</v>
      </c>
      <c r="AB323" s="64">
        <f>[2]Info2!J323</f>
        <v>11.4</v>
      </c>
      <c r="AC323" s="60">
        <f>[2]Info2!K323</f>
        <v>4</v>
      </c>
      <c r="AD323" s="97">
        <f>[2]Info2!M323</f>
        <v>1</v>
      </c>
      <c r="AE323" s="64">
        <f>[2]MP!I323</f>
        <v>10</v>
      </c>
      <c r="AF323" s="60">
        <f>[2]MP!J323</f>
        <v>1</v>
      </c>
      <c r="AG323" s="97">
        <f>[2]MP!L323</f>
        <v>1</v>
      </c>
      <c r="AH323" s="102">
        <f>[2]UEM12!S323</f>
        <v>10.859333333333334</v>
      </c>
      <c r="AI323" s="99">
        <f>[2]UEM12!T323</f>
        <v>9</v>
      </c>
      <c r="AJ323" s="103">
        <f>[2]UEM12!V323</f>
        <v>1</v>
      </c>
      <c r="AK323" s="101">
        <f>[2]MST2!I323</f>
        <v>12</v>
      </c>
      <c r="AL323" s="60">
        <f>[2]MST2!J323</f>
        <v>1</v>
      </c>
      <c r="AM323" s="97">
        <f>[2]MST2!L323</f>
        <v>1</v>
      </c>
      <c r="AN323" s="102">
        <f>[2]UED12!J323</f>
        <v>12</v>
      </c>
      <c r="AO323" s="99">
        <f>[2]UED12!K323</f>
        <v>1</v>
      </c>
      <c r="AP323" s="103">
        <f>[2]UED12!M323</f>
        <v>1</v>
      </c>
      <c r="AQ323" s="101">
        <f>[2]Fran2!I323</f>
        <v>8.5</v>
      </c>
      <c r="AR323" s="60">
        <f>[2]Fran2!J323</f>
        <v>0</v>
      </c>
      <c r="AS323" s="97">
        <f>[2]Fran2!L323</f>
        <v>1</v>
      </c>
      <c r="AT323" s="64">
        <f>[2]Angl2!I323</f>
        <v>10</v>
      </c>
      <c r="AU323" s="60">
        <f>[2]Angl2!J323</f>
        <v>1</v>
      </c>
      <c r="AV323" s="97">
        <f>[2]Angl2!L323</f>
        <v>1</v>
      </c>
      <c r="AW323" s="102">
        <f>[2]UET12!M323</f>
        <v>9.25</v>
      </c>
      <c r="AX323" s="99">
        <f>[2]UET12!N323</f>
        <v>1</v>
      </c>
      <c r="AY323" s="104">
        <f>[2]UET12!P323</f>
        <v>1</v>
      </c>
      <c r="AZ323" s="65">
        <f t="shared" si="16"/>
        <v>9.3821568627450986</v>
      </c>
      <c r="BA323" s="105">
        <f t="shared" si="17"/>
        <v>23</v>
      </c>
      <c r="BB323" s="114" t="e">
        <f t="shared" si="18"/>
        <v>#REF!</v>
      </c>
      <c r="BC323" s="115" t="str">
        <f t="shared" si="19"/>
        <v xml:space="preserve"> </v>
      </c>
    </row>
    <row r="324" spans="1:55" ht="13.5" customHeight="1">
      <c r="A324" s="94">
        <v>312</v>
      </c>
      <c r="B324" s="165">
        <v>1333003260</v>
      </c>
      <c r="C324" s="150" t="s">
        <v>336</v>
      </c>
      <c r="D324" s="61" t="s">
        <v>132</v>
      </c>
      <c r="E324" s="150" t="s">
        <v>1096</v>
      </c>
      <c r="F324" s="150" t="s">
        <v>510</v>
      </c>
      <c r="G324" s="187" t="s">
        <v>513</v>
      </c>
      <c r="H324" s="75" t="s">
        <v>98</v>
      </c>
      <c r="I324" s="95">
        <v>9.1233333333333331</v>
      </c>
      <c r="J324" s="96">
        <f>[2]Maths2!J324</f>
        <v>10</v>
      </c>
      <c r="K324" s="60">
        <f>[2]Maths2!K324</f>
        <v>6</v>
      </c>
      <c r="L324" s="97">
        <f>[2]Maths2!M324</f>
        <v>1</v>
      </c>
      <c r="M324" s="63">
        <f>[2]Phys2!J324</f>
        <v>7.416666666666667</v>
      </c>
      <c r="N324" s="60">
        <f>[2]Phys2!K324</f>
        <v>0</v>
      </c>
      <c r="O324" s="97">
        <f>[2]Phys2!M324</f>
        <v>0</v>
      </c>
      <c r="P324" s="63">
        <f>[2]Chim2!J324</f>
        <v>11</v>
      </c>
      <c r="Q324" s="60">
        <f>[2]Chim2!K324</f>
        <v>6</v>
      </c>
      <c r="R324" s="97">
        <f>[2]Chim2!M324</f>
        <v>1</v>
      </c>
      <c r="S324" s="98">
        <f>[2]UEF12!P324</f>
        <v>9.4722222222222214</v>
      </c>
      <c r="T324" s="99">
        <f>[2]UEF12!Q324</f>
        <v>12</v>
      </c>
      <c r="U324" s="103" t="e">
        <f>[2]UEF12!S324</f>
        <v>#REF!</v>
      </c>
      <c r="V324" s="101">
        <f>[2]TPPhys2!H324</f>
        <v>10.91</v>
      </c>
      <c r="W324" s="60">
        <f>[2]TPPhys2!I324</f>
        <v>2</v>
      </c>
      <c r="X324" s="97">
        <f>[2]TPPhys2!K324</f>
        <v>1</v>
      </c>
      <c r="Y324" s="64">
        <f>[2]TPChim2!H324</f>
        <v>12.67</v>
      </c>
      <c r="Z324" s="60">
        <f>[2]TPChim2!I324</f>
        <v>2</v>
      </c>
      <c r="AA324" s="97">
        <f>[2]TPChim2!K324</f>
        <v>1</v>
      </c>
      <c r="AB324" s="64">
        <f>[2]Info2!J324</f>
        <v>10</v>
      </c>
      <c r="AC324" s="60">
        <f>[2]Info2!K324</f>
        <v>4</v>
      </c>
      <c r="AD324" s="97">
        <f>[2]Info2!M324</f>
        <v>1</v>
      </c>
      <c r="AE324" s="64">
        <f>[2]MP!I324</f>
        <v>11.5</v>
      </c>
      <c r="AF324" s="60">
        <f>[2]MP!J324</f>
        <v>1</v>
      </c>
      <c r="AG324" s="97">
        <f>[2]MP!L324</f>
        <v>1</v>
      </c>
      <c r="AH324" s="102">
        <f>[2]UEM12!S324</f>
        <v>11.016</v>
      </c>
      <c r="AI324" s="99">
        <f>[2]UEM12!T324</f>
        <v>9</v>
      </c>
      <c r="AJ324" s="103">
        <f>[2]UEM12!V324</f>
        <v>1</v>
      </c>
      <c r="AK324" s="101">
        <f>[2]MST2!I324</f>
        <v>13</v>
      </c>
      <c r="AL324" s="60">
        <f>[2]MST2!J324</f>
        <v>1</v>
      </c>
      <c r="AM324" s="97">
        <f>[2]MST2!L324</f>
        <v>1</v>
      </c>
      <c r="AN324" s="102">
        <f>[2]UED12!J324</f>
        <v>13</v>
      </c>
      <c r="AO324" s="99">
        <f>[2]UED12!K324</f>
        <v>1</v>
      </c>
      <c r="AP324" s="103">
        <f>[2]UED12!M324</f>
        <v>1</v>
      </c>
      <c r="AQ324" s="101">
        <f>[2]Fran2!I324</f>
        <v>10</v>
      </c>
      <c r="AR324" s="60">
        <f>[2]Fran2!J324</f>
        <v>1</v>
      </c>
      <c r="AS324" s="97">
        <f>[2]Fran2!L324</f>
        <v>1</v>
      </c>
      <c r="AT324" s="64">
        <f>[2]Angl2!I324</f>
        <v>9.75</v>
      </c>
      <c r="AU324" s="60">
        <f>[2]Angl2!J324</f>
        <v>0</v>
      </c>
      <c r="AV324" s="97">
        <f>[2]Angl2!L324</f>
        <v>1</v>
      </c>
      <c r="AW324" s="102">
        <f>[2]UET12!M324</f>
        <v>9.875</v>
      </c>
      <c r="AX324" s="99">
        <f>[2]UET12!N324</f>
        <v>1</v>
      </c>
      <c r="AY324" s="104">
        <f>[2]UET12!P324</f>
        <v>1</v>
      </c>
      <c r="AZ324" s="65">
        <f t="shared" si="16"/>
        <v>10.181176470588234</v>
      </c>
      <c r="BA324" s="105">
        <f t="shared" si="17"/>
        <v>30</v>
      </c>
      <c r="BB324" s="114" t="e">
        <f t="shared" si="18"/>
        <v>#REF!</v>
      </c>
      <c r="BC324" s="115" t="str">
        <f t="shared" si="19"/>
        <v>S2 validé</v>
      </c>
    </row>
    <row r="325" spans="1:55" ht="13.5" customHeight="1">
      <c r="A325" s="94">
        <v>313</v>
      </c>
      <c r="B325" s="155" t="s">
        <v>1097</v>
      </c>
      <c r="C325" s="194" t="s">
        <v>338</v>
      </c>
      <c r="D325" s="195" t="s">
        <v>159</v>
      </c>
      <c r="E325" s="177" t="s">
        <v>1098</v>
      </c>
      <c r="F325" s="158" t="s">
        <v>505</v>
      </c>
      <c r="G325" s="196" t="s">
        <v>537</v>
      </c>
      <c r="H325" s="178" t="s">
        <v>1266</v>
      </c>
      <c r="I325" s="108">
        <v>8.5576470588235303</v>
      </c>
      <c r="J325" s="96">
        <f>[2]Maths2!J325</f>
        <v>11.166666666666666</v>
      </c>
      <c r="K325" s="60">
        <f>[2]Maths2!K325</f>
        <v>6</v>
      </c>
      <c r="L325" s="97">
        <f>[2]Maths2!M325</f>
        <v>1</v>
      </c>
      <c r="M325" s="63">
        <f>[2]Phys2!J325</f>
        <v>3.5</v>
      </c>
      <c r="N325" s="60">
        <f>[2]Phys2!K325</f>
        <v>0</v>
      </c>
      <c r="O325" s="97">
        <f>[2]Phys2!M325</f>
        <v>0</v>
      </c>
      <c r="P325" s="63">
        <f>[2]Chim2!J325</f>
        <v>8.8333333333333339</v>
      </c>
      <c r="Q325" s="60">
        <f>[2]Chim2!K325</f>
        <v>0</v>
      </c>
      <c r="R325" s="97">
        <f>[2]Chim2!M325</f>
        <v>1</v>
      </c>
      <c r="S325" s="98">
        <f>[2]UEF12!P325</f>
        <v>7.833333333333333</v>
      </c>
      <c r="T325" s="99">
        <f>[2]UEF12!Q325</f>
        <v>6</v>
      </c>
      <c r="U325" s="103" t="e">
        <f>[2]UEF12!S325</f>
        <v>#REF!</v>
      </c>
      <c r="V325" s="101">
        <f>[2]TPPhys2!H325</f>
        <v>10</v>
      </c>
      <c r="W325" s="60">
        <f>[2]TPPhys2!I325</f>
        <v>2</v>
      </c>
      <c r="X325" s="97">
        <f>[2]TPPhys2!K325</f>
        <v>1</v>
      </c>
      <c r="Y325" s="64">
        <f>[2]TPChim2!H325</f>
        <v>15.41</v>
      </c>
      <c r="Z325" s="60">
        <f>[2]TPChim2!I325</f>
        <v>2</v>
      </c>
      <c r="AA325" s="97">
        <f>[2]TPChim2!K325</f>
        <v>1</v>
      </c>
      <c r="AB325" s="64">
        <f>[2]Info2!J325</f>
        <v>10.125</v>
      </c>
      <c r="AC325" s="60">
        <f>[2]Info2!K325</f>
        <v>4</v>
      </c>
      <c r="AD325" s="97">
        <f>[2]Info2!M325</f>
        <v>1</v>
      </c>
      <c r="AE325" s="64">
        <f>[2]MP!I325</f>
        <v>8.5</v>
      </c>
      <c r="AF325" s="60">
        <f>[2]MP!J325</f>
        <v>0</v>
      </c>
      <c r="AG325" s="97">
        <f>[2]MP!L325</f>
        <v>1</v>
      </c>
      <c r="AH325" s="102">
        <f>[2]UEM12!S325</f>
        <v>10.831999999999999</v>
      </c>
      <c r="AI325" s="99">
        <f>[2]UEM12!T325</f>
        <v>9</v>
      </c>
      <c r="AJ325" s="103">
        <f>[2]UEM12!V325</f>
        <v>1</v>
      </c>
      <c r="AK325" s="101">
        <f>[2]MST2!I325</f>
        <v>13</v>
      </c>
      <c r="AL325" s="60">
        <f>[2]MST2!J325</f>
        <v>1</v>
      </c>
      <c r="AM325" s="97">
        <f>[2]MST2!L325</f>
        <v>1</v>
      </c>
      <c r="AN325" s="102">
        <f>[2]UED12!J325</f>
        <v>13</v>
      </c>
      <c r="AO325" s="99">
        <f>[2]UED12!K325</f>
        <v>1</v>
      </c>
      <c r="AP325" s="103">
        <f>[2]UED12!M325</f>
        <v>1</v>
      </c>
      <c r="AQ325" s="101">
        <f>[2]Fran2!I325</f>
        <v>8.5</v>
      </c>
      <c r="AR325" s="60">
        <f>[2]Fran2!J325</f>
        <v>0</v>
      </c>
      <c r="AS325" s="97">
        <f>[2]Fran2!L325</f>
        <v>1</v>
      </c>
      <c r="AT325" s="64">
        <f>[2]Angl2!I325</f>
        <v>8.5</v>
      </c>
      <c r="AU325" s="60">
        <f>[2]Angl2!J325</f>
        <v>0</v>
      </c>
      <c r="AV325" s="97">
        <f>[2]Angl2!L325</f>
        <v>1</v>
      </c>
      <c r="AW325" s="102">
        <f>[2]UET12!M325</f>
        <v>8.5</v>
      </c>
      <c r="AX325" s="99">
        <f>[2]UET12!N325</f>
        <v>0</v>
      </c>
      <c r="AY325" s="104">
        <f>[2]UET12!P325</f>
        <v>1</v>
      </c>
      <c r="AZ325" s="65">
        <f t="shared" si="16"/>
        <v>9.0976470588235294</v>
      </c>
      <c r="BA325" s="105">
        <f t="shared" si="17"/>
        <v>16</v>
      </c>
      <c r="BB325" s="114" t="e">
        <f t="shared" si="18"/>
        <v>#REF!</v>
      </c>
      <c r="BC325" s="115" t="str">
        <f t="shared" si="19"/>
        <v xml:space="preserve"> </v>
      </c>
    </row>
    <row r="326" spans="1:55" ht="13.5" customHeight="1">
      <c r="A326" s="94">
        <v>314</v>
      </c>
      <c r="B326" s="165">
        <v>123016472</v>
      </c>
      <c r="C326" s="150" t="s">
        <v>339</v>
      </c>
      <c r="D326" s="61" t="s">
        <v>79</v>
      </c>
      <c r="E326" s="150" t="s">
        <v>1099</v>
      </c>
      <c r="F326" s="150" t="s">
        <v>526</v>
      </c>
      <c r="G326" s="187" t="s">
        <v>513</v>
      </c>
      <c r="H326" s="74" t="s">
        <v>37</v>
      </c>
      <c r="I326" s="108">
        <v>8.1533333333333342</v>
      </c>
      <c r="J326" s="96">
        <f>[2]Maths2!J326</f>
        <v>10.333333333333334</v>
      </c>
      <c r="K326" s="60">
        <f>[2]Maths2!K326</f>
        <v>6</v>
      </c>
      <c r="L326" s="97">
        <f>[2]Maths2!M326</f>
        <v>1</v>
      </c>
      <c r="M326" s="63">
        <f>[2]Phys2!J326</f>
        <v>3.5833333333333335</v>
      </c>
      <c r="N326" s="60">
        <f>[2]Phys2!K326</f>
        <v>0</v>
      </c>
      <c r="O326" s="97">
        <f>[2]Phys2!M326</f>
        <v>0</v>
      </c>
      <c r="P326" s="63">
        <f>[2]Chim2!J326</f>
        <v>10</v>
      </c>
      <c r="Q326" s="60">
        <f>[2]Chim2!K326</f>
        <v>6</v>
      </c>
      <c r="R326" s="97">
        <f>[2]Chim2!M326</f>
        <v>1</v>
      </c>
      <c r="S326" s="98">
        <f>[2]UEF12!P326</f>
        <v>7.9722222222222223</v>
      </c>
      <c r="T326" s="99">
        <f>[2]UEF12!Q326</f>
        <v>12</v>
      </c>
      <c r="U326" s="103" t="e">
        <f>[2]UEF12!S326</f>
        <v>#REF!</v>
      </c>
      <c r="V326" s="101">
        <f>[2]TPPhys2!H326</f>
        <v>11.17</v>
      </c>
      <c r="W326" s="60">
        <f>[2]TPPhys2!I326</f>
        <v>2</v>
      </c>
      <c r="X326" s="97">
        <f>[2]TPPhys2!K326</f>
        <v>1</v>
      </c>
      <c r="Y326" s="64">
        <f>[2]TPChim2!H326</f>
        <v>13</v>
      </c>
      <c r="Z326" s="60">
        <f>[2]TPChim2!I326</f>
        <v>2</v>
      </c>
      <c r="AA326" s="97">
        <f>[2]TPChim2!K326</f>
        <v>1</v>
      </c>
      <c r="AB326" s="64">
        <f>[2]Info2!J326</f>
        <v>4.9000000000000004</v>
      </c>
      <c r="AC326" s="60">
        <f>[2]Info2!K326</f>
        <v>0</v>
      </c>
      <c r="AD326" s="97">
        <f>[2]Info2!M326</f>
        <v>1</v>
      </c>
      <c r="AE326" s="64">
        <f>[2]MP!I326</f>
        <v>10</v>
      </c>
      <c r="AF326" s="60">
        <f>[2]MP!J326</f>
        <v>1</v>
      </c>
      <c r="AG326" s="97">
        <f>[2]MP!L326</f>
        <v>1</v>
      </c>
      <c r="AH326" s="102">
        <f>[2]UEM12!S326</f>
        <v>8.7940000000000005</v>
      </c>
      <c r="AI326" s="99">
        <f>[2]UEM12!T326</f>
        <v>5</v>
      </c>
      <c r="AJ326" s="103">
        <f>[2]UEM12!V326</f>
        <v>1</v>
      </c>
      <c r="AK326" s="101">
        <f>[2]MST2!I326</f>
        <v>14</v>
      </c>
      <c r="AL326" s="60">
        <f>[2]MST2!J326</f>
        <v>1</v>
      </c>
      <c r="AM326" s="97">
        <f>[2]MST2!L326</f>
        <v>1</v>
      </c>
      <c r="AN326" s="102">
        <f>[2]UED12!J326</f>
        <v>14</v>
      </c>
      <c r="AO326" s="99">
        <f>[2]UED12!K326</f>
        <v>1</v>
      </c>
      <c r="AP326" s="103">
        <f>[2]UED12!M326</f>
        <v>1</v>
      </c>
      <c r="AQ326" s="101">
        <f>[2]Fran2!I326</f>
        <v>10</v>
      </c>
      <c r="AR326" s="60">
        <f>[2]Fran2!J326</f>
        <v>1</v>
      </c>
      <c r="AS326" s="97">
        <f>[2]Fran2!L326</f>
        <v>1</v>
      </c>
      <c r="AT326" s="64">
        <f>[2]Angl2!I326</f>
        <v>10</v>
      </c>
      <c r="AU326" s="60">
        <f>[2]Angl2!J326</f>
        <v>1</v>
      </c>
      <c r="AV326" s="97">
        <f>[2]Angl2!L326</f>
        <v>1</v>
      </c>
      <c r="AW326" s="102">
        <f>[2]UET12!M326</f>
        <v>10</v>
      </c>
      <c r="AX326" s="99">
        <f>[2]UET12!N326</f>
        <v>2</v>
      </c>
      <c r="AY326" s="104">
        <f>[2]UET12!P326</f>
        <v>1</v>
      </c>
      <c r="AZ326" s="65">
        <f t="shared" si="16"/>
        <v>8.8070588235294114</v>
      </c>
      <c r="BA326" s="105">
        <f t="shared" si="17"/>
        <v>20</v>
      </c>
      <c r="BB326" s="114" t="e">
        <f t="shared" si="18"/>
        <v>#REF!</v>
      </c>
      <c r="BC326" s="115" t="str">
        <f t="shared" si="19"/>
        <v xml:space="preserve"> </v>
      </c>
    </row>
    <row r="327" spans="1:55" ht="13.5" customHeight="1">
      <c r="A327" s="94">
        <v>315</v>
      </c>
      <c r="B327" s="165">
        <v>1333010096</v>
      </c>
      <c r="C327" s="150" t="s">
        <v>340</v>
      </c>
      <c r="D327" s="61" t="s">
        <v>341</v>
      </c>
      <c r="E327" s="150" t="s">
        <v>1100</v>
      </c>
      <c r="F327" s="150" t="s">
        <v>542</v>
      </c>
      <c r="G327" s="187" t="s">
        <v>513</v>
      </c>
      <c r="H327" s="72" t="s">
        <v>52</v>
      </c>
      <c r="I327" s="108">
        <v>9.8951372549019609</v>
      </c>
      <c r="J327" s="96">
        <f>[2]Maths2!J327</f>
        <v>10</v>
      </c>
      <c r="K327" s="60">
        <f>[2]Maths2!K327</f>
        <v>6</v>
      </c>
      <c r="L327" s="97">
        <f>[2]Maths2!M327</f>
        <v>1</v>
      </c>
      <c r="M327" s="63">
        <f>[2]Phys2!J327</f>
        <v>3.8333333333333335</v>
      </c>
      <c r="N327" s="60">
        <f>[2]Phys2!K327</f>
        <v>0</v>
      </c>
      <c r="O327" s="97">
        <f>[2]Phys2!M327</f>
        <v>0</v>
      </c>
      <c r="P327" s="63">
        <f>[2]Chim2!J327</f>
        <v>10</v>
      </c>
      <c r="Q327" s="60">
        <f>[2]Chim2!K327</f>
        <v>6</v>
      </c>
      <c r="R327" s="97">
        <f>[2]Chim2!M327</f>
        <v>1</v>
      </c>
      <c r="S327" s="98">
        <f>[2]UEF12!P327</f>
        <v>7.9444444444444446</v>
      </c>
      <c r="T327" s="99">
        <f>[2]UEF12!Q327</f>
        <v>12</v>
      </c>
      <c r="U327" s="103" t="e">
        <f>[2]UEF12!S327</f>
        <v>#REF!</v>
      </c>
      <c r="V327" s="101">
        <f>[2]TPPhys2!H327</f>
        <v>10.16</v>
      </c>
      <c r="W327" s="60">
        <f>[2]TPPhys2!I327</f>
        <v>2</v>
      </c>
      <c r="X327" s="97">
        <f>[2]TPPhys2!K327</f>
        <v>1</v>
      </c>
      <c r="Y327" s="64">
        <f>[2]TPChim2!H327</f>
        <v>13.33</v>
      </c>
      <c r="Z327" s="60">
        <f>[2]TPChim2!I327</f>
        <v>2</v>
      </c>
      <c r="AA327" s="97">
        <f>[2]TPChim2!K327</f>
        <v>1</v>
      </c>
      <c r="AB327" s="64">
        <f>[2]Info2!J327</f>
        <v>8.0833333333333339</v>
      </c>
      <c r="AC327" s="60">
        <f>[2]Info2!K327</f>
        <v>0</v>
      </c>
      <c r="AD327" s="97">
        <f>[2]Info2!M327</f>
        <v>1</v>
      </c>
      <c r="AE327" s="64">
        <f>[2]MP!I327</f>
        <v>12.5</v>
      </c>
      <c r="AF327" s="60">
        <f>[2]MP!J327</f>
        <v>1</v>
      </c>
      <c r="AG327" s="97">
        <f>[2]MP!L327</f>
        <v>1</v>
      </c>
      <c r="AH327" s="102">
        <f>[2]UEM12!S327</f>
        <v>10.431333333333333</v>
      </c>
      <c r="AI327" s="99">
        <f>[2]UEM12!T327</f>
        <v>9</v>
      </c>
      <c r="AJ327" s="103">
        <f>[2]UEM12!V327</f>
        <v>1</v>
      </c>
      <c r="AK327" s="101">
        <f>[2]MST2!I327</f>
        <v>14</v>
      </c>
      <c r="AL327" s="60">
        <f>[2]MST2!J327</f>
        <v>1</v>
      </c>
      <c r="AM327" s="97">
        <f>[2]MST2!L327</f>
        <v>1</v>
      </c>
      <c r="AN327" s="102">
        <f>[2]UED12!J327</f>
        <v>14</v>
      </c>
      <c r="AO327" s="99">
        <f>[2]UED12!K327</f>
        <v>1</v>
      </c>
      <c r="AP327" s="103">
        <f>[2]UED12!M327</f>
        <v>1</v>
      </c>
      <c r="AQ327" s="101">
        <f>[2]Fran2!I327</f>
        <v>12.5</v>
      </c>
      <c r="AR327" s="60">
        <f>[2]Fran2!J327</f>
        <v>1</v>
      </c>
      <c r="AS327" s="97">
        <f>[2]Fran2!L327</f>
        <v>1</v>
      </c>
      <c r="AT327" s="64">
        <f>[2]Angl2!I327</f>
        <v>14</v>
      </c>
      <c r="AU327" s="60">
        <f>[2]Angl2!J327</f>
        <v>1</v>
      </c>
      <c r="AV327" s="97">
        <f>[2]Angl2!L327</f>
        <v>1</v>
      </c>
      <c r="AW327" s="102">
        <f>[2]UET12!M327</f>
        <v>13.25</v>
      </c>
      <c r="AX327" s="99">
        <f>[2]UET12!N327</f>
        <v>2</v>
      </c>
      <c r="AY327" s="104">
        <f>[2]UET12!P327</f>
        <v>1</v>
      </c>
      <c r="AZ327" s="65">
        <f t="shared" si="16"/>
        <v>9.6562745098039215</v>
      </c>
      <c r="BA327" s="105">
        <f t="shared" si="17"/>
        <v>24</v>
      </c>
      <c r="BB327" s="114" t="e">
        <f t="shared" si="18"/>
        <v>#REF!</v>
      </c>
      <c r="BC327" s="115" t="str">
        <f t="shared" si="19"/>
        <v xml:space="preserve"> </v>
      </c>
    </row>
    <row r="328" spans="1:55" ht="13.5" customHeight="1">
      <c r="A328" s="94">
        <v>316</v>
      </c>
      <c r="B328" s="147">
        <v>1533003461</v>
      </c>
      <c r="C328" s="191" t="s">
        <v>342</v>
      </c>
      <c r="D328" s="192" t="s">
        <v>1101</v>
      </c>
      <c r="E328" s="149" t="s">
        <v>1102</v>
      </c>
      <c r="F328" s="149" t="s">
        <v>510</v>
      </c>
      <c r="G328" s="190" t="s">
        <v>506</v>
      </c>
      <c r="H328" s="72" t="s">
        <v>42</v>
      </c>
      <c r="I328" s="108">
        <v>9.8514705882352942</v>
      </c>
      <c r="J328" s="96">
        <f>[2]Maths2!J328</f>
        <v>10.199999999999999</v>
      </c>
      <c r="K328" s="60">
        <f>[2]Maths2!K328</f>
        <v>6</v>
      </c>
      <c r="L328" s="97">
        <f>[2]Maths2!M328</f>
        <v>1</v>
      </c>
      <c r="M328" s="63">
        <f>[2]Phys2!J328</f>
        <v>7.55</v>
      </c>
      <c r="N328" s="60">
        <f>[2]Phys2!K328</f>
        <v>0</v>
      </c>
      <c r="O328" s="97">
        <f>[2]Phys2!M328</f>
        <v>0</v>
      </c>
      <c r="P328" s="63">
        <f>[2]Chim2!J328</f>
        <v>7.75</v>
      </c>
      <c r="Q328" s="60">
        <f>[2]Chim2!K328</f>
        <v>0</v>
      </c>
      <c r="R328" s="97">
        <f>[2]Chim2!M328</f>
        <v>1</v>
      </c>
      <c r="S328" s="98">
        <f>[2]UEF12!P328</f>
        <v>8.5</v>
      </c>
      <c r="T328" s="99">
        <f>[2]UEF12!Q328</f>
        <v>6</v>
      </c>
      <c r="U328" s="103" t="e">
        <f>[2]UEF12!S328</f>
        <v>#REF!</v>
      </c>
      <c r="V328" s="101">
        <f>[2]TPPhys2!H328</f>
        <v>10.83</v>
      </c>
      <c r="W328" s="60">
        <f>[2]TPPhys2!I328</f>
        <v>2</v>
      </c>
      <c r="X328" s="97">
        <f>[2]TPPhys2!K328</f>
        <v>1</v>
      </c>
      <c r="Y328" s="64">
        <f>[2]TPChim2!H328</f>
        <v>10.75</v>
      </c>
      <c r="Z328" s="60">
        <f>[2]TPChim2!I328</f>
        <v>2</v>
      </c>
      <c r="AA328" s="97">
        <f>[2]TPChim2!K328</f>
        <v>1</v>
      </c>
      <c r="AB328" s="64">
        <f>[2]Info2!J328</f>
        <v>10.001999999999999</v>
      </c>
      <c r="AC328" s="60">
        <f>[2]Info2!K328</f>
        <v>4</v>
      </c>
      <c r="AD328" s="97">
        <f>[2]Info2!M328</f>
        <v>1</v>
      </c>
      <c r="AE328" s="64">
        <f>[2]MP!I328</f>
        <v>10</v>
      </c>
      <c r="AF328" s="60">
        <f>[2]MP!J328</f>
        <v>1</v>
      </c>
      <c r="AG328" s="97">
        <f>[2]MP!L328</f>
        <v>1</v>
      </c>
      <c r="AH328" s="102">
        <f>[2]UEM12!S328</f>
        <v>10.316799999999999</v>
      </c>
      <c r="AI328" s="99">
        <f>[2]UEM12!T328</f>
        <v>9</v>
      </c>
      <c r="AJ328" s="103">
        <f>[2]UEM12!V328</f>
        <v>1</v>
      </c>
      <c r="AK328" s="101">
        <f>[2]MST2!I328</f>
        <v>7.5</v>
      </c>
      <c r="AL328" s="60">
        <f>[2]MST2!J328</f>
        <v>0</v>
      </c>
      <c r="AM328" s="97">
        <f>[2]MST2!L328</f>
        <v>1</v>
      </c>
      <c r="AN328" s="102">
        <f>[2]UED12!J328</f>
        <v>7.5</v>
      </c>
      <c r="AO328" s="99">
        <f>[2]UED12!K328</f>
        <v>0</v>
      </c>
      <c r="AP328" s="103">
        <f>[2]UED12!M328</f>
        <v>1</v>
      </c>
      <c r="AQ328" s="101">
        <f>[2]Fran2!I328</f>
        <v>9</v>
      </c>
      <c r="AR328" s="60">
        <f>[2]Fran2!J328</f>
        <v>0</v>
      </c>
      <c r="AS328" s="97">
        <f>[2]Fran2!L328</f>
        <v>1</v>
      </c>
      <c r="AT328" s="64">
        <f>[2]Angl2!I328</f>
        <v>14</v>
      </c>
      <c r="AU328" s="60">
        <f>[2]Angl2!J328</f>
        <v>1</v>
      </c>
      <c r="AV328" s="97">
        <f>[2]Angl2!L328</f>
        <v>1</v>
      </c>
      <c r="AW328" s="102">
        <f>[2]UET12!M328</f>
        <v>11.5</v>
      </c>
      <c r="AX328" s="99">
        <f>[2]UET12!N328</f>
        <v>2</v>
      </c>
      <c r="AY328" s="104">
        <f>[2]UET12!P328</f>
        <v>1</v>
      </c>
      <c r="AZ328" s="65">
        <f t="shared" si="16"/>
        <v>9.3284705882352945</v>
      </c>
      <c r="BA328" s="105">
        <f t="shared" si="17"/>
        <v>17</v>
      </c>
      <c r="BB328" s="114" t="e">
        <f t="shared" si="18"/>
        <v>#REF!</v>
      </c>
      <c r="BC328" s="115" t="str">
        <f t="shared" si="19"/>
        <v xml:space="preserve"> </v>
      </c>
    </row>
    <row r="329" spans="1:55" ht="13.5" customHeight="1">
      <c r="A329" s="94">
        <v>317</v>
      </c>
      <c r="B329" s="152">
        <v>123004043</v>
      </c>
      <c r="C329" s="186" t="s">
        <v>342</v>
      </c>
      <c r="D329" s="66" t="s">
        <v>343</v>
      </c>
      <c r="E329" s="153" t="s">
        <v>1103</v>
      </c>
      <c r="F329" s="153" t="s">
        <v>1104</v>
      </c>
      <c r="G329" s="187" t="s">
        <v>513</v>
      </c>
      <c r="H329" s="72" t="s">
        <v>52</v>
      </c>
      <c r="I329" s="95">
        <v>9.8182352941176472</v>
      </c>
      <c r="J329" s="96">
        <f>[2]Maths2!J329</f>
        <v>7.5</v>
      </c>
      <c r="K329" s="60">
        <f>[2]Maths2!K329</f>
        <v>0</v>
      </c>
      <c r="L329" s="97">
        <f>[2]Maths2!M329</f>
        <v>1</v>
      </c>
      <c r="M329" s="63">
        <f>[2]Phys2!J329</f>
        <v>6.6</v>
      </c>
      <c r="N329" s="60">
        <f>[2]Phys2!K329</f>
        <v>0</v>
      </c>
      <c r="O329" s="97">
        <f>[2]Phys2!M329</f>
        <v>0</v>
      </c>
      <c r="P329" s="63">
        <f>[2]Chim2!J329</f>
        <v>10.001999999999999</v>
      </c>
      <c r="Q329" s="60">
        <f>[2]Chim2!K329</f>
        <v>6</v>
      </c>
      <c r="R329" s="97">
        <f>[2]Chim2!M329</f>
        <v>1</v>
      </c>
      <c r="S329" s="98">
        <f>[2]UEF12!P329</f>
        <v>8.0339999999999989</v>
      </c>
      <c r="T329" s="99">
        <f>[2]UEF12!Q329</f>
        <v>6</v>
      </c>
      <c r="U329" s="103" t="e">
        <f>[2]UEF12!S329</f>
        <v>#REF!</v>
      </c>
      <c r="V329" s="101">
        <f>[2]TPPhys2!H329</f>
        <v>11.5</v>
      </c>
      <c r="W329" s="60">
        <f>[2]TPPhys2!I329</f>
        <v>2</v>
      </c>
      <c r="X329" s="97">
        <f>[2]TPPhys2!K329</f>
        <v>1</v>
      </c>
      <c r="Y329" s="64">
        <f>[2]TPChim2!H329</f>
        <v>12</v>
      </c>
      <c r="Z329" s="60">
        <f>[2]TPChim2!I329</f>
        <v>2</v>
      </c>
      <c r="AA329" s="97">
        <f>[2]TPChim2!K329</f>
        <v>1</v>
      </c>
      <c r="AB329" s="64">
        <f>[2]Info2!J329</f>
        <v>10.7</v>
      </c>
      <c r="AC329" s="60">
        <f>[2]Info2!K329</f>
        <v>4</v>
      </c>
      <c r="AD329" s="97">
        <f>[2]Info2!M329</f>
        <v>1</v>
      </c>
      <c r="AE329" s="64">
        <f>[2]MP!I329</f>
        <v>11</v>
      </c>
      <c r="AF329" s="60">
        <f>[2]MP!J329</f>
        <v>1</v>
      </c>
      <c r="AG329" s="97">
        <f>[2]MP!L329</f>
        <v>1</v>
      </c>
      <c r="AH329" s="102">
        <f>[2]UEM12!S329</f>
        <v>11.18</v>
      </c>
      <c r="AI329" s="99">
        <f>[2]UEM12!T329</f>
        <v>9</v>
      </c>
      <c r="AJ329" s="103">
        <f>[2]UEM12!V329</f>
        <v>1</v>
      </c>
      <c r="AK329" s="101">
        <f>[2]MST2!I329</f>
        <v>15</v>
      </c>
      <c r="AL329" s="60">
        <f>[2]MST2!J329</f>
        <v>1</v>
      </c>
      <c r="AM329" s="97">
        <f>[2]MST2!L329</f>
        <v>1</v>
      </c>
      <c r="AN329" s="102">
        <f>[2]UED12!J329</f>
        <v>15</v>
      </c>
      <c r="AO329" s="99">
        <f>[2]UED12!K329</f>
        <v>1</v>
      </c>
      <c r="AP329" s="103">
        <f>[2]UED12!M329</f>
        <v>1</v>
      </c>
      <c r="AQ329" s="101">
        <f>[2]Fran2!I329</f>
        <v>16.25</v>
      </c>
      <c r="AR329" s="60">
        <f>[2]Fran2!J329</f>
        <v>1</v>
      </c>
      <c r="AS329" s="97">
        <f>[2]Fran2!L329</f>
        <v>1</v>
      </c>
      <c r="AT329" s="64">
        <f>[2]Angl2!I329</f>
        <v>16.5</v>
      </c>
      <c r="AU329" s="60">
        <f>[2]Angl2!J329</f>
        <v>1</v>
      </c>
      <c r="AV329" s="97">
        <f>[2]Angl2!L329</f>
        <v>1</v>
      </c>
      <c r="AW329" s="102">
        <f>[2]UET12!M329</f>
        <v>16.375</v>
      </c>
      <c r="AX329" s="99">
        <f>[2]UET12!N329</f>
        <v>2</v>
      </c>
      <c r="AY329" s="104">
        <f>[2]UET12!P329</f>
        <v>1</v>
      </c>
      <c r="AZ329" s="65">
        <f t="shared" si="16"/>
        <v>10.350352941176469</v>
      </c>
      <c r="BA329" s="105">
        <f t="shared" si="17"/>
        <v>30</v>
      </c>
      <c r="BB329" s="114" t="e">
        <f t="shared" si="18"/>
        <v>#REF!</v>
      </c>
      <c r="BC329" s="115" t="str">
        <f t="shared" si="19"/>
        <v>S2 validé</v>
      </c>
    </row>
    <row r="330" spans="1:55" ht="13.5" customHeight="1">
      <c r="A330" s="94">
        <v>318</v>
      </c>
      <c r="B330" s="147">
        <v>1533004521</v>
      </c>
      <c r="C330" s="191" t="s">
        <v>1105</v>
      </c>
      <c r="D330" s="192" t="s">
        <v>79</v>
      </c>
      <c r="E330" s="149" t="s">
        <v>1106</v>
      </c>
      <c r="F330" s="149" t="s">
        <v>510</v>
      </c>
      <c r="G330" s="190" t="s">
        <v>506</v>
      </c>
      <c r="H330" s="72" t="s">
        <v>37</v>
      </c>
      <c r="I330" s="108">
        <v>8.9911764705882344</v>
      </c>
      <c r="J330" s="96">
        <f>[2]Maths2!J330</f>
        <v>5.7</v>
      </c>
      <c r="K330" s="60">
        <f>[2]Maths2!K330</f>
        <v>0</v>
      </c>
      <c r="L330" s="97">
        <f>[2]Maths2!M330</f>
        <v>1</v>
      </c>
      <c r="M330" s="63">
        <f>[2]Phys2!J330</f>
        <v>6.9</v>
      </c>
      <c r="N330" s="60">
        <f>[2]Phys2!K330</f>
        <v>0</v>
      </c>
      <c r="O330" s="97">
        <f>[2]Phys2!M330</f>
        <v>0</v>
      </c>
      <c r="P330" s="63">
        <f>[2]Chim2!J330</f>
        <v>10.7</v>
      </c>
      <c r="Q330" s="60">
        <f>[2]Chim2!K330</f>
        <v>6</v>
      </c>
      <c r="R330" s="97">
        <f>[2]Chim2!M330</f>
        <v>1</v>
      </c>
      <c r="S330" s="98">
        <f>[2]UEF12!P330</f>
        <v>7.7666666666666675</v>
      </c>
      <c r="T330" s="99">
        <f>[2]UEF12!Q330</f>
        <v>6</v>
      </c>
      <c r="U330" s="103" t="e">
        <f>[2]UEF12!S330</f>
        <v>#REF!</v>
      </c>
      <c r="V330" s="101">
        <f>[2]TPPhys2!H330</f>
        <v>11.66</v>
      </c>
      <c r="W330" s="60">
        <f>[2]TPPhys2!I330</f>
        <v>2</v>
      </c>
      <c r="X330" s="97">
        <f>[2]TPPhys2!K330</f>
        <v>1</v>
      </c>
      <c r="Y330" s="64">
        <f>[2]TPChim2!H330</f>
        <v>13.75</v>
      </c>
      <c r="Z330" s="60">
        <f>[2]TPChim2!I330</f>
        <v>2</v>
      </c>
      <c r="AA330" s="97">
        <f>[2]TPChim2!K330</f>
        <v>1</v>
      </c>
      <c r="AB330" s="64">
        <f>[2]Info2!J330</f>
        <v>7.3</v>
      </c>
      <c r="AC330" s="60">
        <f>[2]Info2!K330</f>
        <v>0</v>
      </c>
      <c r="AD330" s="97">
        <f>[2]Info2!M330</f>
        <v>1</v>
      </c>
      <c r="AE330" s="64">
        <f>[2]MP!I330</f>
        <v>14</v>
      </c>
      <c r="AF330" s="60">
        <f>[2]MP!J330</f>
        <v>1</v>
      </c>
      <c r="AG330" s="97">
        <f>[2]MP!L330</f>
        <v>1</v>
      </c>
      <c r="AH330" s="102">
        <f>[2]UEM12!S330</f>
        <v>10.802</v>
      </c>
      <c r="AI330" s="99">
        <f>[2]UEM12!T330</f>
        <v>9</v>
      </c>
      <c r="AJ330" s="103">
        <f>[2]UEM12!V330</f>
        <v>1</v>
      </c>
      <c r="AK330" s="101">
        <f>[2]MST2!I330</f>
        <v>13.5</v>
      </c>
      <c r="AL330" s="60">
        <f>[2]MST2!J330</f>
        <v>1</v>
      </c>
      <c r="AM330" s="97">
        <f>[2]MST2!L330</f>
        <v>1</v>
      </c>
      <c r="AN330" s="102">
        <f>[2]UED12!J330</f>
        <v>13.5</v>
      </c>
      <c r="AO330" s="99">
        <f>[2]UED12!K330</f>
        <v>1</v>
      </c>
      <c r="AP330" s="103">
        <f>[2]UED12!M330</f>
        <v>1</v>
      </c>
      <c r="AQ330" s="101">
        <f>[2]Fran2!I330</f>
        <v>11</v>
      </c>
      <c r="AR330" s="60">
        <f>[2]Fran2!J330</f>
        <v>1</v>
      </c>
      <c r="AS330" s="97">
        <f>[2]Fran2!L330</f>
        <v>1</v>
      </c>
      <c r="AT330" s="64">
        <f>[2]Angl2!I330</f>
        <v>10</v>
      </c>
      <c r="AU330" s="60">
        <f>[2]Angl2!J330</f>
        <v>1</v>
      </c>
      <c r="AV330" s="97">
        <f>[2]Angl2!L330</f>
        <v>1</v>
      </c>
      <c r="AW330" s="102">
        <f>[2]UET12!M330</f>
        <v>10.5</v>
      </c>
      <c r="AX330" s="99">
        <f>[2]UET12!N330</f>
        <v>2</v>
      </c>
      <c r="AY330" s="104">
        <f>[2]UET12!P330</f>
        <v>1</v>
      </c>
      <c r="AZ330" s="65">
        <f t="shared" si="16"/>
        <v>9.3182352941176472</v>
      </c>
      <c r="BA330" s="105">
        <f t="shared" si="17"/>
        <v>18</v>
      </c>
      <c r="BB330" s="114" t="e">
        <f t="shared" si="18"/>
        <v>#REF!</v>
      </c>
      <c r="BC330" s="115" t="str">
        <f t="shared" si="19"/>
        <v xml:space="preserve"> </v>
      </c>
    </row>
    <row r="331" spans="1:55" ht="13.5" customHeight="1">
      <c r="A331" s="94">
        <v>319</v>
      </c>
      <c r="B331" s="147">
        <v>1533004324</v>
      </c>
      <c r="C331" s="191" t="s">
        <v>345</v>
      </c>
      <c r="D331" s="192" t="s">
        <v>1107</v>
      </c>
      <c r="E331" s="149" t="s">
        <v>733</v>
      </c>
      <c r="F331" s="149" t="s">
        <v>512</v>
      </c>
      <c r="G331" s="190" t="s">
        <v>506</v>
      </c>
      <c r="H331" s="72" t="s">
        <v>42</v>
      </c>
      <c r="I331" s="108">
        <v>9.0882352941176467</v>
      </c>
      <c r="J331" s="96">
        <f>[2]Maths2!J331</f>
        <v>11.5</v>
      </c>
      <c r="K331" s="60">
        <f>[2]Maths2!K331</f>
        <v>6</v>
      </c>
      <c r="L331" s="97">
        <f>[2]Maths2!M331</f>
        <v>1</v>
      </c>
      <c r="M331" s="63">
        <f>[2]Phys2!J331</f>
        <v>7.8960000000000008</v>
      </c>
      <c r="N331" s="60">
        <f>[2]Phys2!K331</f>
        <v>0</v>
      </c>
      <c r="O331" s="97">
        <f>[2]Phys2!M331</f>
        <v>0</v>
      </c>
      <c r="P331" s="63">
        <f>[2]Chim2!J331</f>
        <v>10.605555555555556</v>
      </c>
      <c r="Q331" s="60">
        <f>[2]Chim2!K331</f>
        <v>6</v>
      </c>
      <c r="R331" s="97">
        <f>[2]Chim2!M331</f>
        <v>1</v>
      </c>
      <c r="S331" s="98">
        <f>[2]UEF12!P331</f>
        <v>10.00051851851852</v>
      </c>
      <c r="T331" s="99">
        <f>[2]UEF12!Q331</f>
        <v>18</v>
      </c>
      <c r="U331" s="103" t="e">
        <f>[2]UEF12!S331</f>
        <v>#REF!</v>
      </c>
      <c r="V331" s="101">
        <f>[2]TPPhys2!H331</f>
        <v>10.5</v>
      </c>
      <c r="W331" s="60">
        <f>[2]TPPhys2!I331</f>
        <v>2</v>
      </c>
      <c r="X331" s="97">
        <f>[2]TPPhys2!K331</f>
        <v>1</v>
      </c>
      <c r="Y331" s="64">
        <f>[2]TPChim2!H331</f>
        <v>12.66</v>
      </c>
      <c r="Z331" s="60">
        <f>[2]TPChim2!I331</f>
        <v>2</v>
      </c>
      <c r="AA331" s="97">
        <f>[2]TPChim2!K331</f>
        <v>1</v>
      </c>
      <c r="AB331" s="64">
        <f>[2]Info2!J331</f>
        <v>7.05</v>
      </c>
      <c r="AC331" s="60">
        <f>[2]Info2!K331</f>
        <v>0</v>
      </c>
      <c r="AD331" s="97">
        <f>[2]Info2!M331</f>
        <v>1</v>
      </c>
      <c r="AE331" s="64">
        <f>[2]MP!I331</f>
        <v>13</v>
      </c>
      <c r="AF331" s="60">
        <f>[2]MP!J331</f>
        <v>1</v>
      </c>
      <c r="AG331" s="97">
        <f>[2]MP!L331</f>
        <v>1</v>
      </c>
      <c r="AH331" s="102">
        <f>[2]UEM12!S331</f>
        <v>10.052</v>
      </c>
      <c r="AI331" s="99">
        <f>[2]UEM12!T331</f>
        <v>9</v>
      </c>
      <c r="AJ331" s="103">
        <f>[2]UEM12!V331</f>
        <v>1</v>
      </c>
      <c r="AK331" s="101">
        <f>[2]MST2!I331</f>
        <v>13</v>
      </c>
      <c r="AL331" s="60">
        <f>[2]MST2!J331</f>
        <v>1</v>
      </c>
      <c r="AM331" s="97">
        <f>[2]MST2!L331</f>
        <v>1</v>
      </c>
      <c r="AN331" s="102">
        <f>[2]UED12!J331</f>
        <v>13</v>
      </c>
      <c r="AO331" s="99">
        <f>[2]UED12!K331</f>
        <v>1</v>
      </c>
      <c r="AP331" s="103">
        <f>[2]UED12!M331</f>
        <v>1</v>
      </c>
      <c r="AQ331" s="101">
        <f>[2]Fran2!I331</f>
        <v>11</v>
      </c>
      <c r="AR331" s="60">
        <f>[2]Fran2!J331</f>
        <v>1</v>
      </c>
      <c r="AS331" s="97">
        <f>[2]Fran2!L331</f>
        <v>1</v>
      </c>
      <c r="AT331" s="64">
        <f>[2]Angl2!I331</f>
        <v>5</v>
      </c>
      <c r="AU331" s="60">
        <f>[2]Angl2!J331</f>
        <v>0</v>
      </c>
      <c r="AV331" s="97">
        <f>[2]Angl2!L331</f>
        <v>1</v>
      </c>
      <c r="AW331" s="102">
        <f>[2]UET12!M331</f>
        <v>8</v>
      </c>
      <c r="AX331" s="99">
        <f>[2]UET12!N331</f>
        <v>1</v>
      </c>
      <c r="AY331" s="104">
        <f>[2]UET12!P331</f>
        <v>1</v>
      </c>
      <c r="AZ331" s="65">
        <f t="shared" si="16"/>
        <v>9.9567450980392156</v>
      </c>
      <c r="BA331" s="105">
        <f t="shared" si="17"/>
        <v>29</v>
      </c>
      <c r="BB331" s="114" t="e">
        <f t="shared" si="18"/>
        <v>#REF!</v>
      </c>
      <c r="BC331" s="115" t="str">
        <f t="shared" si="19"/>
        <v xml:space="preserve"> </v>
      </c>
    </row>
    <row r="332" spans="1:55" ht="13.5" customHeight="1">
      <c r="A332" s="94">
        <v>320</v>
      </c>
      <c r="B332" s="150" t="s">
        <v>344</v>
      </c>
      <c r="C332" s="150" t="s">
        <v>345</v>
      </c>
      <c r="D332" s="61" t="s">
        <v>346</v>
      </c>
      <c r="E332" s="150" t="s">
        <v>1108</v>
      </c>
      <c r="F332" s="150" t="s">
        <v>713</v>
      </c>
      <c r="G332" s="187" t="s">
        <v>513</v>
      </c>
      <c r="H332" s="76" t="s">
        <v>52</v>
      </c>
      <c r="I332" s="95">
        <v>9.7336601307189543</v>
      </c>
      <c r="J332" s="96">
        <f>[2]Maths2!J332</f>
        <v>10.083333333333334</v>
      </c>
      <c r="K332" s="60">
        <f>[2]Maths2!K332</f>
        <v>6</v>
      </c>
      <c r="L332" s="97">
        <f>[2]Maths2!M332</f>
        <v>1</v>
      </c>
      <c r="M332" s="63">
        <f>[2]Phys2!J332</f>
        <v>1.6</v>
      </c>
      <c r="N332" s="60">
        <f>[2]Phys2!K332</f>
        <v>0</v>
      </c>
      <c r="O332" s="97">
        <f>[2]Phys2!M332</f>
        <v>0</v>
      </c>
      <c r="P332" s="63">
        <f>[2]Chim2!J332</f>
        <v>10</v>
      </c>
      <c r="Q332" s="60">
        <f>[2]Chim2!K332</f>
        <v>6</v>
      </c>
      <c r="R332" s="97">
        <f>[2]Chim2!M332</f>
        <v>1</v>
      </c>
      <c r="S332" s="98">
        <f>[2]UEF12!P332</f>
        <v>7.2277777777777779</v>
      </c>
      <c r="T332" s="99">
        <f>[2]UEF12!Q332</f>
        <v>12</v>
      </c>
      <c r="U332" s="103" t="e">
        <f>[2]UEF12!S332</f>
        <v>#REF!</v>
      </c>
      <c r="V332" s="101">
        <f>[2]TPPhys2!H332</f>
        <v>11</v>
      </c>
      <c r="W332" s="60">
        <f>[2]TPPhys2!I332</f>
        <v>2</v>
      </c>
      <c r="X332" s="97">
        <f>[2]TPPhys2!K332</f>
        <v>1</v>
      </c>
      <c r="Y332" s="64">
        <f>[2]TPChim2!H332</f>
        <v>11.666666666666666</v>
      </c>
      <c r="Z332" s="60">
        <f>[2]TPChim2!I332</f>
        <v>2</v>
      </c>
      <c r="AA332" s="97">
        <f>[2]TPChim2!K332</f>
        <v>1</v>
      </c>
      <c r="AB332" s="64">
        <f>[2]Info2!J332</f>
        <v>5.666666666666667</v>
      </c>
      <c r="AC332" s="60">
        <f>[2]Info2!K332</f>
        <v>0</v>
      </c>
      <c r="AD332" s="97">
        <f>[2]Info2!M332</f>
        <v>1</v>
      </c>
      <c r="AE332" s="64">
        <f>[2]MP!I332</f>
        <v>11</v>
      </c>
      <c r="AF332" s="60">
        <f>[2]MP!J332</f>
        <v>1</v>
      </c>
      <c r="AG332" s="97">
        <f>[2]MP!L332</f>
        <v>1</v>
      </c>
      <c r="AH332" s="102">
        <f>[2]UEM12!S332</f>
        <v>9</v>
      </c>
      <c r="AI332" s="99">
        <f>[2]UEM12!T332</f>
        <v>5</v>
      </c>
      <c r="AJ332" s="103">
        <f>[2]UEM12!V332</f>
        <v>1</v>
      </c>
      <c r="AK332" s="101">
        <f>[2]MST2!I332</f>
        <v>13.5</v>
      </c>
      <c r="AL332" s="60">
        <f>[2]MST2!J332</f>
        <v>1</v>
      </c>
      <c r="AM332" s="97">
        <f>[2]MST2!L332</f>
        <v>1</v>
      </c>
      <c r="AN332" s="102">
        <f>[2]UED12!J332</f>
        <v>13.5</v>
      </c>
      <c r="AO332" s="99">
        <f>[2]UED12!K332</f>
        <v>1</v>
      </c>
      <c r="AP332" s="103">
        <f>[2]UED12!M332</f>
        <v>1</v>
      </c>
      <c r="AQ332" s="101">
        <f>[2]Fran2!I332</f>
        <v>11</v>
      </c>
      <c r="AR332" s="60">
        <f>[2]Fran2!J332</f>
        <v>1</v>
      </c>
      <c r="AS332" s="97">
        <f>[2]Fran2!L332</f>
        <v>1</v>
      </c>
      <c r="AT332" s="64">
        <f>[2]Angl2!I332</f>
        <v>10</v>
      </c>
      <c r="AU332" s="60">
        <f>[2]Angl2!J332</f>
        <v>1</v>
      </c>
      <c r="AV332" s="97">
        <f>[2]Angl2!L332</f>
        <v>1</v>
      </c>
      <c r="AW332" s="102">
        <f>[2]UET12!M332</f>
        <v>10.5</v>
      </c>
      <c r="AX332" s="99">
        <f>[2]UET12!N332</f>
        <v>2</v>
      </c>
      <c r="AY332" s="104">
        <f>[2]UET12!P332</f>
        <v>1</v>
      </c>
      <c r="AZ332" s="65">
        <f t="shared" si="16"/>
        <v>8.5029411764705891</v>
      </c>
      <c r="BA332" s="105">
        <f t="shared" si="17"/>
        <v>20</v>
      </c>
      <c r="BB332" s="114" t="e">
        <f t="shared" si="18"/>
        <v>#REF!</v>
      </c>
      <c r="BC332" s="115" t="str">
        <f t="shared" si="19"/>
        <v xml:space="preserve"> </v>
      </c>
    </row>
    <row r="333" spans="1:55" ht="13.5" customHeight="1">
      <c r="A333" s="94">
        <v>321</v>
      </c>
      <c r="B333" s="176">
        <v>123007577</v>
      </c>
      <c r="C333" s="194" t="s">
        <v>347</v>
      </c>
      <c r="D333" s="195" t="s">
        <v>1109</v>
      </c>
      <c r="E333" s="177" t="s">
        <v>1110</v>
      </c>
      <c r="F333" s="158" t="s">
        <v>608</v>
      </c>
      <c r="G333" s="196" t="s">
        <v>537</v>
      </c>
      <c r="H333" s="178" t="s">
        <v>1266</v>
      </c>
      <c r="I333" s="95">
        <v>8.5780392156862746</v>
      </c>
      <c r="J333" s="96">
        <f>[2]Maths2!J333</f>
        <v>10</v>
      </c>
      <c r="K333" s="60">
        <f>[2]Maths2!K333</f>
        <v>6</v>
      </c>
      <c r="L333" s="97">
        <f>[2]Maths2!M333</f>
        <v>1</v>
      </c>
      <c r="M333" s="63">
        <f>[2]Phys2!J333</f>
        <v>5</v>
      </c>
      <c r="N333" s="60">
        <f>[2]Phys2!K333</f>
        <v>0</v>
      </c>
      <c r="O333" s="97">
        <f>[2]Phys2!M333</f>
        <v>0</v>
      </c>
      <c r="P333" s="63">
        <f>[2]Chim2!J333</f>
        <v>6.8</v>
      </c>
      <c r="Q333" s="60">
        <f>[2]Chim2!K333</f>
        <v>0</v>
      </c>
      <c r="R333" s="97">
        <f>[2]Chim2!M333</f>
        <v>1</v>
      </c>
      <c r="S333" s="98">
        <f>[2]UEF12!P333</f>
        <v>7.2666666666666675</v>
      </c>
      <c r="T333" s="99">
        <f>[2]UEF12!Q333</f>
        <v>6</v>
      </c>
      <c r="U333" s="103" t="e">
        <f>[2]UEF12!S333</f>
        <v>#REF!</v>
      </c>
      <c r="V333" s="101">
        <f>[2]TPPhys2!H333</f>
        <v>10.5</v>
      </c>
      <c r="W333" s="60">
        <f>[2]TPPhys2!I333</f>
        <v>2</v>
      </c>
      <c r="X333" s="97">
        <f>[2]TPPhys2!K333</f>
        <v>1</v>
      </c>
      <c r="Y333" s="64">
        <f>[2]TPChim2!H333</f>
        <v>10.83</v>
      </c>
      <c r="Z333" s="60">
        <f>[2]TPChim2!I333</f>
        <v>2</v>
      </c>
      <c r="AA333" s="97">
        <f>[2]TPChim2!K333</f>
        <v>1</v>
      </c>
      <c r="AB333" s="64">
        <f>[2]Info2!J333</f>
        <v>9.6875</v>
      </c>
      <c r="AC333" s="60">
        <f>[2]Info2!K333</f>
        <v>0</v>
      </c>
      <c r="AD333" s="97">
        <f>[2]Info2!M333</f>
        <v>1</v>
      </c>
      <c r="AE333" s="64">
        <f>[2]MP!I333</f>
        <v>10</v>
      </c>
      <c r="AF333" s="60">
        <f>[2]MP!J333</f>
        <v>1</v>
      </c>
      <c r="AG333" s="97">
        <f>[2]MP!L333</f>
        <v>1</v>
      </c>
      <c r="AH333" s="102">
        <f>[2]UEM12!S333</f>
        <v>10.141</v>
      </c>
      <c r="AI333" s="99">
        <f>[2]UEM12!T333</f>
        <v>9</v>
      </c>
      <c r="AJ333" s="103">
        <f>[2]UEM12!V333</f>
        <v>1</v>
      </c>
      <c r="AK333" s="101">
        <f>[2]MST2!I333</f>
        <v>11.5</v>
      </c>
      <c r="AL333" s="60">
        <f>[2]MST2!J333</f>
        <v>1</v>
      </c>
      <c r="AM333" s="97">
        <f>[2]MST2!L333</f>
        <v>1</v>
      </c>
      <c r="AN333" s="102">
        <f>[2]UED12!J333</f>
        <v>11.5</v>
      </c>
      <c r="AO333" s="99">
        <f>[2]UED12!K333</f>
        <v>1</v>
      </c>
      <c r="AP333" s="103">
        <f>[2]UED12!M333</f>
        <v>1</v>
      </c>
      <c r="AQ333" s="101">
        <f>[2]Fran2!I333</f>
        <v>10</v>
      </c>
      <c r="AR333" s="60">
        <f>[2]Fran2!J333</f>
        <v>1</v>
      </c>
      <c r="AS333" s="97">
        <f>[2]Fran2!L333</f>
        <v>1</v>
      </c>
      <c r="AT333" s="64">
        <f>[2]Angl2!I333</f>
        <v>10</v>
      </c>
      <c r="AU333" s="60">
        <f>[2]Angl2!J333</f>
        <v>1</v>
      </c>
      <c r="AV333" s="97">
        <f>[2]Angl2!L333</f>
        <v>1</v>
      </c>
      <c r="AW333" s="102">
        <f>[2]UET12!M333</f>
        <v>10</v>
      </c>
      <c r="AX333" s="99">
        <f>[2]UET12!N333</f>
        <v>2</v>
      </c>
      <c r="AY333" s="104">
        <f>[2]UET12!P333</f>
        <v>1</v>
      </c>
      <c r="AZ333" s="65">
        <f t="shared" ref="AZ333:AZ396" si="20">(S333*9+AH333*5+AN333+AW333*2)/17</f>
        <v>8.6826470588235303</v>
      </c>
      <c r="BA333" s="105">
        <f t="shared" ref="BA333:BA396" si="21">IF(AZ333&gt;=9.995,30,T333+AI333+AO333+AX333)</f>
        <v>18</v>
      </c>
      <c r="BB333" s="114" t="e">
        <f t="shared" si="18"/>
        <v>#REF!</v>
      </c>
      <c r="BC333" s="115" t="str">
        <f t="shared" si="19"/>
        <v xml:space="preserve"> </v>
      </c>
    </row>
    <row r="334" spans="1:55" ht="13.5" customHeight="1">
      <c r="A334" s="94">
        <v>322</v>
      </c>
      <c r="B334" s="147">
        <v>1533009699</v>
      </c>
      <c r="C334" s="191" t="s">
        <v>347</v>
      </c>
      <c r="D334" s="192" t="s">
        <v>141</v>
      </c>
      <c r="E334" s="149" t="s">
        <v>1111</v>
      </c>
      <c r="F334" s="149" t="s">
        <v>608</v>
      </c>
      <c r="G334" s="190" t="s">
        <v>506</v>
      </c>
      <c r="H334" s="72" t="s">
        <v>42</v>
      </c>
      <c r="I334" s="108">
        <v>9.16396732026144</v>
      </c>
      <c r="J334" s="96">
        <f>[2]Maths2!J334</f>
        <v>9.4</v>
      </c>
      <c r="K334" s="60">
        <f>[2]Maths2!K334</f>
        <v>0</v>
      </c>
      <c r="L334" s="97">
        <f>[2]Maths2!M334</f>
        <v>1</v>
      </c>
      <c r="M334" s="63">
        <f>[2]Phys2!J334</f>
        <v>6.3</v>
      </c>
      <c r="N334" s="60">
        <f>[2]Phys2!K334</f>
        <v>0</v>
      </c>
      <c r="O334" s="97">
        <f>[2]Phys2!M334</f>
        <v>0</v>
      </c>
      <c r="P334" s="63">
        <f>[2]Chim2!J334</f>
        <v>10.6</v>
      </c>
      <c r="Q334" s="60">
        <f>[2]Chim2!K334</f>
        <v>6</v>
      </c>
      <c r="R334" s="97">
        <f>[2]Chim2!M334</f>
        <v>1</v>
      </c>
      <c r="S334" s="98">
        <f>[2]UEF12!P334</f>
        <v>8.7666666666666675</v>
      </c>
      <c r="T334" s="99">
        <f>[2]UEF12!Q334</f>
        <v>6</v>
      </c>
      <c r="U334" s="103" t="e">
        <f>[2]UEF12!S334</f>
        <v>#REF!</v>
      </c>
      <c r="V334" s="101">
        <f>[2]TPPhys2!H334</f>
        <v>12.08</v>
      </c>
      <c r="W334" s="60">
        <f>[2]TPPhys2!I334</f>
        <v>2</v>
      </c>
      <c r="X334" s="97">
        <f>[2]TPPhys2!K334</f>
        <v>1</v>
      </c>
      <c r="Y334" s="64">
        <f>[2]TPChim2!H334</f>
        <v>13.652777777777777</v>
      </c>
      <c r="Z334" s="60">
        <f>[2]TPChim2!I334</f>
        <v>2</v>
      </c>
      <c r="AA334" s="97">
        <f>[2]TPChim2!K334</f>
        <v>1</v>
      </c>
      <c r="AB334" s="64">
        <f>[2]Info2!J334</f>
        <v>9.5</v>
      </c>
      <c r="AC334" s="60">
        <f>[2]Info2!K334</f>
        <v>0</v>
      </c>
      <c r="AD334" s="97">
        <f>[2]Info2!M334</f>
        <v>1</v>
      </c>
      <c r="AE334" s="64">
        <f>[2]MP!I334</f>
        <v>8</v>
      </c>
      <c r="AF334" s="60">
        <f>[2]MP!J334</f>
        <v>0</v>
      </c>
      <c r="AG334" s="97">
        <f>[2]MP!L334</f>
        <v>1</v>
      </c>
      <c r="AH334" s="102">
        <f>[2]UEM12!S334</f>
        <v>10.546555555555555</v>
      </c>
      <c r="AI334" s="99">
        <f>[2]UEM12!T334</f>
        <v>9</v>
      </c>
      <c r="AJ334" s="103">
        <f>[2]UEM12!V334</f>
        <v>1</v>
      </c>
      <c r="AK334" s="101">
        <f>[2]MST2!I334</f>
        <v>7.5</v>
      </c>
      <c r="AL334" s="60">
        <f>[2]MST2!J334</f>
        <v>0</v>
      </c>
      <c r="AM334" s="97">
        <f>[2]MST2!L334</f>
        <v>1</v>
      </c>
      <c r="AN334" s="102">
        <f>[2]UED12!J334</f>
        <v>7.5</v>
      </c>
      <c r="AO334" s="99">
        <f>[2]UED12!K334</f>
        <v>0</v>
      </c>
      <c r="AP334" s="103">
        <f>[2]UED12!M334</f>
        <v>1</v>
      </c>
      <c r="AQ334" s="101">
        <f>[2]Fran2!I334</f>
        <v>5</v>
      </c>
      <c r="AR334" s="60">
        <f>[2]Fran2!J334</f>
        <v>0</v>
      </c>
      <c r="AS334" s="97">
        <f>[2]Fran2!L334</f>
        <v>1</v>
      </c>
      <c r="AT334" s="64">
        <f>[2]Angl2!I334</f>
        <v>11</v>
      </c>
      <c r="AU334" s="60">
        <f>[2]Angl2!J334</f>
        <v>1</v>
      </c>
      <c r="AV334" s="97">
        <f>[2]Angl2!L334</f>
        <v>1</v>
      </c>
      <c r="AW334" s="102">
        <f>[2]UET12!M334</f>
        <v>8</v>
      </c>
      <c r="AX334" s="99">
        <f>[2]UET12!N334</f>
        <v>1</v>
      </c>
      <c r="AY334" s="104">
        <f>[2]UET12!P334</f>
        <v>1</v>
      </c>
      <c r="AZ334" s="65">
        <f t="shared" si="20"/>
        <v>9.1254575163398695</v>
      </c>
      <c r="BA334" s="105">
        <f t="shared" si="21"/>
        <v>16</v>
      </c>
      <c r="BB334" s="114" t="e">
        <f t="shared" ref="BB334:BB397" si="22">IF(OR(U334=2,AJ334=2,AP334=2,AY334=2),2,1)</f>
        <v>#REF!</v>
      </c>
      <c r="BC334" s="115" t="str">
        <f t="shared" ref="BC334:BC397" si="23">IF(BA334=30,"S2 validé"," ")</f>
        <v xml:space="preserve"> </v>
      </c>
    </row>
    <row r="335" spans="1:55" ht="13.5" customHeight="1">
      <c r="A335" s="94">
        <v>323</v>
      </c>
      <c r="B335" s="147">
        <v>1533010446</v>
      </c>
      <c r="C335" s="191" t="s">
        <v>1112</v>
      </c>
      <c r="D335" s="192" t="s">
        <v>1113</v>
      </c>
      <c r="E335" s="149" t="s">
        <v>1114</v>
      </c>
      <c r="F335" s="149" t="s">
        <v>510</v>
      </c>
      <c r="G335" s="190" t="s">
        <v>506</v>
      </c>
      <c r="H335" s="72" t="s">
        <v>37</v>
      </c>
      <c r="I335" s="95">
        <v>9.0441176470588243</v>
      </c>
      <c r="J335" s="96">
        <f>[2]Maths2!J335</f>
        <v>10.001999999999999</v>
      </c>
      <c r="K335" s="60">
        <f>[2]Maths2!K335</f>
        <v>6</v>
      </c>
      <c r="L335" s="97">
        <f>[2]Maths2!M335</f>
        <v>1</v>
      </c>
      <c r="M335" s="63">
        <f>[2]Phys2!J335</f>
        <v>4.5999999999999996</v>
      </c>
      <c r="N335" s="60">
        <f>[2]Phys2!K335</f>
        <v>0</v>
      </c>
      <c r="O335" s="97">
        <f>[2]Phys2!M335</f>
        <v>0</v>
      </c>
      <c r="P335" s="63">
        <f>[2]Chim2!J335</f>
        <v>10</v>
      </c>
      <c r="Q335" s="60">
        <f>[2]Chim2!K335</f>
        <v>6</v>
      </c>
      <c r="R335" s="97">
        <f>[2]Chim2!M335</f>
        <v>1</v>
      </c>
      <c r="S335" s="98">
        <f>[2]UEF12!P335</f>
        <v>8.2006666666666668</v>
      </c>
      <c r="T335" s="99">
        <f>[2]UEF12!Q335</f>
        <v>12</v>
      </c>
      <c r="U335" s="103" t="e">
        <f>[2]UEF12!S335</f>
        <v>#REF!</v>
      </c>
      <c r="V335" s="101">
        <f>[2]TPPhys2!H335</f>
        <v>9.75</v>
      </c>
      <c r="W335" s="60">
        <f>[2]TPPhys2!I335</f>
        <v>0</v>
      </c>
      <c r="X335" s="97">
        <f>[2]TPPhys2!K335</f>
        <v>1</v>
      </c>
      <c r="Y335" s="64">
        <f>[2]TPChim2!H335</f>
        <v>13.75</v>
      </c>
      <c r="Z335" s="60">
        <f>[2]TPChim2!I335</f>
        <v>2</v>
      </c>
      <c r="AA335" s="97">
        <f>[2]TPChim2!K335</f>
        <v>1</v>
      </c>
      <c r="AB335" s="64">
        <f>[2]Info2!J335</f>
        <v>7.2</v>
      </c>
      <c r="AC335" s="60">
        <f>[2]Info2!K335</f>
        <v>0</v>
      </c>
      <c r="AD335" s="97">
        <f>[2]Info2!M335</f>
        <v>1</v>
      </c>
      <c r="AE335" s="64">
        <f>[2]MP!I335</f>
        <v>9</v>
      </c>
      <c r="AF335" s="60">
        <f>[2]MP!J335</f>
        <v>0</v>
      </c>
      <c r="AG335" s="97">
        <f>[2]MP!L335</f>
        <v>1</v>
      </c>
      <c r="AH335" s="102">
        <f>[2]UEM12!S335</f>
        <v>9.379999999999999</v>
      </c>
      <c r="AI335" s="99">
        <f>[2]UEM12!T335</f>
        <v>2</v>
      </c>
      <c r="AJ335" s="103">
        <f>[2]UEM12!V335</f>
        <v>1</v>
      </c>
      <c r="AK335" s="101">
        <f>[2]MST2!I335</f>
        <v>11</v>
      </c>
      <c r="AL335" s="60">
        <f>[2]MST2!J335</f>
        <v>1</v>
      </c>
      <c r="AM335" s="97">
        <f>[2]MST2!L335</f>
        <v>1</v>
      </c>
      <c r="AN335" s="102">
        <f>[2]UED12!J335</f>
        <v>11</v>
      </c>
      <c r="AO335" s="99">
        <f>[2]UED12!K335</f>
        <v>1</v>
      </c>
      <c r="AP335" s="103">
        <f>[2]UED12!M335</f>
        <v>1</v>
      </c>
      <c r="AQ335" s="101">
        <f>[2]Fran2!I335</f>
        <v>5.5</v>
      </c>
      <c r="AR335" s="60">
        <f>[2]Fran2!J335</f>
        <v>0</v>
      </c>
      <c r="AS335" s="97">
        <f>[2]Fran2!L335</f>
        <v>1</v>
      </c>
      <c r="AT335" s="64">
        <f>[2]Angl2!I335</f>
        <v>12.5</v>
      </c>
      <c r="AU335" s="60">
        <f>[2]Angl2!J335</f>
        <v>1</v>
      </c>
      <c r="AV335" s="97">
        <f>[2]Angl2!L335</f>
        <v>1</v>
      </c>
      <c r="AW335" s="102">
        <f>[2]UET12!M335</f>
        <v>9</v>
      </c>
      <c r="AX335" s="99">
        <f>[2]UET12!N335</f>
        <v>1</v>
      </c>
      <c r="AY335" s="104">
        <f>[2]UET12!P335</f>
        <v>1</v>
      </c>
      <c r="AZ335" s="65">
        <f t="shared" si="20"/>
        <v>8.8062352941176467</v>
      </c>
      <c r="BA335" s="105">
        <f t="shared" si="21"/>
        <v>16</v>
      </c>
      <c r="BB335" s="114" t="e">
        <f t="shared" si="22"/>
        <v>#REF!</v>
      </c>
      <c r="BC335" s="115" t="str">
        <f t="shared" si="23"/>
        <v xml:space="preserve"> </v>
      </c>
    </row>
    <row r="336" spans="1:55" ht="13.5" customHeight="1">
      <c r="A336" s="94">
        <v>324</v>
      </c>
      <c r="B336" s="147">
        <v>1533014382</v>
      </c>
      <c r="C336" s="191" t="s">
        <v>1115</v>
      </c>
      <c r="D336" s="192" t="s">
        <v>56</v>
      </c>
      <c r="E336" s="149" t="s">
        <v>1116</v>
      </c>
      <c r="F336" s="149" t="s">
        <v>512</v>
      </c>
      <c r="G336" s="190" t="s">
        <v>506</v>
      </c>
      <c r="H336" s="72" t="s">
        <v>37</v>
      </c>
      <c r="I336" s="95">
        <v>9.3627450980392162</v>
      </c>
      <c r="J336" s="96">
        <f>[2]Maths2!J336</f>
        <v>10</v>
      </c>
      <c r="K336" s="60">
        <f>[2]Maths2!K336</f>
        <v>6</v>
      </c>
      <c r="L336" s="97">
        <f>[2]Maths2!M336</f>
        <v>1</v>
      </c>
      <c r="M336" s="63">
        <f>[2]Phys2!J336</f>
        <v>4.0999999999999996</v>
      </c>
      <c r="N336" s="60">
        <f>[2]Phys2!K336</f>
        <v>0</v>
      </c>
      <c r="O336" s="97">
        <f>[2]Phys2!M336</f>
        <v>0</v>
      </c>
      <c r="P336" s="63">
        <f>[2]Chim2!J336</f>
        <v>12.7</v>
      </c>
      <c r="Q336" s="60">
        <f>[2]Chim2!K336</f>
        <v>6</v>
      </c>
      <c r="R336" s="97">
        <f>[2]Chim2!M336</f>
        <v>1</v>
      </c>
      <c r="S336" s="98">
        <f>[2]UEF12!P336</f>
        <v>8.9333333333333318</v>
      </c>
      <c r="T336" s="99">
        <f>[2]UEF12!Q336</f>
        <v>12</v>
      </c>
      <c r="U336" s="103" t="e">
        <f>[2]UEF12!S336</f>
        <v>#REF!</v>
      </c>
      <c r="V336" s="101">
        <f>[2]TPPhys2!H336</f>
        <v>10.666666666666666</v>
      </c>
      <c r="W336" s="60">
        <f>[2]TPPhys2!I336</f>
        <v>2</v>
      </c>
      <c r="X336" s="97">
        <f>[2]TPPhys2!K336</f>
        <v>1</v>
      </c>
      <c r="Y336" s="64">
        <f>[2]TPChim2!H336</f>
        <v>14.163333333333334</v>
      </c>
      <c r="Z336" s="60">
        <f>[2]TPChim2!I336</f>
        <v>2</v>
      </c>
      <c r="AA336" s="97">
        <f>[2]TPChim2!K336</f>
        <v>1</v>
      </c>
      <c r="AB336" s="64">
        <f>[2]Info2!J336</f>
        <v>8.4</v>
      </c>
      <c r="AC336" s="60">
        <f>[2]Info2!K336</f>
        <v>0</v>
      </c>
      <c r="AD336" s="97">
        <f>[2]Info2!M336</f>
        <v>1</v>
      </c>
      <c r="AE336" s="64">
        <f>[2]MP!I336</f>
        <v>8.75</v>
      </c>
      <c r="AF336" s="60">
        <f>[2]MP!J336</f>
        <v>0</v>
      </c>
      <c r="AG336" s="97">
        <f>[2]MP!L336</f>
        <v>1</v>
      </c>
      <c r="AH336" s="102">
        <f>[2]UEM12!S336</f>
        <v>10.075999999999999</v>
      </c>
      <c r="AI336" s="99">
        <f>[2]UEM12!T336</f>
        <v>9</v>
      </c>
      <c r="AJ336" s="103">
        <f>[2]UEM12!V336</f>
        <v>1</v>
      </c>
      <c r="AK336" s="101">
        <f>[2]MST2!I336</f>
        <v>10</v>
      </c>
      <c r="AL336" s="60">
        <f>[2]MST2!J336</f>
        <v>1</v>
      </c>
      <c r="AM336" s="97">
        <f>[2]MST2!L336</f>
        <v>1</v>
      </c>
      <c r="AN336" s="102">
        <f>[2]UED12!J336</f>
        <v>10</v>
      </c>
      <c r="AO336" s="99">
        <f>[2]UED12!K336</f>
        <v>1</v>
      </c>
      <c r="AP336" s="103">
        <f>[2]UED12!M336</f>
        <v>1</v>
      </c>
      <c r="AQ336" s="101">
        <f>[2]Fran2!I336</f>
        <v>10.5</v>
      </c>
      <c r="AR336" s="60">
        <f>[2]Fran2!J336</f>
        <v>1</v>
      </c>
      <c r="AS336" s="97">
        <f>[2]Fran2!L336</f>
        <v>1</v>
      </c>
      <c r="AT336" s="64">
        <f>[2]Angl2!I336</f>
        <v>11.5</v>
      </c>
      <c r="AU336" s="60">
        <f>[2]Angl2!J336</f>
        <v>1</v>
      </c>
      <c r="AV336" s="97">
        <f>[2]Angl2!L336</f>
        <v>1</v>
      </c>
      <c r="AW336" s="102">
        <f>[2]UET12!M336</f>
        <v>11</v>
      </c>
      <c r="AX336" s="99">
        <f>[2]UET12!N336</f>
        <v>2</v>
      </c>
      <c r="AY336" s="104">
        <f>[2]UET12!P336</f>
        <v>1</v>
      </c>
      <c r="AZ336" s="65">
        <f t="shared" si="20"/>
        <v>9.5752941176470578</v>
      </c>
      <c r="BA336" s="105">
        <f t="shared" si="21"/>
        <v>24</v>
      </c>
      <c r="BB336" s="114" t="e">
        <f t="shared" si="22"/>
        <v>#REF!</v>
      </c>
      <c r="BC336" s="115" t="str">
        <f t="shared" si="23"/>
        <v xml:space="preserve"> </v>
      </c>
    </row>
    <row r="337" spans="1:55" ht="13.5" customHeight="1">
      <c r="A337" s="94">
        <v>325</v>
      </c>
      <c r="B337" s="205" t="s">
        <v>1117</v>
      </c>
      <c r="C337" s="205" t="s">
        <v>349</v>
      </c>
      <c r="D337" s="206" t="s">
        <v>105</v>
      </c>
      <c r="E337" s="163">
        <v>33181</v>
      </c>
      <c r="F337" s="158" t="s">
        <v>546</v>
      </c>
      <c r="G337" s="196" t="s">
        <v>537</v>
      </c>
      <c r="H337" s="179" t="s">
        <v>49</v>
      </c>
      <c r="I337" s="108">
        <v>8.7708235294117642</v>
      </c>
      <c r="J337" s="96">
        <f>[2]Maths2!J337</f>
        <v>3.3333333333333335</v>
      </c>
      <c r="K337" s="60">
        <f>[2]Maths2!K337</f>
        <v>0</v>
      </c>
      <c r="L337" s="97">
        <f>[2]Maths2!M337</f>
        <v>1</v>
      </c>
      <c r="M337" s="63">
        <f>[2]Phys2!J337</f>
        <v>1</v>
      </c>
      <c r="N337" s="60">
        <f>[2]Phys2!K337</f>
        <v>0</v>
      </c>
      <c r="O337" s="97">
        <f>[2]Phys2!M337</f>
        <v>0</v>
      </c>
      <c r="P337" s="63">
        <f>[2]Chim2!J337</f>
        <v>11</v>
      </c>
      <c r="Q337" s="60">
        <f>[2]Chim2!K337</f>
        <v>6</v>
      </c>
      <c r="R337" s="97">
        <f>[2]Chim2!M337</f>
        <v>1</v>
      </c>
      <c r="S337" s="98">
        <f>[2]UEF12!P337</f>
        <v>5.1111111111111107</v>
      </c>
      <c r="T337" s="99">
        <f>[2]UEF12!Q337</f>
        <v>6</v>
      </c>
      <c r="U337" s="103" t="e">
        <f>[2]UEF12!S337</f>
        <v>#REF!</v>
      </c>
      <c r="V337" s="101">
        <f>[2]TPPhys2!H337</f>
        <v>12.5</v>
      </c>
      <c r="W337" s="60">
        <f>[2]TPPhys2!I337</f>
        <v>2</v>
      </c>
      <c r="X337" s="97">
        <f>[2]TPPhys2!K337</f>
        <v>1</v>
      </c>
      <c r="Y337" s="64">
        <f>[2]TPChim2!H337</f>
        <v>14.25</v>
      </c>
      <c r="Z337" s="60">
        <f>[2]TPChim2!I337</f>
        <v>2</v>
      </c>
      <c r="AA337" s="97">
        <f>[2]TPChim2!K337</f>
        <v>1</v>
      </c>
      <c r="AB337" s="64">
        <f>[2]Info2!J337</f>
        <v>8.625</v>
      </c>
      <c r="AC337" s="60">
        <f>[2]Info2!K337</f>
        <v>0</v>
      </c>
      <c r="AD337" s="97">
        <f>[2]Info2!M337</f>
        <v>1</v>
      </c>
      <c r="AE337" s="64">
        <f>[2]MP!I337</f>
        <v>11</v>
      </c>
      <c r="AF337" s="60">
        <f>[2]MP!J337</f>
        <v>1</v>
      </c>
      <c r="AG337" s="97">
        <f>[2]MP!L337</f>
        <v>1</v>
      </c>
      <c r="AH337" s="102">
        <f>[2]UEM12!S337</f>
        <v>11</v>
      </c>
      <c r="AI337" s="99">
        <f>[2]UEM12!T337</f>
        <v>9</v>
      </c>
      <c r="AJ337" s="103">
        <f>[2]UEM12!V337</f>
        <v>1</v>
      </c>
      <c r="AK337" s="101">
        <f>[2]MST2!I337</f>
        <v>11</v>
      </c>
      <c r="AL337" s="60">
        <f>[2]MST2!J337</f>
        <v>1</v>
      </c>
      <c r="AM337" s="97">
        <f>[2]MST2!L337</f>
        <v>1</v>
      </c>
      <c r="AN337" s="102">
        <f>[2]UED12!J337</f>
        <v>11</v>
      </c>
      <c r="AO337" s="99">
        <f>[2]UED12!K337</f>
        <v>1</v>
      </c>
      <c r="AP337" s="103">
        <f>[2]UED12!M337</f>
        <v>1</v>
      </c>
      <c r="AQ337" s="101">
        <f>[2]Fran2!I337</f>
        <v>11</v>
      </c>
      <c r="AR337" s="60">
        <f>[2]Fran2!J337</f>
        <v>1</v>
      </c>
      <c r="AS337" s="97">
        <f>[2]Fran2!L337</f>
        <v>1</v>
      </c>
      <c r="AT337" s="64">
        <f>[2]Angl2!I337</f>
        <v>11</v>
      </c>
      <c r="AU337" s="60">
        <f>[2]Angl2!J337</f>
        <v>1</v>
      </c>
      <c r="AV337" s="97">
        <f>[2]Angl2!L337</f>
        <v>1</v>
      </c>
      <c r="AW337" s="102">
        <f>[2]UET12!M337</f>
        <v>11</v>
      </c>
      <c r="AX337" s="99">
        <f>[2]UET12!N337</f>
        <v>2</v>
      </c>
      <c r="AY337" s="104">
        <f>[2]UET12!P337</f>
        <v>1</v>
      </c>
      <c r="AZ337" s="65">
        <f t="shared" si="20"/>
        <v>7.882352941176471</v>
      </c>
      <c r="BA337" s="105">
        <f t="shared" si="21"/>
        <v>18</v>
      </c>
      <c r="BB337" s="114" t="e">
        <f t="shared" si="22"/>
        <v>#REF!</v>
      </c>
      <c r="BC337" s="115" t="str">
        <f t="shared" si="23"/>
        <v xml:space="preserve"> </v>
      </c>
    </row>
    <row r="338" spans="1:55" ht="13.5" customHeight="1">
      <c r="A338" s="94">
        <v>326</v>
      </c>
      <c r="B338" s="143">
        <v>1433003587</v>
      </c>
      <c r="C338" s="188" t="s">
        <v>1118</v>
      </c>
      <c r="D338" s="189" t="s">
        <v>235</v>
      </c>
      <c r="E338" s="149" t="s">
        <v>1119</v>
      </c>
      <c r="F338" s="149" t="s">
        <v>820</v>
      </c>
      <c r="G338" s="190" t="s">
        <v>506</v>
      </c>
      <c r="H338" s="72" t="s">
        <v>1265</v>
      </c>
      <c r="I338" s="95">
        <v>9.3706442577030806</v>
      </c>
      <c r="J338" s="96">
        <f>[2]Maths2!J338</f>
        <v>10</v>
      </c>
      <c r="K338" s="60">
        <f>[2]Maths2!K338</f>
        <v>6</v>
      </c>
      <c r="L338" s="97">
        <f>[2]Maths2!M338</f>
        <v>1</v>
      </c>
      <c r="M338" s="63">
        <f>[2]Phys2!J338</f>
        <v>9.3000000000000007</v>
      </c>
      <c r="N338" s="60">
        <f>[2]Phys2!K338</f>
        <v>0</v>
      </c>
      <c r="O338" s="97">
        <f>[2]Phys2!M338</f>
        <v>0</v>
      </c>
      <c r="P338" s="63">
        <f>[2]Chim2!J338</f>
        <v>10.7</v>
      </c>
      <c r="Q338" s="60">
        <f>[2]Chim2!K338</f>
        <v>6</v>
      </c>
      <c r="R338" s="97">
        <f>[2]Chim2!M338</f>
        <v>1</v>
      </c>
      <c r="S338" s="98">
        <f>[2]UEF12!P338</f>
        <v>10</v>
      </c>
      <c r="T338" s="99">
        <f>[2]UEF12!Q338</f>
        <v>18</v>
      </c>
      <c r="U338" s="103" t="e">
        <f>[2]UEF12!S338</f>
        <v>#REF!</v>
      </c>
      <c r="V338" s="101">
        <f>[2]TPPhys2!H338</f>
        <v>0</v>
      </c>
      <c r="W338" s="60">
        <f>[2]TPPhys2!I338</f>
        <v>0</v>
      </c>
      <c r="X338" s="97">
        <f>[2]TPPhys2!K338</f>
        <v>1</v>
      </c>
      <c r="Y338" s="64">
        <f>[2]TPChim2!H338</f>
        <v>10</v>
      </c>
      <c r="Z338" s="60">
        <f>[2]TPChim2!I338</f>
        <v>2</v>
      </c>
      <c r="AA338" s="97">
        <f>[2]TPChim2!K338</f>
        <v>1</v>
      </c>
      <c r="AB338" s="64">
        <f>[2]Info2!J338</f>
        <v>9.1999999999999993</v>
      </c>
      <c r="AC338" s="60">
        <f>[2]Info2!K338</f>
        <v>0</v>
      </c>
      <c r="AD338" s="97">
        <f>[2]Info2!M338</f>
        <v>1</v>
      </c>
      <c r="AE338" s="64">
        <f>[2]MP!I338</f>
        <v>14</v>
      </c>
      <c r="AF338" s="60">
        <f>[2]MP!J338</f>
        <v>1</v>
      </c>
      <c r="AG338" s="97">
        <f>[2]MP!L338</f>
        <v>1</v>
      </c>
      <c r="AH338" s="102">
        <f>[2]UEM12!S338</f>
        <v>8.48</v>
      </c>
      <c r="AI338" s="99">
        <f>[2]UEM12!T338</f>
        <v>3</v>
      </c>
      <c r="AJ338" s="103">
        <f>[2]UEM12!V338</f>
        <v>1</v>
      </c>
      <c r="AK338" s="101">
        <f>[2]MST2!I338</f>
        <v>11</v>
      </c>
      <c r="AL338" s="60">
        <f>[2]MST2!J338</f>
        <v>1</v>
      </c>
      <c r="AM338" s="97">
        <f>[2]MST2!L338</f>
        <v>1</v>
      </c>
      <c r="AN338" s="102">
        <f>[2]UED12!J338</f>
        <v>11</v>
      </c>
      <c r="AO338" s="99">
        <f>[2]UED12!K338</f>
        <v>1</v>
      </c>
      <c r="AP338" s="103">
        <f>[2]UED12!M338</f>
        <v>1</v>
      </c>
      <c r="AQ338" s="101">
        <f>[2]Fran2!I338</f>
        <v>13</v>
      </c>
      <c r="AR338" s="60">
        <f>[2]Fran2!J338</f>
        <v>1</v>
      </c>
      <c r="AS338" s="97">
        <f>[2]Fran2!L338</f>
        <v>1</v>
      </c>
      <c r="AT338" s="64">
        <f>[2]Angl2!I338</f>
        <v>10</v>
      </c>
      <c r="AU338" s="60">
        <f>[2]Angl2!J338</f>
        <v>1</v>
      </c>
      <c r="AV338" s="97">
        <f>[2]Angl2!L338</f>
        <v>1</v>
      </c>
      <c r="AW338" s="102">
        <f>[2]UET12!M338</f>
        <v>11.5</v>
      </c>
      <c r="AX338" s="99">
        <f>[2]UET12!N338</f>
        <v>2</v>
      </c>
      <c r="AY338" s="104">
        <f>[2]UET12!P338</f>
        <v>1</v>
      </c>
      <c r="AZ338" s="65">
        <f t="shared" si="20"/>
        <v>9.7882352941176478</v>
      </c>
      <c r="BA338" s="105">
        <f t="shared" si="21"/>
        <v>24</v>
      </c>
      <c r="BB338" s="114" t="e">
        <f t="shared" si="22"/>
        <v>#REF!</v>
      </c>
      <c r="BC338" s="115" t="str">
        <f t="shared" si="23"/>
        <v xml:space="preserve"> </v>
      </c>
    </row>
    <row r="339" spans="1:55" ht="13.5" customHeight="1">
      <c r="A339" s="94">
        <v>327</v>
      </c>
      <c r="B339" s="165">
        <v>1333013902</v>
      </c>
      <c r="C339" s="150" t="s">
        <v>350</v>
      </c>
      <c r="D339" s="61" t="s">
        <v>351</v>
      </c>
      <c r="E339" s="150" t="s">
        <v>1120</v>
      </c>
      <c r="F339" s="150" t="s">
        <v>505</v>
      </c>
      <c r="G339" s="187" t="s">
        <v>513</v>
      </c>
      <c r="H339" s="72" t="s">
        <v>52</v>
      </c>
      <c r="I339" s="95">
        <v>9.8917647058823519</v>
      </c>
      <c r="J339" s="96">
        <f>[2]Maths2!J339</f>
        <v>9.5</v>
      </c>
      <c r="K339" s="60">
        <f>[2]Maths2!K339</f>
        <v>0</v>
      </c>
      <c r="L339" s="97">
        <f>[2]Maths2!M339</f>
        <v>1</v>
      </c>
      <c r="M339" s="63">
        <f>[2]Phys2!J339</f>
        <v>10</v>
      </c>
      <c r="N339" s="60">
        <f>[2]Phys2!K339</f>
        <v>6</v>
      </c>
      <c r="O339" s="97">
        <f>[2]Phys2!M339</f>
        <v>0</v>
      </c>
      <c r="P339" s="63">
        <f>[2]Chim2!J339</f>
        <v>10.5</v>
      </c>
      <c r="Q339" s="60">
        <f>[2]Chim2!K339</f>
        <v>6</v>
      </c>
      <c r="R339" s="97">
        <f>[2]Chim2!M339</f>
        <v>1</v>
      </c>
      <c r="S339" s="98">
        <f>[2]UEF12!P339</f>
        <v>10</v>
      </c>
      <c r="T339" s="99">
        <f>[2]UEF12!Q339</f>
        <v>18</v>
      </c>
      <c r="U339" s="103" t="e">
        <f>[2]UEF12!S339</f>
        <v>#REF!</v>
      </c>
      <c r="V339" s="101">
        <f>[2]TPPhys2!H339</f>
        <v>11.16</v>
      </c>
      <c r="W339" s="60">
        <f>[2]TPPhys2!I339</f>
        <v>2</v>
      </c>
      <c r="X339" s="97">
        <f>[2]TPPhys2!K339</f>
        <v>1</v>
      </c>
      <c r="Y339" s="64">
        <f>[2]TPChim2!H339</f>
        <v>15.66</v>
      </c>
      <c r="Z339" s="60">
        <f>[2]TPChim2!I339</f>
        <v>2</v>
      </c>
      <c r="AA339" s="97">
        <f>[2]TPChim2!K339</f>
        <v>1</v>
      </c>
      <c r="AB339" s="64">
        <f>[2]Info2!J339</f>
        <v>8.1666666666666661</v>
      </c>
      <c r="AC339" s="60">
        <f>[2]Info2!K339</f>
        <v>0</v>
      </c>
      <c r="AD339" s="97">
        <f>[2]Info2!M339</f>
        <v>1</v>
      </c>
      <c r="AE339" s="64">
        <f>[2]MP!I339</f>
        <v>10</v>
      </c>
      <c r="AF339" s="60">
        <f>[2]MP!J339</f>
        <v>1</v>
      </c>
      <c r="AG339" s="97">
        <f>[2]MP!L339</f>
        <v>1</v>
      </c>
      <c r="AH339" s="102">
        <f>[2]UEM12!S339</f>
        <v>10.630666666666666</v>
      </c>
      <c r="AI339" s="99">
        <f>[2]UEM12!T339</f>
        <v>9</v>
      </c>
      <c r="AJ339" s="103">
        <f>[2]UEM12!V339</f>
        <v>1</v>
      </c>
      <c r="AK339" s="101">
        <f>[2]MST2!I339</f>
        <v>14</v>
      </c>
      <c r="AL339" s="60">
        <f>[2]MST2!J339</f>
        <v>1</v>
      </c>
      <c r="AM339" s="97">
        <f>[2]MST2!L339</f>
        <v>1</v>
      </c>
      <c r="AN339" s="102">
        <f>[2]UED12!J339</f>
        <v>14</v>
      </c>
      <c r="AO339" s="99">
        <f>[2]UED12!K339</f>
        <v>1</v>
      </c>
      <c r="AP339" s="103">
        <f>[2]UED12!M339</f>
        <v>1</v>
      </c>
      <c r="AQ339" s="101">
        <f>[2]Fran2!I339</f>
        <v>12.5</v>
      </c>
      <c r="AR339" s="60">
        <f>[2]Fran2!J339</f>
        <v>1</v>
      </c>
      <c r="AS339" s="97">
        <f>[2]Fran2!L339</f>
        <v>1</v>
      </c>
      <c r="AT339" s="64">
        <f>[2]Angl2!I339</f>
        <v>5</v>
      </c>
      <c r="AU339" s="60">
        <f>[2]Angl2!J339</f>
        <v>0</v>
      </c>
      <c r="AV339" s="97">
        <f>[2]Angl2!L339</f>
        <v>1</v>
      </c>
      <c r="AW339" s="102">
        <f>[2]UET12!M339</f>
        <v>8.75</v>
      </c>
      <c r="AX339" s="99">
        <f>[2]UET12!N339</f>
        <v>1</v>
      </c>
      <c r="AY339" s="104">
        <f>[2]UET12!P339</f>
        <v>1</v>
      </c>
      <c r="AZ339" s="65">
        <f t="shared" si="20"/>
        <v>10.273725490196078</v>
      </c>
      <c r="BA339" s="105">
        <f t="shared" si="21"/>
        <v>30</v>
      </c>
      <c r="BB339" s="114" t="e">
        <f t="shared" si="22"/>
        <v>#REF!</v>
      </c>
      <c r="BC339" s="115" t="str">
        <f t="shared" si="23"/>
        <v>S2 validé</v>
      </c>
    </row>
    <row r="340" spans="1:55" ht="13.5" customHeight="1">
      <c r="A340" s="94">
        <v>328</v>
      </c>
      <c r="B340" s="176">
        <v>123004080</v>
      </c>
      <c r="C340" s="194" t="s">
        <v>1121</v>
      </c>
      <c r="D340" s="195" t="s">
        <v>1122</v>
      </c>
      <c r="E340" s="157" t="s">
        <v>1123</v>
      </c>
      <c r="F340" s="158" t="s">
        <v>674</v>
      </c>
      <c r="G340" s="196" t="s">
        <v>537</v>
      </c>
      <c r="H340" s="160" t="s">
        <v>183</v>
      </c>
      <c r="I340" s="108">
        <v>10.5</v>
      </c>
      <c r="J340" s="96">
        <f>[2]Maths2!J340</f>
        <v>10</v>
      </c>
      <c r="K340" s="60">
        <f>[2]Maths2!K340</f>
        <v>6</v>
      </c>
      <c r="L340" s="97">
        <f>[2]Maths2!M340</f>
        <v>1</v>
      </c>
      <c r="M340" s="63">
        <f>[2]Phys2!J340</f>
        <v>3.2</v>
      </c>
      <c r="N340" s="60">
        <f>[2]Phys2!K340</f>
        <v>0</v>
      </c>
      <c r="O340" s="97">
        <f>[2]Phys2!M340</f>
        <v>0</v>
      </c>
      <c r="P340" s="63">
        <f>[2]Chim2!J340</f>
        <v>2.2000000000000002</v>
      </c>
      <c r="Q340" s="60">
        <f>[2]Chim2!K340</f>
        <v>0</v>
      </c>
      <c r="R340" s="97">
        <f>[2]Chim2!M340</f>
        <v>1</v>
      </c>
      <c r="S340" s="98">
        <f>[2]UEF12!P340</f>
        <v>5.1333333333333337</v>
      </c>
      <c r="T340" s="99">
        <f>[2]UEF12!Q340</f>
        <v>6</v>
      </c>
      <c r="U340" s="103" t="e">
        <f>[2]UEF12!S340</f>
        <v>#REF!</v>
      </c>
      <c r="V340" s="101">
        <f>[2]TPPhys2!H340</f>
        <v>10.66</v>
      </c>
      <c r="W340" s="60">
        <f>[2]TPPhys2!I340</f>
        <v>2</v>
      </c>
      <c r="X340" s="97">
        <f>[2]TPPhys2!K340</f>
        <v>1</v>
      </c>
      <c r="Y340" s="64">
        <f>[2]TPChim2!H340</f>
        <v>14.66</v>
      </c>
      <c r="Z340" s="60">
        <f>[2]TPChim2!I340</f>
        <v>2</v>
      </c>
      <c r="AA340" s="97">
        <f>[2]TPChim2!K340</f>
        <v>1</v>
      </c>
      <c r="AB340" s="64">
        <f>[2]Info2!J340</f>
        <v>7.875</v>
      </c>
      <c r="AC340" s="60">
        <f>[2]Info2!K340</f>
        <v>0</v>
      </c>
      <c r="AD340" s="97">
        <f>[2]Info2!M340</f>
        <v>1</v>
      </c>
      <c r="AE340" s="64">
        <f>[2]MP!I340</f>
        <v>10</v>
      </c>
      <c r="AF340" s="60">
        <f>[2]MP!J340</f>
        <v>1</v>
      </c>
      <c r="AG340" s="97">
        <f>[2]MP!L340</f>
        <v>1</v>
      </c>
      <c r="AH340" s="102">
        <f>[2]UEM12!S340</f>
        <v>10.214</v>
      </c>
      <c r="AI340" s="99">
        <f>[2]UEM12!T340</f>
        <v>9</v>
      </c>
      <c r="AJ340" s="103">
        <f>[2]UEM12!V340</f>
        <v>1</v>
      </c>
      <c r="AK340" s="101">
        <f>[2]MST2!I340</f>
        <v>13</v>
      </c>
      <c r="AL340" s="60">
        <f>[2]MST2!J340</f>
        <v>1</v>
      </c>
      <c r="AM340" s="97">
        <f>[2]MST2!L340</f>
        <v>1</v>
      </c>
      <c r="AN340" s="102">
        <f>[2]UED12!J340</f>
        <v>13</v>
      </c>
      <c r="AO340" s="99">
        <f>[2]UED12!K340</f>
        <v>1</v>
      </c>
      <c r="AP340" s="103">
        <f>[2]UED12!M340</f>
        <v>1</v>
      </c>
      <c r="AQ340" s="101">
        <f>[2]Fran2!I340</f>
        <v>10</v>
      </c>
      <c r="AR340" s="60">
        <f>[2]Fran2!J340</f>
        <v>1</v>
      </c>
      <c r="AS340" s="97">
        <f>[2]Fran2!L340</f>
        <v>1</v>
      </c>
      <c r="AT340" s="64">
        <f>[2]Angl2!I340</f>
        <v>10</v>
      </c>
      <c r="AU340" s="60">
        <f>[2]Angl2!J340</f>
        <v>1</v>
      </c>
      <c r="AV340" s="97">
        <f>[2]Angl2!L340</f>
        <v>1</v>
      </c>
      <c r="AW340" s="102">
        <f>[2]UET12!M340</f>
        <v>10</v>
      </c>
      <c r="AX340" s="99">
        <f>[2]UET12!N340</f>
        <v>2</v>
      </c>
      <c r="AY340" s="104">
        <f>[2]UET12!P340</f>
        <v>1</v>
      </c>
      <c r="AZ340" s="65">
        <f t="shared" si="20"/>
        <v>7.6629411764705893</v>
      </c>
      <c r="BA340" s="105">
        <f t="shared" si="21"/>
        <v>18</v>
      </c>
      <c r="BB340" s="114" t="e">
        <f t="shared" si="22"/>
        <v>#REF!</v>
      </c>
      <c r="BC340" s="115" t="str">
        <f t="shared" si="23"/>
        <v xml:space="preserve"> </v>
      </c>
    </row>
    <row r="341" spans="1:55" ht="13.5" customHeight="1">
      <c r="A341" s="94">
        <v>329</v>
      </c>
      <c r="B341" s="143">
        <v>1433016355</v>
      </c>
      <c r="C341" s="188" t="s">
        <v>352</v>
      </c>
      <c r="D341" s="189" t="s">
        <v>314</v>
      </c>
      <c r="E341" s="149" t="s">
        <v>1124</v>
      </c>
      <c r="F341" s="149" t="s">
        <v>505</v>
      </c>
      <c r="G341" s="190" t="s">
        <v>506</v>
      </c>
      <c r="H341" s="72" t="s">
        <v>1265</v>
      </c>
      <c r="I341" s="108">
        <v>9.9807843137254917</v>
      </c>
      <c r="J341" s="96">
        <f>[2]Maths2!J341</f>
        <v>4.4000000000000004</v>
      </c>
      <c r="K341" s="60">
        <f>[2]Maths2!K341</f>
        <v>0</v>
      </c>
      <c r="L341" s="97">
        <f>[2]Maths2!M341</f>
        <v>1</v>
      </c>
      <c r="M341" s="63">
        <f>[2]Phys2!J341</f>
        <v>3.6</v>
      </c>
      <c r="N341" s="60">
        <f>[2]Phys2!K341</f>
        <v>0</v>
      </c>
      <c r="O341" s="97">
        <f>[2]Phys2!M341</f>
        <v>0</v>
      </c>
      <c r="P341" s="63">
        <f>[2]Chim2!J341</f>
        <v>8.4</v>
      </c>
      <c r="Q341" s="60">
        <f>[2]Chim2!K341</f>
        <v>0</v>
      </c>
      <c r="R341" s="97">
        <f>[2]Chim2!M341</f>
        <v>1</v>
      </c>
      <c r="S341" s="98">
        <f>[2]UEF12!P341</f>
        <v>5.4666666666666668</v>
      </c>
      <c r="T341" s="99">
        <f>[2]UEF12!Q341</f>
        <v>0</v>
      </c>
      <c r="U341" s="103" t="e">
        <f>[2]UEF12!S341</f>
        <v>#REF!</v>
      </c>
      <c r="V341" s="101">
        <f>[2]TPPhys2!H341</f>
        <v>9.16</v>
      </c>
      <c r="W341" s="60">
        <f>[2]TPPhys2!I341</f>
        <v>0</v>
      </c>
      <c r="X341" s="97">
        <f>[2]TPPhys2!K341</f>
        <v>1</v>
      </c>
      <c r="Y341" s="64">
        <f>[2]TPChim2!H341</f>
        <v>13.91</v>
      </c>
      <c r="Z341" s="60">
        <f>[2]TPChim2!I341</f>
        <v>2</v>
      </c>
      <c r="AA341" s="97">
        <f>[2]TPChim2!K341</f>
        <v>1</v>
      </c>
      <c r="AB341" s="64">
        <f>[2]Info2!J341</f>
        <v>9.8000000000000007</v>
      </c>
      <c r="AC341" s="60">
        <f>[2]Info2!K341</f>
        <v>0</v>
      </c>
      <c r="AD341" s="97">
        <f>[2]Info2!M341</f>
        <v>1</v>
      </c>
      <c r="AE341" s="64">
        <f>[2]MP!I341</f>
        <v>13.5</v>
      </c>
      <c r="AF341" s="60">
        <f>[2]MP!J341</f>
        <v>1</v>
      </c>
      <c r="AG341" s="97">
        <f>[2]MP!L341</f>
        <v>1</v>
      </c>
      <c r="AH341" s="102">
        <f>[2]UEM12!S341</f>
        <v>11.234</v>
      </c>
      <c r="AI341" s="99">
        <f>[2]UEM12!T341</f>
        <v>9</v>
      </c>
      <c r="AJ341" s="103">
        <f>[2]UEM12!V341</f>
        <v>1</v>
      </c>
      <c r="AK341" s="101">
        <f>[2]MST2!I341</f>
        <v>10.5</v>
      </c>
      <c r="AL341" s="60">
        <f>[2]MST2!J341</f>
        <v>1</v>
      </c>
      <c r="AM341" s="97">
        <f>[2]MST2!L341</f>
        <v>1</v>
      </c>
      <c r="AN341" s="102">
        <f>[2]UED12!J341</f>
        <v>10.5</v>
      </c>
      <c r="AO341" s="99">
        <f>[2]UED12!K341</f>
        <v>1</v>
      </c>
      <c r="AP341" s="103">
        <f>[2]UED12!M341</f>
        <v>1</v>
      </c>
      <c r="AQ341" s="101">
        <f>[2]Fran2!I341</f>
        <v>14.5</v>
      </c>
      <c r="AR341" s="60">
        <f>[2]Fran2!J341</f>
        <v>1</v>
      </c>
      <c r="AS341" s="97">
        <f>[2]Fran2!L341</f>
        <v>1</v>
      </c>
      <c r="AT341" s="64">
        <f>[2]Angl2!I341</f>
        <v>16.5</v>
      </c>
      <c r="AU341" s="60">
        <f>[2]Angl2!J341</f>
        <v>1</v>
      </c>
      <c r="AV341" s="97">
        <f>[2]Angl2!L341</f>
        <v>1</v>
      </c>
      <c r="AW341" s="102">
        <f>[2]UET12!M341</f>
        <v>15.5</v>
      </c>
      <c r="AX341" s="99">
        <f>[2]UET12!N341</f>
        <v>2</v>
      </c>
      <c r="AY341" s="104">
        <f>[2]UET12!P341</f>
        <v>1</v>
      </c>
      <c r="AZ341" s="65">
        <f t="shared" si="20"/>
        <v>8.6394117647058835</v>
      </c>
      <c r="BA341" s="105">
        <f t="shared" si="21"/>
        <v>12</v>
      </c>
      <c r="BB341" s="114" t="e">
        <f t="shared" si="22"/>
        <v>#REF!</v>
      </c>
      <c r="BC341" s="115" t="str">
        <f t="shared" si="23"/>
        <v xml:space="preserve"> </v>
      </c>
    </row>
    <row r="342" spans="1:55" ht="13.5" customHeight="1">
      <c r="A342" s="94">
        <v>330</v>
      </c>
      <c r="B342" s="165">
        <v>1333015242</v>
      </c>
      <c r="C342" s="150" t="s">
        <v>354</v>
      </c>
      <c r="D342" s="61" t="s">
        <v>84</v>
      </c>
      <c r="E342" s="150" t="s">
        <v>1125</v>
      </c>
      <c r="F342" s="150" t="s">
        <v>505</v>
      </c>
      <c r="G342" s="187" t="s">
        <v>513</v>
      </c>
      <c r="H342" s="74" t="s">
        <v>49</v>
      </c>
      <c r="I342" s="108">
        <v>9.7576470588235296</v>
      </c>
      <c r="J342" s="96">
        <f>[2]Maths2!J342</f>
        <v>5.416666666666667</v>
      </c>
      <c r="K342" s="60">
        <f>[2]Maths2!K342</f>
        <v>0</v>
      </c>
      <c r="L342" s="97">
        <f>[2]Maths2!M342</f>
        <v>1</v>
      </c>
      <c r="M342" s="63">
        <f>[2]Phys2!J342</f>
        <v>7.416666666666667</v>
      </c>
      <c r="N342" s="60">
        <f>[2]Phys2!K342</f>
        <v>0</v>
      </c>
      <c r="O342" s="97">
        <f>[2]Phys2!M342</f>
        <v>0</v>
      </c>
      <c r="P342" s="63">
        <f>[2]Chim2!J342</f>
        <v>10.5</v>
      </c>
      <c r="Q342" s="60">
        <f>[2]Chim2!K342</f>
        <v>6</v>
      </c>
      <c r="R342" s="97">
        <f>[2]Chim2!M342</f>
        <v>1</v>
      </c>
      <c r="S342" s="98">
        <f>[2]UEF12!P342</f>
        <v>7.7777777777777777</v>
      </c>
      <c r="T342" s="99">
        <f>[2]UEF12!Q342</f>
        <v>6</v>
      </c>
      <c r="U342" s="103" t="e">
        <f>[2]UEF12!S342</f>
        <v>#REF!</v>
      </c>
      <c r="V342" s="101">
        <f>[2]TPPhys2!H342</f>
        <v>10</v>
      </c>
      <c r="W342" s="60">
        <f>[2]TPPhys2!I342</f>
        <v>2</v>
      </c>
      <c r="X342" s="97">
        <f>[2]TPPhys2!K342</f>
        <v>1</v>
      </c>
      <c r="Y342" s="64">
        <f>[2]TPChim2!H342</f>
        <v>11</v>
      </c>
      <c r="Z342" s="60">
        <f>[2]TPChim2!I342</f>
        <v>2</v>
      </c>
      <c r="AA342" s="97">
        <f>[2]TPChim2!K342</f>
        <v>1</v>
      </c>
      <c r="AB342" s="64">
        <f>[2]Info2!J342</f>
        <v>8.3333333333333339</v>
      </c>
      <c r="AC342" s="60">
        <f>[2]Info2!K342</f>
        <v>0</v>
      </c>
      <c r="AD342" s="97">
        <f>[2]Info2!M342</f>
        <v>1</v>
      </c>
      <c r="AE342" s="64">
        <f>[2]MP!I342</f>
        <v>13</v>
      </c>
      <c r="AF342" s="60">
        <f>[2]MP!J342</f>
        <v>1</v>
      </c>
      <c r="AG342" s="97">
        <f>[2]MP!L342</f>
        <v>1</v>
      </c>
      <c r="AH342" s="102">
        <f>[2]UEM12!S342</f>
        <v>10.133333333333335</v>
      </c>
      <c r="AI342" s="99">
        <f>[2]UEM12!T342</f>
        <v>9</v>
      </c>
      <c r="AJ342" s="103">
        <f>[2]UEM12!V342</f>
        <v>1</v>
      </c>
      <c r="AK342" s="101">
        <f>[2]MST2!I342</f>
        <v>14.5</v>
      </c>
      <c r="AL342" s="60">
        <f>[2]MST2!J342</f>
        <v>1</v>
      </c>
      <c r="AM342" s="97">
        <f>[2]MST2!L342</f>
        <v>1</v>
      </c>
      <c r="AN342" s="102">
        <f>[2]UED12!J342</f>
        <v>14.5</v>
      </c>
      <c r="AO342" s="99">
        <f>[2]UED12!K342</f>
        <v>1</v>
      </c>
      <c r="AP342" s="103">
        <f>[2]UED12!M342</f>
        <v>1</v>
      </c>
      <c r="AQ342" s="101">
        <f>[2]Fran2!I342</f>
        <v>15.5</v>
      </c>
      <c r="AR342" s="60">
        <f>[2]Fran2!J342</f>
        <v>1</v>
      </c>
      <c r="AS342" s="97">
        <f>[2]Fran2!L342</f>
        <v>1</v>
      </c>
      <c r="AT342" s="64">
        <f>[2]Angl2!I342</f>
        <v>15</v>
      </c>
      <c r="AU342" s="60">
        <f>[2]Angl2!J342</f>
        <v>1</v>
      </c>
      <c r="AV342" s="97">
        <f>[2]Angl2!L342</f>
        <v>1</v>
      </c>
      <c r="AW342" s="102">
        <f>[2]UET12!M342</f>
        <v>15.25</v>
      </c>
      <c r="AX342" s="99">
        <f>[2]UET12!N342</f>
        <v>2</v>
      </c>
      <c r="AY342" s="104">
        <f>[2]UET12!P342</f>
        <v>1</v>
      </c>
      <c r="AZ342" s="65">
        <f t="shared" si="20"/>
        <v>9.7450980392156872</v>
      </c>
      <c r="BA342" s="105">
        <f t="shared" si="21"/>
        <v>18</v>
      </c>
      <c r="BB342" s="114" t="e">
        <f t="shared" si="22"/>
        <v>#REF!</v>
      </c>
      <c r="BC342" s="115" t="str">
        <f t="shared" si="23"/>
        <v xml:space="preserve"> </v>
      </c>
    </row>
    <row r="343" spans="1:55" ht="13.5" customHeight="1">
      <c r="A343" s="94">
        <v>331</v>
      </c>
      <c r="B343" s="147">
        <v>1533017488</v>
      </c>
      <c r="C343" s="191" t="s">
        <v>354</v>
      </c>
      <c r="D343" s="192" t="s">
        <v>315</v>
      </c>
      <c r="E343" s="149" t="s">
        <v>1126</v>
      </c>
      <c r="F343" s="149" t="s">
        <v>505</v>
      </c>
      <c r="G343" s="190" t="s">
        <v>506</v>
      </c>
      <c r="H343" s="72" t="s">
        <v>1265</v>
      </c>
      <c r="I343" s="108">
        <v>9.0027058823529416</v>
      </c>
      <c r="J343" s="96">
        <f>[2]Maths2!J343</f>
        <v>3.4</v>
      </c>
      <c r="K343" s="60">
        <f>[2]Maths2!K343</f>
        <v>0</v>
      </c>
      <c r="L343" s="97">
        <f>[2]Maths2!M343</f>
        <v>1</v>
      </c>
      <c r="M343" s="63">
        <f>[2]Phys2!J343</f>
        <v>4.9000000000000004</v>
      </c>
      <c r="N343" s="60">
        <f>[2]Phys2!K343</f>
        <v>0</v>
      </c>
      <c r="O343" s="97">
        <f>[2]Phys2!M343</f>
        <v>0</v>
      </c>
      <c r="P343" s="63">
        <f>[2]Chim2!J343</f>
        <v>10</v>
      </c>
      <c r="Q343" s="60">
        <f>[2]Chim2!K343</f>
        <v>6</v>
      </c>
      <c r="R343" s="97">
        <f>[2]Chim2!M343</f>
        <v>1</v>
      </c>
      <c r="S343" s="98">
        <f>[2]UEF12!P343</f>
        <v>6.1</v>
      </c>
      <c r="T343" s="99">
        <f>[2]UEF12!Q343</f>
        <v>6</v>
      </c>
      <c r="U343" s="103" t="e">
        <f>[2]UEF12!S343</f>
        <v>#REF!</v>
      </c>
      <c r="V343" s="101">
        <f>[2]TPPhys2!H343</f>
        <v>10.91</v>
      </c>
      <c r="W343" s="60">
        <f>[2]TPPhys2!I343</f>
        <v>2</v>
      </c>
      <c r="X343" s="97">
        <f>[2]TPPhys2!K343</f>
        <v>1</v>
      </c>
      <c r="Y343" s="64">
        <f>[2]TPChim2!H343</f>
        <v>13</v>
      </c>
      <c r="Z343" s="60">
        <f>[2]TPChim2!I343</f>
        <v>2</v>
      </c>
      <c r="AA343" s="97">
        <f>[2]TPChim2!K343</f>
        <v>1</v>
      </c>
      <c r="AB343" s="64">
        <f>[2]Info2!J343</f>
        <v>5.6</v>
      </c>
      <c r="AC343" s="60">
        <f>[2]Info2!K343</f>
        <v>0</v>
      </c>
      <c r="AD343" s="97">
        <f>[2]Info2!M343</f>
        <v>1</v>
      </c>
      <c r="AE343" s="64">
        <f>[2]MP!I343</f>
        <v>15.5</v>
      </c>
      <c r="AF343" s="60">
        <f>[2]MP!J343</f>
        <v>1</v>
      </c>
      <c r="AG343" s="97">
        <f>[2]MP!L343</f>
        <v>1</v>
      </c>
      <c r="AH343" s="102">
        <f>[2]UEM12!S343</f>
        <v>10.122</v>
      </c>
      <c r="AI343" s="99">
        <f>[2]UEM12!T343</f>
        <v>9</v>
      </c>
      <c r="AJ343" s="103">
        <f>[2]UEM12!V343</f>
        <v>1</v>
      </c>
      <c r="AK343" s="101">
        <f>[2]MST2!I343</f>
        <v>15</v>
      </c>
      <c r="AL343" s="60">
        <f>[2]MST2!J343</f>
        <v>1</v>
      </c>
      <c r="AM343" s="97">
        <f>[2]MST2!L343</f>
        <v>1</v>
      </c>
      <c r="AN343" s="102">
        <f>[2]UED12!J343</f>
        <v>15</v>
      </c>
      <c r="AO343" s="99">
        <f>[2]UED12!K343</f>
        <v>1</v>
      </c>
      <c r="AP343" s="103">
        <f>[2]UED12!M343</f>
        <v>1</v>
      </c>
      <c r="AQ343" s="101">
        <f>[2]Fran2!I343</f>
        <v>13</v>
      </c>
      <c r="AR343" s="60">
        <f>[2]Fran2!J343</f>
        <v>1</v>
      </c>
      <c r="AS343" s="97">
        <f>[2]Fran2!L343</f>
        <v>1</v>
      </c>
      <c r="AT343" s="64">
        <f>[2]Angl2!I343</f>
        <v>14.5</v>
      </c>
      <c r="AU343" s="60">
        <f>[2]Angl2!J343</f>
        <v>1</v>
      </c>
      <c r="AV343" s="97">
        <f>[2]Angl2!L343</f>
        <v>1</v>
      </c>
      <c r="AW343" s="102">
        <f>[2]UET12!M343</f>
        <v>13.75</v>
      </c>
      <c r="AX343" s="99">
        <f>[2]UET12!N343</f>
        <v>2</v>
      </c>
      <c r="AY343" s="104">
        <f>[2]UET12!P343</f>
        <v>1</v>
      </c>
      <c r="AZ343" s="65">
        <f t="shared" si="20"/>
        <v>8.7064705882352929</v>
      </c>
      <c r="BA343" s="105">
        <f t="shared" si="21"/>
        <v>18</v>
      </c>
      <c r="BB343" s="114" t="e">
        <f t="shared" si="22"/>
        <v>#REF!</v>
      </c>
      <c r="BC343" s="115" t="str">
        <f t="shared" si="23"/>
        <v xml:space="preserve"> </v>
      </c>
    </row>
    <row r="344" spans="1:55" ht="13.5" customHeight="1">
      <c r="A344" s="94">
        <v>332</v>
      </c>
      <c r="B344" s="150" t="s">
        <v>355</v>
      </c>
      <c r="C344" s="150" t="s">
        <v>356</v>
      </c>
      <c r="D344" s="61" t="s">
        <v>357</v>
      </c>
      <c r="E344" s="150" t="s">
        <v>1127</v>
      </c>
      <c r="F344" s="150" t="s">
        <v>512</v>
      </c>
      <c r="G344" s="187" t="s">
        <v>513</v>
      </c>
      <c r="H344" s="72" t="s">
        <v>42</v>
      </c>
      <c r="I344" s="95">
        <v>9</v>
      </c>
      <c r="J344" s="96">
        <f>[2]Maths2!J344</f>
        <v>10.666666666666666</v>
      </c>
      <c r="K344" s="60">
        <f>[2]Maths2!K344</f>
        <v>6</v>
      </c>
      <c r="L344" s="97">
        <f>[2]Maths2!M344</f>
        <v>1</v>
      </c>
      <c r="M344" s="63">
        <f>[2]Phys2!J344</f>
        <v>5.5</v>
      </c>
      <c r="N344" s="60">
        <f>[2]Phys2!K344</f>
        <v>0</v>
      </c>
      <c r="O344" s="97">
        <f>[2]Phys2!M344</f>
        <v>0</v>
      </c>
      <c r="P344" s="63">
        <f>[2]Chim2!J344</f>
        <v>10</v>
      </c>
      <c r="Q344" s="60">
        <f>[2]Chim2!K344</f>
        <v>6</v>
      </c>
      <c r="R344" s="97">
        <f>[2]Chim2!M344</f>
        <v>1</v>
      </c>
      <c r="S344" s="98">
        <f>[2]UEF12!P344</f>
        <v>8.7222222222222214</v>
      </c>
      <c r="T344" s="99">
        <f>[2]UEF12!Q344</f>
        <v>12</v>
      </c>
      <c r="U344" s="103" t="e">
        <f>[2]UEF12!S344</f>
        <v>#REF!</v>
      </c>
      <c r="V344" s="101">
        <f>[2]TPPhys2!H344</f>
        <v>8.75</v>
      </c>
      <c r="W344" s="60">
        <f>[2]TPPhys2!I344</f>
        <v>0</v>
      </c>
      <c r="X344" s="97">
        <f>[2]TPPhys2!K344</f>
        <v>1</v>
      </c>
      <c r="Y344" s="64">
        <f>[2]TPChim2!H344</f>
        <v>12.08</v>
      </c>
      <c r="Z344" s="60">
        <f>[2]TPChim2!I344</f>
        <v>2</v>
      </c>
      <c r="AA344" s="97">
        <f>[2]TPChim2!K344</f>
        <v>1</v>
      </c>
      <c r="AB344" s="64">
        <f>[2]Info2!J344</f>
        <v>1.8</v>
      </c>
      <c r="AC344" s="60">
        <f>[2]Info2!K344</f>
        <v>0</v>
      </c>
      <c r="AD344" s="97">
        <f>[2]Info2!M344</f>
        <v>1</v>
      </c>
      <c r="AE344" s="64">
        <f>[2]MP!I344</f>
        <v>13</v>
      </c>
      <c r="AF344" s="60">
        <f>[2]MP!J344</f>
        <v>1</v>
      </c>
      <c r="AG344" s="97">
        <f>[2]MP!L344</f>
        <v>1</v>
      </c>
      <c r="AH344" s="102">
        <f>[2]UEM12!S344</f>
        <v>7.4859999999999998</v>
      </c>
      <c r="AI344" s="99">
        <f>[2]UEM12!T344</f>
        <v>3</v>
      </c>
      <c r="AJ344" s="103">
        <f>[2]UEM12!V344</f>
        <v>1</v>
      </c>
      <c r="AK344" s="101">
        <f>[2]MST2!I344</f>
        <v>13.5</v>
      </c>
      <c r="AL344" s="60">
        <f>[2]MST2!J344</f>
        <v>1</v>
      </c>
      <c r="AM344" s="97">
        <f>[2]MST2!L344</f>
        <v>1</v>
      </c>
      <c r="AN344" s="102">
        <f>[2]UED12!J344</f>
        <v>13.5</v>
      </c>
      <c r="AO344" s="99">
        <f>[2]UED12!K344</f>
        <v>1</v>
      </c>
      <c r="AP344" s="103">
        <f>[2]UED12!M344</f>
        <v>1</v>
      </c>
      <c r="AQ344" s="101">
        <f>[2]Fran2!I344</f>
        <v>14.5</v>
      </c>
      <c r="AR344" s="60">
        <f>[2]Fran2!J344</f>
        <v>1</v>
      </c>
      <c r="AS344" s="97">
        <f>[2]Fran2!L344</f>
        <v>1</v>
      </c>
      <c r="AT344" s="64">
        <f>[2]Angl2!I344</f>
        <v>17.5</v>
      </c>
      <c r="AU344" s="60">
        <f>[2]Angl2!J344</f>
        <v>1</v>
      </c>
      <c r="AV344" s="97">
        <f>[2]Angl2!L344</f>
        <v>1</v>
      </c>
      <c r="AW344" s="102">
        <f>[2]UET12!M344</f>
        <v>16</v>
      </c>
      <c r="AX344" s="99">
        <f>[2]UET12!N344</f>
        <v>2</v>
      </c>
      <c r="AY344" s="104">
        <f>[2]UET12!P344</f>
        <v>1</v>
      </c>
      <c r="AZ344" s="65">
        <f t="shared" si="20"/>
        <v>9.4958823529411767</v>
      </c>
      <c r="BA344" s="105">
        <f t="shared" si="21"/>
        <v>18</v>
      </c>
      <c r="BB344" s="114" t="e">
        <f t="shared" si="22"/>
        <v>#REF!</v>
      </c>
      <c r="BC344" s="115" t="str">
        <f t="shared" si="23"/>
        <v xml:space="preserve"> </v>
      </c>
    </row>
    <row r="345" spans="1:55" ht="13.5" customHeight="1">
      <c r="A345" s="94">
        <v>333</v>
      </c>
      <c r="B345" s="152">
        <v>1433005926</v>
      </c>
      <c r="C345" s="186" t="s">
        <v>358</v>
      </c>
      <c r="D345" s="66" t="s">
        <v>359</v>
      </c>
      <c r="E345" s="153" t="s">
        <v>1128</v>
      </c>
      <c r="F345" s="153" t="s">
        <v>1129</v>
      </c>
      <c r="G345" s="187" t="s">
        <v>513</v>
      </c>
      <c r="H345" s="74" t="s">
        <v>49</v>
      </c>
      <c r="I345" s="108">
        <v>7.2441176470588236</v>
      </c>
      <c r="J345" s="96">
        <f>[2]Maths2!J345</f>
        <v>7.8</v>
      </c>
      <c r="K345" s="60">
        <f>[2]Maths2!K345</f>
        <v>0</v>
      </c>
      <c r="L345" s="97">
        <f>[2]Maths2!M345</f>
        <v>1</v>
      </c>
      <c r="M345" s="63">
        <f>[2]Phys2!J345</f>
        <v>5.4</v>
      </c>
      <c r="N345" s="60">
        <f>[2]Phys2!K345</f>
        <v>0</v>
      </c>
      <c r="O345" s="97">
        <f>[2]Phys2!M345</f>
        <v>0</v>
      </c>
      <c r="P345" s="63">
        <f>[2]Chim2!J345</f>
        <v>10</v>
      </c>
      <c r="Q345" s="60">
        <f>[2]Chim2!K345</f>
        <v>6</v>
      </c>
      <c r="R345" s="97">
        <f>[2]Chim2!M345</f>
        <v>1</v>
      </c>
      <c r="S345" s="98">
        <f>[2]UEF12!P345</f>
        <v>7.7333333333333325</v>
      </c>
      <c r="T345" s="99">
        <f>[2]UEF12!Q345</f>
        <v>6</v>
      </c>
      <c r="U345" s="103" t="e">
        <f>[2]UEF12!S345</f>
        <v>#REF!</v>
      </c>
      <c r="V345" s="101">
        <f>[2]TPPhys2!H345</f>
        <v>12</v>
      </c>
      <c r="W345" s="60">
        <f>[2]TPPhys2!I345</f>
        <v>2</v>
      </c>
      <c r="X345" s="97">
        <f>[2]TPPhys2!K345</f>
        <v>1</v>
      </c>
      <c r="Y345" s="64">
        <f>[2]TPChim2!H345</f>
        <v>15.5</v>
      </c>
      <c r="Z345" s="60">
        <f>[2]TPChim2!I345</f>
        <v>2</v>
      </c>
      <c r="AA345" s="97">
        <f>[2]TPChim2!K345</f>
        <v>1</v>
      </c>
      <c r="AB345" s="64">
        <f>[2]Info2!J345</f>
        <v>7.4</v>
      </c>
      <c r="AC345" s="60">
        <f>[2]Info2!K345</f>
        <v>0</v>
      </c>
      <c r="AD345" s="97">
        <f>[2]Info2!M345</f>
        <v>1</v>
      </c>
      <c r="AE345" s="64">
        <f>[2]MP!I345</f>
        <v>9</v>
      </c>
      <c r="AF345" s="60">
        <f>[2]MP!J345</f>
        <v>0</v>
      </c>
      <c r="AG345" s="97">
        <f>[2]MP!L345</f>
        <v>1</v>
      </c>
      <c r="AH345" s="102">
        <f>[2]UEM12!S345</f>
        <v>10.26</v>
      </c>
      <c r="AI345" s="99">
        <f>[2]UEM12!T345</f>
        <v>9</v>
      </c>
      <c r="AJ345" s="103">
        <f>[2]UEM12!V345</f>
        <v>1</v>
      </c>
      <c r="AK345" s="101">
        <f>[2]MST2!I345</f>
        <v>13</v>
      </c>
      <c r="AL345" s="60">
        <f>[2]MST2!J345</f>
        <v>1</v>
      </c>
      <c r="AM345" s="97">
        <f>[2]MST2!L345</f>
        <v>1</v>
      </c>
      <c r="AN345" s="102">
        <f>[2]UED12!J345</f>
        <v>13</v>
      </c>
      <c r="AO345" s="99">
        <f>[2]UED12!K345</f>
        <v>1</v>
      </c>
      <c r="AP345" s="103">
        <f>[2]UED12!M345</f>
        <v>1</v>
      </c>
      <c r="AQ345" s="101">
        <f>[2]Fran2!I345</f>
        <v>15.5</v>
      </c>
      <c r="AR345" s="60">
        <f>[2]Fran2!J345</f>
        <v>1</v>
      </c>
      <c r="AS345" s="97">
        <f>[2]Fran2!L345</f>
        <v>1</v>
      </c>
      <c r="AT345" s="64">
        <f>[2]Angl2!I345</f>
        <v>13.5</v>
      </c>
      <c r="AU345" s="60">
        <f>[2]Angl2!J345</f>
        <v>1</v>
      </c>
      <c r="AV345" s="97">
        <f>[2]Angl2!L345</f>
        <v>1</v>
      </c>
      <c r="AW345" s="102">
        <f>[2]UET12!M345</f>
        <v>14.5</v>
      </c>
      <c r="AX345" s="99">
        <f>[2]UET12!N345</f>
        <v>2</v>
      </c>
      <c r="AY345" s="104">
        <f>[2]UET12!P345</f>
        <v>1</v>
      </c>
      <c r="AZ345" s="65">
        <f t="shared" si="20"/>
        <v>9.5823529411764685</v>
      </c>
      <c r="BA345" s="105">
        <f t="shared" si="21"/>
        <v>18</v>
      </c>
      <c r="BB345" s="114" t="e">
        <f t="shared" si="22"/>
        <v>#REF!</v>
      </c>
      <c r="BC345" s="115" t="str">
        <f t="shared" si="23"/>
        <v xml:space="preserve"> </v>
      </c>
    </row>
    <row r="346" spans="1:55" ht="13.5" customHeight="1">
      <c r="A346" s="94">
        <v>334</v>
      </c>
      <c r="B346" s="147">
        <v>1533019174</v>
      </c>
      <c r="C346" s="191" t="s">
        <v>1130</v>
      </c>
      <c r="D346" s="192" t="s">
        <v>1131</v>
      </c>
      <c r="E346" s="149" t="s">
        <v>1132</v>
      </c>
      <c r="F346" s="149" t="s">
        <v>505</v>
      </c>
      <c r="G346" s="190" t="s">
        <v>506</v>
      </c>
      <c r="H346" s="72" t="s">
        <v>37</v>
      </c>
      <c r="I346" s="108">
        <v>9.1154509803921577</v>
      </c>
      <c r="J346" s="96">
        <f>[2]Maths2!J346</f>
        <v>8.6</v>
      </c>
      <c r="K346" s="60">
        <f>[2]Maths2!K346</f>
        <v>0</v>
      </c>
      <c r="L346" s="97">
        <f>[2]Maths2!M346</f>
        <v>1</v>
      </c>
      <c r="M346" s="63">
        <f>[2]Phys2!J346</f>
        <v>4.5999999999999996</v>
      </c>
      <c r="N346" s="60">
        <f>[2]Phys2!K346</f>
        <v>0</v>
      </c>
      <c r="O346" s="97">
        <f>[2]Phys2!M346</f>
        <v>0</v>
      </c>
      <c r="P346" s="63">
        <f>[2]Chim2!J346</f>
        <v>13.5</v>
      </c>
      <c r="Q346" s="60">
        <f>[2]Chim2!K346</f>
        <v>6</v>
      </c>
      <c r="R346" s="97">
        <f>[2]Chim2!M346</f>
        <v>1</v>
      </c>
      <c r="S346" s="98">
        <f>[2]UEF12!P346</f>
        <v>8.8999999999999986</v>
      </c>
      <c r="T346" s="99">
        <f>[2]UEF12!Q346</f>
        <v>6</v>
      </c>
      <c r="U346" s="103" t="e">
        <f>[2]UEF12!S346</f>
        <v>#REF!</v>
      </c>
      <c r="V346" s="101">
        <f>[2]TPPhys2!H346</f>
        <v>9.25</v>
      </c>
      <c r="W346" s="60">
        <f>[2]TPPhys2!I346</f>
        <v>0</v>
      </c>
      <c r="X346" s="97">
        <f>[2]TPPhys2!K346</f>
        <v>1</v>
      </c>
      <c r="Y346" s="64">
        <f>[2]TPChim2!H346</f>
        <v>15</v>
      </c>
      <c r="Z346" s="60">
        <f>[2]TPChim2!I346</f>
        <v>2</v>
      </c>
      <c r="AA346" s="97">
        <f>[2]TPChim2!K346</f>
        <v>1</v>
      </c>
      <c r="AB346" s="64">
        <f>[2]Info2!J346</f>
        <v>10.1</v>
      </c>
      <c r="AC346" s="60">
        <f>[2]Info2!K346</f>
        <v>4</v>
      </c>
      <c r="AD346" s="97">
        <f>[2]Info2!M346</f>
        <v>1</v>
      </c>
      <c r="AE346" s="64">
        <f>[2]MP!I346</f>
        <v>11.5</v>
      </c>
      <c r="AF346" s="60">
        <f>[2]MP!J346</f>
        <v>1</v>
      </c>
      <c r="AG346" s="97">
        <f>[2]MP!L346</f>
        <v>1</v>
      </c>
      <c r="AH346" s="102">
        <f>[2]UEM12!S346</f>
        <v>11.190000000000001</v>
      </c>
      <c r="AI346" s="99">
        <f>[2]UEM12!T346</f>
        <v>9</v>
      </c>
      <c r="AJ346" s="103">
        <f>[2]UEM12!V346</f>
        <v>1</v>
      </c>
      <c r="AK346" s="101">
        <f>[2]MST2!I346</f>
        <v>4</v>
      </c>
      <c r="AL346" s="60">
        <f>[2]MST2!J346</f>
        <v>0</v>
      </c>
      <c r="AM346" s="97">
        <f>[2]MST2!L346</f>
        <v>1</v>
      </c>
      <c r="AN346" s="102">
        <f>[2]UED12!J346</f>
        <v>4</v>
      </c>
      <c r="AO346" s="99">
        <f>[2]UED12!K346</f>
        <v>0</v>
      </c>
      <c r="AP346" s="103">
        <f>[2]UED12!M346</f>
        <v>1</v>
      </c>
      <c r="AQ346" s="101">
        <f>[2]Fran2!I346</f>
        <v>12.5</v>
      </c>
      <c r="AR346" s="60">
        <f>[2]Fran2!J346</f>
        <v>1</v>
      </c>
      <c r="AS346" s="97">
        <f>[2]Fran2!L346</f>
        <v>1</v>
      </c>
      <c r="AT346" s="64">
        <f>[2]Angl2!I346</f>
        <v>13.5</v>
      </c>
      <c r="AU346" s="60">
        <f>[2]Angl2!J346</f>
        <v>1</v>
      </c>
      <c r="AV346" s="97">
        <f>[2]Angl2!L346</f>
        <v>1</v>
      </c>
      <c r="AW346" s="102">
        <f>[2]UET12!M346</f>
        <v>13</v>
      </c>
      <c r="AX346" s="99">
        <f>[2]UET12!N346</f>
        <v>2</v>
      </c>
      <c r="AY346" s="104">
        <f>[2]UET12!P346</f>
        <v>1</v>
      </c>
      <c r="AZ346" s="65">
        <f t="shared" si="20"/>
        <v>9.7676470588235293</v>
      </c>
      <c r="BA346" s="105">
        <f t="shared" si="21"/>
        <v>17</v>
      </c>
      <c r="BB346" s="114" t="e">
        <f t="shared" si="22"/>
        <v>#REF!</v>
      </c>
      <c r="BC346" s="115" t="str">
        <f t="shared" si="23"/>
        <v xml:space="preserve"> </v>
      </c>
    </row>
    <row r="347" spans="1:55" ht="13.5" customHeight="1">
      <c r="A347" s="94">
        <v>335</v>
      </c>
      <c r="B347" s="147">
        <v>1533006852</v>
      </c>
      <c r="C347" s="191" t="s">
        <v>1133</v>
      </c>
      <c r="D347" s="192" t="s">
        <v>211</v>
      </c>
      <c r="E347" s="149" t="s">
        <v>1134</v>
      </c>
      <c r="F347" s="149" t="s">
        <v>512</v>
      </c>
      <c r="G347" s="190" t="s">
        <v>506</v>
      </c>
      <c r="H347" s="72" t="s">
        <v>42</v>
      </c>
      <c r="I347" s="108">
        <v>8.626078431372548</v>
      </c>
      <c r="J347" s="96">
        <f>[2]Maths2!J347</f>
        <v>10.6</v>
      </c>
      <c r="K347" s="60">
        <f>[2]Maths2!K347</f>
        <v>6</v>
      </c>
      <c r="L347" s="97">
        <f>[2]Maths2!M347</f>
        <v>1</v>
      </c>
      <c r="M347" s="63">
        <f>[2]Phys2!J347</f>
        <v>5.4</v>
      </c>
      <c r="N347" s="60">
        <f>[2]Phys2!K347</f>
        <v>0</v>
      </c>
      <c r="O347" s="97">
        <f>[2]Phys2!M347</f>
        <v>0</v>
      </c>
      <c r="P347" s="63">
        <f>[2]Chim2!J347</f>
        <v>7.6</v>
      </c>
      <c r="Q347" s="60">
        <f>[2]Chim2!K347</f>
        <v>0</v>
      </c>
      <c r="R347" s="97">
        <f>[2]Chim2!M347</f>
        <v>1</v>
      </c>
      <c r="S347" s="98">
        <f>[2]UEF12!P347</f>
        <v>7.8666666666666663</v>
      </c>
      <c r="T347" s="99">
        <f>[2]UEF12!Q347</f>
        <v>6</v>
      </c>
      <c r="U347" s="103" t="e">
        <f>[2]UEF12!S347</f>
        <v>#REF!</v>
      </c>
      <c r="V347" s="101">
        <f>[2]TPPhys2!H347</f>
        <v>10.58</v>
      </c>
      <c r="W347" s="60">
        <f>[2]TPPhys2!I347</f>
        <v>2</v>
      </c>
      <c r="X347" s="97">
        <f>[2]TPPhys2!K347</f>
        <v>1</v>
      </c>
      <c r="Y347" s="64">
        <f>[2]TPChim2!H347</f>
        <v>10.75</v>
      </c>
      <c r="Z347" s="60">
        <f>[2]TPChim2!I347</f>
        <v>2</v>
      </c>
      <c r="AA347" s="97">
        <f>[2]TPChim2!K347</f>
        <v>1</v>
      </c>
      <c r="AB347" s="64">
        <f>[2]Info2!J347</f>
        <v>4.95</v>
      </c>
      <c r="AC347" s="60">
        <f>[2]Info2!K347</f>
        <v>0</v>
      </c>
      <c r="AD347" s="97">
        <f>[2]Info2!M347</f>
        <v>1</v>
      </c>
      <c r="AE347" s="64">
        <f>[2]MP!I347</f>
        <v>10.5</v>
      </c>
      <c r="AF347" s="60">
        <f>[2]MP!J347</f>
        <v>1</v>
      </c>
      <c r="AG347" s="97">
        <f>[2]MP!L347</f>
        <v>1</v>
      </c>
      <c r="AH347" s="102">
        <f>[2]UEM12!S347</f>
        <v>8.3460000000000001</v>
      </c>
      <c r="AI347" s="99">
        <f>[2]UEM12!T347</f>
        <v>5</v>
      </c>
      <c r="AJ347" s="103">
        <f>[2]UEM12!V347</f>
        <v>1</v>
      </c>
      <c r="AK347" s="101">
        <f>[2]MST2!I347</f>
        <v>10</v>
      </c>
      <c r="AL347" s="60">
        <f>[2]MST2!J347</f>
        <v>1</v>
      </c>
      <c r="AM347" s="97">
        <f>[2]MST2!L347</f>
        <v>1</v>
      </c>
      <c r="AN347" s="102">
        <f>[2]UED12!J347</f>
        <v>10</v>
      </c>
      <c r="AO347" s="99">
        <f>[2]UED12!K347</f>
        <v>1</v>
      </c>
      <c r="AP347" s="103">
        <f>[2]UED12!M347</f>
        <v>1</v>
      </c>
      <c r="AQ347" s="101">
        <f>[2]Fran2!I347</f>
        <v>12</v>
      </c>
      <c r="AR347" s="60">
        <f>[2]Fran2!J347</f>
        <v>1</v>
      </c>
      <c r="AS347" s="97">
        <f>[2]Fran2!L347</f>
        <v>1</v>
      </c>
      <c r="AT347" s="64">
        <f>[2]Angl2!I347</f>
        <v>10</v>
      </c>
      <c r="AU347" s="60">
        <f>[2]Angl2!J347</f>
        <v>1</v>
      </c>
      <c r="AV347" s="97">
        <f>[2]Angl2!L347</f>
        <v>1</v>
      </c>
      <c r="AW347" s="102">
        <f>[2]UET12!M347</f>
        <v>11</v>
      </c>
      <c r="AX347" s="99">
        <f>[2]UET12!N347</f>
        <v>2</v>
      </c>
      <c r="AY347" s="104">
        <f>[2]UET12!P347</f>
        <v>1</v>
      </c>
      <c r="AZ347" s="65">
        <f t="shared" si="20"/>
        <v>8.5017647058823531</v>
      </c>
      <c r="BA347" s="105">
        <f t="shared" si="21"/>
        <v>14</v>
      </c>
      <c r="BB347" s="114" t="e">
        <f t="shared" si="22"/>
        <v>#REF!</v>
      </c>
      <c r="BC347" s="115" t="str">
        <f t="shared" si="23"/>
        <v xml:space="preserve"> </v>
      </c>
    </row>
    <row r="348" spans="1:55" ht="13.5" customHeight="1">
      <c r="A348" s="94">
        <v>336</v>
      </c>
      <c r="B348" s="147">
        <v>1533014057</v>
      </c>
      <c r="C348" s="191" t="s">
        <v>1133</v>
      </c>
      <c r="D348" s="192" t="s">
        <v>79</v>
      </c>
      <c r="E348" s="149" t="s">
        <v>1135</v>
      </c>
      <c r="F348" s="149" t="s">
        <v>895</v>
      </c>
      <c r="G348" s="190" t="s">
        <v>506</v>
      </c>
      <c r="H348" s="72" t="s">
        <v>37</v>
      </c>
      <c r="I348" s="108">
        <v>9.7311764705882364</v>
      </c>
      <c r="J348" s="96">
        <f>[2]Maths2!J348</f>
        <v>10.001999999999999</v>
      </c>
      <c r="K348" s="60">
        <f>[2]Maths2!K348</f>
        <v>6</v>
      </c>
      <c r="L348" s="97">
        <f>[2]Maths2!M348</f>
        <v>1</v>
      </c>
      <c r="M348" s="63">
        <f>[2]Phys2!J348</f>
        <v>6.8</v>
      </c>
      <c r="N348" s="60">
        <f>[2]Phys2!K348</f>
        <v>0</v>
      </c>
      <c r="O348" s="97">
        <f>[2]Phys2!M348</f>
        <v>0</v>
      </c>
      <c r="P348" s="63">
        <f>[2]Chim2!J348</f>
        <v>10.8</v>
      </c>
      <c r="Q348" s="60">
        <f>[2]Chim2!K348</f>
        <v>6</v>
      </c>
      <c r="R348" s="97">
        <f>[2]Chim2!M348</f>
        <v>1</v>
      </c>
      <c r="S348" s="98">
        <f>[2]UEF12!P348</f>
        <v>9.2006666666666668</v>
      </c>
      <c r="T348" s="99">
        <f>[2]UEF12!Q348</f>
        <v>12</v>
      </c>
      <c r="U348" s="103" t="e">
        <f>[2]UEF12!S348</f>
        <v>#REF!</v>
      </c>
      <c r="V348" s="101">
        <f>[2]TPPhys2!H348</f>
        <v>9.75</v>
      </c>
      <c r="W348" s="60">
        <f>[2]TPPhys2!I348</f>
        <v>0</v>
      </c>
      <c r="X348" s="97">
        <f>[2]TPPhys2!K348</f>
        <v>1</v>
      </c>
      <c r="Y348" s="64">
        <f>[2]TPChim2!H348</f>
        <v>10.4</v>
      </c>
      <c r="Z348" s="60">
        <f>[2]TPChim2!I348</f>
        <v>2</v>
      </c>
      <c r="AA348" s="97">
        <f>[2]TPChim2!K348</f>
        <v>1</v>
      </c>
      <c r="AB348" s="64">
        <f>[2]Info2!J348</f>
        <v>7</v>
      </c>
      <c r="AC348" s="60">
        <f>[2]Info2!K348</f>
        <v>0</v>
      </c>
      <c r="AD348" s="97">
        <f>[2]Info2!M348</f>
        <v>1</v>
      </c>
      <c r="AE348" s="64">
        <f>[2]MP!I348</f>
        <v>10</v>
      </c>
      <c r="AF348" s="60">
        <f>[2]MP!J348</f>
        <v>1</v>
      </c>
      <c r="AG348" s="97">
        <f>[2]MP!L348</f>
        <v>1</v>
      </c>
      <c r="AH348" s="102">
        <f>[2]UEM12!S348</f>
        <v>8.83</v>
      </c>
      <c r="AI348" s="99">
        <f>[2]UEM12!T348</f>
        <v>3</v>
      </c>
      <c r="AJ348" s="103">
        <f>[2]UEM12!V348</f>
        <v>1</v>
      </c>
      <c r="AK348" s="101">
        <f>[2]MST2!I348</f>
        <v>11</v>
      </c>
      <c r="AL348" s="60">
        <f>[2]MST2!J348</f>
        <v>1</v>
      </c>
      <c r="AM348" s="97">
        <f>[2]MST2!L348</f>
        <v>1</v>
      </c>
      <c r="AN348" s="102">
        <f>[2]UED12!J348</f>
        <v>11</v>
      </c>
      <c r="AO348" s="99">
        <f>[2]UED12!K348</f>
        <v>1</v>
      </c>
      <c r="AP348" s="103">
        <f>[2]UED12!M348</f>
        <v>1</v>
      </c>
      <c r="AQ348" s="101">
        <f>[2]Fran2!I348</f>
        <v>12</v>
      </c>
      <c r="AR348" s="60">
        <f>[2]Fran2!J348</f>
        <v>1</v>
      </c>
      <c r="AS348" s="97">
        <f>[2]Fran2!L348</f>
        <v>1</v>
      </c>
      <c r="AT348" s="64">
        <f>[2]Angl2!I348</f>
        <v>15.5</v>
      </c>
      <c r="AU348" s="60">
        <f>[2]Angl2!J348</f>
        <v>1</v>
      </c>
      <c r="AV348" s="97">
        <f>[2]Angl2!L348</f>
        <v>1</v>
      </c>
      <c r="AW348" s="102">
        <f>[2]UET12!M348</f>
        <v>13.75</v>
      </c>
      <c r="AX348" s="99">
        <f>[2]UET12!N348</f>
        <v>2</v>
      </c>
      <c r="AY348" s="104">
        <f>[2]UET12!P348</f>
        <v>1</v>
      </c>
      <c r="AZ348" s="65">
        <f t="shared" si="20"/>
        <v>9.7327058823529402</v>
      </c>
      <c r="BA348" s="105">
        <f t="shared" si="21"/>
        <v>18</v>
      </c>
      <c r="BB348" s="114" t="e">
        <f t="shared" si="22"/>
        <v>#REF!</v>
      </c>
      <c r="BC348" s="115" t="str">
        <f t="shared" si="23"/>
        <v xml:space="preserve"> </v>
      </c>
    </row>
    <row r="349" spans="1:55" ht="13.5" customHeight="1">
      <c r="A349" s="94">
        <v>337</v>
      </c>
      <c r="B349" s="152">
        <v>1433007673</v>
      </c>
      <c r="C349" s="186" t="s">
        <v>360</v>
      </c>
      <c r="D349" s="66" t="s">
        <v>216</v>
      </c>
      <c r="E349" s="153" t="s">
        <v>1136</v>
      </c>
      <c r="F349" s="153" t="s">
        <v>674</v>
      </c>
      <c r="G349" s="187" t="s">
        <v>513</v>
      </c>
      <c r="H349" s="74" t="s">
        <v>37</v>
      </c>
      <c r="I349" s="108">
        <v>8.4321568627450976</v>
      </c>
      <c r="J349" s="96">
        <f>[2]Maths2!J349</f>
        <v>10.199999999999999</v>
      </c>
      <c r="K349" s="60">
        <f>[2]Maths2!K349</f>
        <v>6</v>
      </c>
      <c r="L349" s="97">
        <f>[2]Maths2!M349</f>
        <v>1</v>
      </c>
      <c r="M349" s="63">
        <f>[2]Phys2!J349</f>
        <v>5.0999999999999996</v>
      </c>
      <c r="N349" s="60">
        <f>[2]Phys2!K349</f>
        <v>0</v>
      </c>
      <c r="O349" s="97">
        <f>[2]Phys2!M349</f>
        <v>0</v>
      </c>
      <c r="P349" s="63">
        <f>[2]Chim2!J349</f>
        <v>3.1</v>
      </c>
      <c r="Q349" s="60">
        <f>[2]Chim2!K349</f>
        <v>0</v>
      </c>
      <c r="R349" s="97">
        <f>[2]Chim2!M349</f>
        <v>1</v>
      </c>
      <c r="S349" s="98">
        <f>[2]UEF12!P349</f>
        <v>6.1333333333333337</v>
      </c>
      <c r="T349" s="99">
        <f>[2]UEF12!Q349</f>
        <v>6</v>
      </c>
      <c r="U349" s="103" t="e">
        <f>[2]UEF12!S349</f>
        <v>#REF!</v>
      </c>
      <c r="V349" s="101">
        <f>[2]TPPhys2!H349</f>
        <v>8</v>
      </c>
      <c r="W349" s="60">
        <f>[2]TPPhys2!I349</f>
        <v>0</v>
      </c>
      <c r="X349" s="97">
        <f>[2]TPPhys2!K349</f>
        <v>1</v>
      </c>
      <c r="Y349" s="64">
        <f>[2]TPChim2!H349</f>
        <v>14.5</v>
      </c>
      <c r="Z349" s="60">
        <f>[2]TPChim2!I349</f>
        <v>2</v>
      </c>
      <c r="AA349" s="97">
        <f>[2]TPChim2!K349</f>
        <v>1</v>
      </c>
      <c r="AB349" s="64">
        <f>[2]Info2!J349</f>
        <v>13.3</v>
      </c>
      <c r="AC349" s="60">
        <f>[2]Info2!K349</f>
        <v>4</v>
      </c>
      <c r="AD349" s="97">
        <f>[2]Info2!M349</f>
        <v>1</v>
      </c>
      <c r="AE349" s="64">
        <f>[2]MP!I349</f>
        <v>10</v>
      </c>
      <c r="AF349" s="60">
        <f>[2]MP!J349</f>
        <v>1</v>
      </c>
      <c r="AG349" s="97">
        <f>[2]MP!L349</f>
        <v>1</v>
      </c>
      <c r="AH349" s="102">
        <f>[2]UEM12!S349</f>
        <v>11.82</v>
      </c>
      <c r="AI349" s="99">
        <f>[2]UEM12!T349</f>
        <v>9</v>
      </c>
      <c r="AJ349" s="103">
        <f>[2]UEM12!V349</f>
        <v>1</v>
      </c>
      <c r="AK349" s="101">
        <f>[2]MST2!I349</f>
        <v>8</v>
      </c>
      <c r="AL349" s="60">
        <f>[2]MST2!J349</f>
        <v>0</v>
      </c>
      <c r="AM349" s="97">
        <f>[2]MST2!L349</f>
        <v>1</v>
      </c>
      <c r="AN349" s="102">
        <f>[2]UED12!J349</f>
        <v>8</v>
      </c>
      <c r="AO349" s="99">
        <f>[2]UED12!K349</f>
        <v>0</v>
      </c>
      <c r="AP349" s="103">
        <f>[2]UED12!M349</f>
        <v>1</v>
      </c>
      <c r="AQ349" s="101">
        <f>[2]Fran2!I349</f>
        <v>5.5</v>
      </c>
      <c r="AR349" s="60">
        <f>[2]Fran2!J349</f>
        <v>0</v>
      </c>
      <c r="AS349" s="97">
        <f>[2]Fran2!L349</f>
        <v>1</v>
      </c>
      <c r="AT349" s="64">
        <f>[2]Angl2!I349</f>
        <v>0</v>
      </c>
      <c r="AU349" s="60">
        <f>[2]Angl2!J349</f>
        <v>0</v>
      </c>
      <c r="AV349" s="97">
        <f>[2]Angl2!L349</f>
        <v>1</v>
      </c>
      <c r="AW349" s="102">
        <f>[2]UET12!M349</f>
        <v>2.75</v>
      </c>
      <c r="AX349" s="99">
        <f>[2]UET12!N349</f>
        <v>0</v>
      </c>
      <c r="AY349" s="104">
        <f>[2]UET12!P349</f>
        <v>1</v>
      </c>
      <c r="AZ349" s="65">
        <f t="shared" si="20"/>
        <v>7.5176470588235302</v>
      </c>
      <c r="BA349" s="105">
        <f t="shared" si="21"/>
        <v>15</v>
      </c>
      <c r="BB349" s="114" t="e">
        <f t="shared" si="22"/>
        <v>#REF!</v>
      </c>
      <c r="BC349" s="115" t="str">
        <f t="shared" si="23"/>
        <v xml:space="preserve"> </v>
      </c>
    </row>
    <row r="350" spans="1:55" ht="13.5" customHeight="1">
      <c r="A350" s="94">
        <v>338</v>
      </c>
      <c r="B350" s="152">
        <v>1433021345</v>
      </c>
      <c r="C350" s="186" t="s">
        <v>361</v>
      </c>
      <c r="D350" s="66" t="s">
        <v>362</v>
      </c>
      <c r="E350" s="153" t="s">
        <v>1056</v>
      </c>
      <c r="F350" s="153" t="s">
        <v>820</v>
      </c>
      <c r="G350" s="187" t="s">
        <v>513</v>
      </c>
      <c r="H350" s="72" t="s">
        <v>52</v>
      </c>
      <c r="I350" s="95">
        <v>9.7841176470588227</v>
      </c>
      <c r="J350" s="96">
        <f>[2]Maths2!J350</f>
        <v>10.9</v>
      </c>
      <c r="K350" s="60">
        <f>[2]Maths2!K350</f>
        <v>6</v>
      </c>
      <c r="L350" s="97">
        <f>[2]Maths2!M350</f>
        <v>1</v>
      </c>
      <c r="M350" s="63">
        <f>[2]Phys2!J350</f>
        <v>4.5999999999999996</v>
      </c>
      <c r="N350" s="60">
        <f>[2]Phys2!K350</f>
        <v>0</v>
      </c>
      <c r="O350" s="97">
        <f>[2]Phys2!M350</f>
        <v>0</v>
      </c>
      <c r="P350" s="63">
        <f>[2]Chim2!J350</f>
        <v>8.4</v>
      </c>
      <c r="Q350" s="60">
        <f>[2]Chim2!K350</f>
        <v>0</v>
      </c>
      <c r="R350" s="97">
        <f>[2]Chim2!M350</f>
        <v>1</v>
      </c>
      <c r="S350" s="98">
        <f>[2]UEF12!P350</f>
        <v>7.9666666666666668</v>
      </c>
      <c r="T350" s="99">
        <f>[2]UEF12!Q350</f>
        <v>6</v>
      </c>
      <c r="U350" s="103" t="e">
        <f>[2]UEF12!S350</f>
        <v>#REF!</v>
      </c>
      <c r="V350" s="101">
        <f>[2]TPPhys2!H350</f>
        <v>8.870000000000001</v>
      </c>
      <c r="W350" s="60">
        <f>[2]TPPhys2!I350</f>
        <v>0</v>
      </c>
      <c r="X350" s="97">
        <f>[2]TPPhys2!K350</f>
        <v>1</v>
      </c>
      <c r="Y350" s="64">
        <f>[2]TPChim2!H350</f>
        <v>14.33</v>
      </c>
      <c r="Z350" s="60">
        <f>[2]TPChim2!I350</f>
        <v>2</v>
      </c>
      <c r="AA350" s="97">
        <f>[2]TPChim2!K350</f>
        <v>1</v>
      </c>
      <c r="AB350" s="64">
        <f>[2]Info2!J350</f>
        <v>5.4</v>
      </c>
      <c r="AC350" s="60">
        <f>[2]Info2!K350</f>
        <v>0</v>
      </c>
      <c r="AD350" s="97">
        <f>[2]Info2!M350</f>
        <v>1</v>
      </c>
      <c r="AE350" s="64">
        <f>[2]MP!I350</f>
        <v>10</v>
      </c>
      <c r="AF350" s="60">
        <f>[2]MP!J350</f>
        <v>1</v>
      </c>
      <c r="AG350" s="97">
        <f>[2]MP!L350</f>
        <v>1</v>
      </c>
      <c r="AH350" s="102">
        <f>[2]UEM12!S350</f>
        <v>8.8000000000000007</v>
      </c>
      <c r="AI350" s="99">
        <f>[2]UEM12!T350</f>
        <v>3</v>
      </c>
      <c r="AJ350" s="103">
        <f>[2]UEM12!V350</f>
        <v>1</v>
      </c>
      <c r="AK350" s="101">
        <f>[2]MST2!I350</f>
        <v>11</v>
      </c>
      <c r="AL350" s="60">
        <f>[2]MST2!J350</f>
        <v>1</v>
      </c>
      <c r="AM350" s="97">
        <f>[2]MST2!L350</f>
        <v>1</v>
      </c>
      <c r="AN350" s="102">
        <f>[2]UED12!J350</f>
        <v>11</v>
      </c>
      <c r="AO350" s="99">
        <f>[2]UED12!K350</f>
        <v>1</v>
      </c>
      <c r="AP350" s="103">
        <f>[2]UED12!M350</f>
        <v>1</v>
      </c>
      <c r="AQ350" s="101">
        <f>[2]Fran2!I350</f>
        <v>15</v>
      </c>
      <c r="AR350" s="60">
        <f>[2]Fran2!J350</f>
        <v>1</v>
      </c>
      <c r="AS350" s="97">
        <f>[2]Fran2!L350</f>
        <v>1</v>
      </c>
      <c r="AT350" s="64">
        <f>[2]Angl2!I350</f>
        <v>14</v>
      </c>
      <c r="AU350" s="60">
        <f>[2]Angl2!J350</f>
        <v>1</v>
      </c>
      <c r="AV350" s="97">
        <f>[2]Angl2!L350</f>
        <v>1</v>
      </c>
      <c r="AW350" s="102">
        <f>[2]UET12!M350</f>
        <v>14.5</v>
      </c>
      <c r="AX350" s="99">
        <f>[2]UET12!N350</f>
        <v>2</v>
      </c>
      <c r="AY350" s="104">
        <f>[2]UET12!P350</f>
        <v>1</v>
      </c>
      <c r="AZ350" s="65">
        <f t="shared" si="20"/>
        <v>9.1588235294117641</v>
      </c>
      <c r="BA350" s="105">
        <f t="shared" si="21"/>
        <v>12</v>
      </c>
      <c r="BB350" s="114" t="e">
        <f t="shared" si="22"/>
        <v>#REF!</v>
      </c>
      <c r="BC350" s="115" t="str">
        <f t="shared" si="23"/>
        <v xml:space="preserve"> </v>
      </c>
    </row>
    <row r="351" spans="1:55" ht="13.5" customHeight="1">
      <c r="A351" s="94">
        <v>339</v>
      </c>
      <c r="B351" s="152">
        <v>1433010963</v>
      </c>
      <c r="C351" s="186" t="s">
        <v>363</v>
      </c>
      <c r="D351" s="66" t="s">
        <v>364</v>
      </c>
      <c r="E351" s="153" t="s">
        <v>1137</v>
      </c>
      <c r="F351" s="153" t="s">
        <v>542</v>
      </c>
      <c r="G351" s="187" t="s">
        <v>513</v>
      </c>
      <c r="H351" s="74" t="s">
        <v>49</v>
      </c>
      <c r="I351" s="95">
        <v>9.7466666666666661</v>
      </c>
      <c r="J351" s="96">
        <f>[2]Maths2!J351</f>
        <v>10.1</v>
      </c>
      <c r="K351" s="60">
        <f>[2]Maths2!K351</f>
        <v>6</v>
      </c>
      <c r="L351" s="97">
        <f>[2]Maths2!M351</f>
        <v>1</v>
      </c>
      <c r="M351" s="63">
        <f>[2]Phys2!J351</f>
        <v>4.8</v>
      </c>
      <c r="N351" s="60">
        <f>[2]Phys2!K351</f>
        <v>0</v>
      </c>
      <c r="O351" s="97">
        <f>[2]Phys2!M351</f>
        <v>0</v>
      </c>
      <c r="P351" s="63">
        <f>[2]Chim2!J351</f>
        <v>10.85</v>
      </c>
      <c r="Q351" s="60">
        <f>[2]Chim2!K351</f>
        <v>6</v>
      </c>
      <c r="R351" s="97">
        <f>[2]Chim2!M351</f>
        <v>1</v>
      </c>
      <c r="S351" s="98">
        <f>[2]UEF12!P351</f>
        <v>8.5833333333333339</v>
      </c>
      <c r="T351" s="99">
        <f>[2]UEF12!Q351</f>
        <v>12</v>
      </c>
      <c r="U351" s="103" t="e">
        <f>[2]UEF12!S351</f>
        <v>#REF!</v>
      </c>
      <c r="V351" s="101">
        <f>[2]TPPhys2!H351</f>
        <v>10</v>
      </c>
      <c r="W351" s="60">
        <f>[2]TPPhys2!I351</f>
        <v>2</v>
      </c>
      <c r="X351" s="97">
        <f>[2]TPPhys2!K351</f>
        <v>1</v>
      </c>
      <c r="Y351" s="64">
        <f>[2]TPChim2!H351</f>
        <v>14.25</v>
      </c>
      <c r="Z351" s="60">
        <f>[2]TPChim2!I351</f>
        <v>2</v>
      </c>
      <c r="AA351" s="97">
        <f>[2]TPChim2!K351</f>
        <v>1</v>
      </c>
      <c r="AB351" s="64">
        <f>[2]Info2!J351</f>
        <v>10</v>
      </c>
      <c r="AC351" s="60">
        <f>[2]Info2!K351</f>
        <v>4</v>
      </c>
      <c r="AD351" s="97">
        <f>[2]Info2!M351</f>
        <v>1</v>
      </c>
      <c r="AE351" s="64">
        <f>[2]MP!I351</f>
        <v>8.5</v>
      </c>
      <c r="AF351" s="60">
        <f>[2]MP!J351</f>
        <v>0</v>
      </c>
      <c r="AG351" s="97">
        <f>[2]MP!L351</f>
        <v>1</v>
      </c>
      <c r="AH351" s="102">
        <f>[2]UEM12!S351</f>
        <v>10.55</v>
      </c>
      <c r="AI351" s="99">
        <f>[2]UEM12!T351</f>
        <v>9</v>
      </c>
      <c r="AJ351" s="103">
        <f>[2]UEM12!V351</f>
        <v>1</v>
      </c>
      <c r="AK351" s="101">
        <f>[2]MST2!I351</f>
        <v>11</v>
      </c>
      <c r="AL351" s="60">
        <f>[2]MST2!J351</f>
        <v>1</v>
      </c>
      <c r="AM351" s="97">
        <f>[2]MST2!L351</f>
        <v>1</v>
      </c>
      <c r="AN351" s="102">
        <f>[2]UED12!J351</f>
        <v>11</v>
      </c>
      <c r="AO351" s="99">
        <f>[2]UED12!K351</f>
        <v>1</v>
      </c>
      <c r="AP351" s="103">
        <f>[2]UED12!M351</f>
        <v>1</v>
      </c>
      <c r="AQ351" s="101">
        <f>[2]Fran2!I351</f>
        <v>10</v>
      </c>
      <c r="AR351" s="60">
        <f>[2]Fran2!J351</f>
        <v>1</v>
      </c>
      <c r="AS351" s="97">
        <f>[2]Fran2!L351</f>
        <v>1</v>
      </c>
      <c r="AT351" s="64">
        <f>[2]Angl2!I351</f>
        <v>11</v>
      </c>
      <c r="AU351" s="60">
        <f>[2]Angl2!J351</f>
        <v>1</v>
      </c>
      <c r="AV351" s="97">
        <f>[2]Angl2!L351</f>
        <v>1</v>
      </c>
      <c r="AW351" s="102">
        <f>[2]UET12!M351</f>
        <v>10.5</v>
      </c>
      <c r="AX351" s="99">
        <f>[2]UET12!N351</f>
        <v>2</v>
      </c>
      <c r="AY351" s="104">
        <f>[2]UET12!P351</f>
        <v>1</v>
      </c>
      <c r="AZ351" s="65">
        <f t="shared" si="20"/>
        <v>9.5294117647058822</v>
      </c>
      <c r="BA351" s="105">
        <f t="shared" si="21"/>
        <v>24</v>
      </c>
      <c r="BB351" s="114" t="e">
        <f t="shared" si="22"/>
        <v>#REF!</v>
      </c>
      <c r="BC351" s="115" t="str">
        <f t="shared" si="23"/>
        <v xml:space="preserve"> </v>
      </c>
    </row>
    <row r="352" spans="1:55" ht="13.5" customHeight="1">
      <c r="A352" s="94">
        <v>340</v>
      </c>
      <c r="B352" s="155">
        <v>123009958</v>
      </c>
      <c r="C352" s="194" t="s">
        <v>363</v>
      </c>
      <c r="D352" s="195" t="s">
        <v>104</v>
      </c>
      <c r="E352" s="157" t="s">
        <v>1138</v>
      </c>
      <c r="F352" s="158" t="s">
        <v>1139</v>
      </c>
      <c r="G352" s="196" t="s">
        <v>537</v>
      </c>
      <c r="H352" s="178" t="s">
        <v>1267</v>
      </c>
      <c r="I352" s="108">
        <v>9.4076470588235299</v>
      </c>
      <c r="J352" s="96">
        <f>[2]Maths2!J352</f>
        <v>10.166666666666666</v>
      </c>
      <c r="K352" s="60">
        <f>[2]Maths2!K352</f>
        <v>6</v>
      </c>
      <c r="L352" s="97">
        <f>[2]Maths2!M352</f>
        <v>1</v>
      </c>
      <c r="M352" s="63">
        <f>[2]Phys2!J352</f>
        <v>5.333333333333333</v>
      </c>
      <c r="N352" s="60">
        <f>[2]Phys2!K352</f>
        <v>0</v>
      </c>
      <c r="O352" s="97">
        <f>[2]Phys2!M352</f>
        <v>0</v>
      </c>
      <c r="P352" s="63">
        <f>[2]Chim2!J352</f>
        <v>4.333333333333333</v>
      </c>
      <c r="Q352" s="60">
        <f>[2]Chim2!K352</f>
        <v>0</v>
      </c>
      <c r="R352" s="97">
        <f>[2]Chim2!M352</f>
        <v>1</v>
      </c>
      <c r="S352" s="98">
        <f>[2]UEF12!P352</f>
        <v>6.6111111111111107</v>
      </c>
      <c r="T352" s="99">
        <f>[2]UEF12!Q352</f>
        <v>6</v>
      </c>
      <c r="U352" s="103" t="e">
        <f>[2]UEF12!S352</f>
        <v>#REF!</v>
      </c>
      <c r="V352" s="101">
        <f>[2]TPPhys2!H352</f>
        <v>10.83</v>
      </c>
      <c r="W352" s="60">
        <f>[2]TPPhys2!I352</f>
        <v>2</v>
      </c>
      <c r="X352" s="97">
        <f>[2]TPPhys2!K352</f>
        <v>1</v>
      </c>
      <c r="Y352" s="64">
        <f>[2]TPChim2!H352</f>
        <v>11.583333333333332</v>
      </c>
      <c r="Z352" s="60">
        <f>[2]TPChim2!I352</f>
        <v>2</v>
      </c>
      <c r="AA352" s="97">
        <f>[2]TPChim2!K352</f>
        <v>1</v>
      </c>
      <c r="AB352" s="64">
        <f>[2]Info2!J352</f>
        <v>10.375</v>
      </c>
      <c r="AC352" s="60">
        <f>[2]Info2!K352</f>
        <v>4</v>
      </c>
      <c r="AD352" s="97">
        <f>[2]Info2!M352</f>
        <v>1</v>
      </c>
      <c r="AE352" s="64">
        <f>[2]MP!I352</f>
        <v>12</v>
      </c>
      <c r="AF352" s="60">
        <f>[2]MP!J352</f>
        <v>1</v>
      </c>
      <c r="AG352" s="97">
        <f>[2]MP!L352</f>
        <v>1</v>
      </c>
      <c r="AH352" s="102">
        <f>[2]UEM12!S352</f>
        <v>11.032666666666668</v>
      </c>
      <c r="AI352" s="99">
        <f>[2]UEM12!T352</f>
        <v>9</v>
      </c>
      <c r="AJ352" s="103">
        <f>[2]UEM12!V352</f>
        <v>1</v>
      </c>
      <c r="AK352" s="101">
        <f>[2]MST2!I352</f>
        <v>13</v>
      </c>
      <c r="AL352" s="60">
        <f>[2]MST2!J352</f>
        <v>1</v>
      </c>
      <c r="AM352" s="97">
        <f>[2]MST2!L352</f>
        <v>1</v>
      </c>
      <c r="AN352" s="102">
        <f>[2]UED12!J352</f>
        <v>13</v>
      </c>
      <c r="AO352" s="99">
        <f>[2]UED12!K352</f>
        <v>1</v>
      </c>
      <c r="AP352" s="103">
        <f>[2]UED12!M352</f>
        <v>1</v>
      </c>
      <c r="AQ352" s="101">
        <f>[2]Fran2!I352</f>
        <v>12</v>
      </c>
      <c r="AR352" s="60">
        <f>[2]Fran2!J352</f>
        <v>1</v>
      </c>
      <c r="AS352" s="97">
        <f>[2]Fran2!L352</f>
        <v>1</v>
      </c>
      <c r="AT352" s="64">
        <f>[2]Angl2!I352</f>
        <v>12</v>
      </c>
      <c r="AU352" s="60">
        <f>[2]Angl2!J352</f>
        <v>1</v>
      </c>
      <c r="AV352" s="97">
        <f>[2]Angl2!L352</f>
        <v>1</v>
      </c>
      <c r="AW352" s="102">
        <f>[2]UET12!M352</f>
        <v>12</v>
      </c>
      <c r="AX352" s="99">
        <f>[2]UET12!N352</f>
        <v>2</v>
      </c>
      <c r="AY352" s="104">
        <f>[2]UET12!P352</f>
        <v>1</v>
      </c>
      <c r="AZ352" s="65">
        <f t="shared" si="20"/>
        <v>8.9213725490196083</v>
      </c>
      <c r="BA352" s="105">
        <f t="shared" si="21"/>
        <v>18</v>
      </c>
      <c r="BB352" s="114" t="e">
        <f t="shared" si="22"/>
        <v>#REF!</v>
      </c>
      <c r="BC352" s="115" t="str">
        <f t="shared" si="23"/>
        <v xml:space="preserve"> </v>
      </c>
    </row>
    <row r="353" spans="1:55" ht="13.5" customHeight="1">
      <c r="A353" s="94">
        <v>341</v>
      </c>
      <c r="B353" s="152">
        <v>1433003831</v>
      </c>
      <c r="C353" s="186" t="s">
        <v>365</v>
      </c>
      <c r="D353" s="66" t="s">
        <v>366</v>
      </c>
      <c r="E353" s="153" t="s">
        <v>1140</v>
      </c>
      <c r="F353" s="153" t="s">
        <v>510</v>
      </c>
      <c r="G353" s="187" t="s">
        <v>513</v>
      </c>
      <c r="H353" s="74" t="s">
        <v>49</v>
      </c>
      <c r="I353" s="108">
        <v>9.2694117647058807</v>
      </c>
      <c r="J353" s="96">
        <f>[2]Maths2!J353</f>
        <v>6</v>
      </c>
      <c r="K353" s="60">
        <f>[2]Maths2!K353</f>
        <v>0</v>
      </c>
      <c r="L353" s="97">
        <f>[2]Maths2!M353</f>
        <v>1</v>
      </c>
      <c r="M353" s="63">
        <f>[2]Phys2!J353</f>
        <v>5.4</v>
      </c>
      <c r="N353" s="60">
        <f>[2]Phys2!K353</f>
        <v>0</v>
      </c>
      <c r="O353" s="97">
        <f>[2]Phys2!M353</f>
        <v>0</v>
      </c>
      <c r="P353" s="63">
        <f>[2]Chim2!J353</f>
        <v>11.8</v>
      </c>
      <c r="Q353" s="60">
        <f>[2]Chim2!K353</f>
        <v>6</v>
      </c>
      <c r="R353" s="97">
        <f>[2]Chim2!M353</f>
        <v>1</v>
      </c>
      <c r="S353" s="98">
        <f>[2]UEF12!P353</f>
        <v>7.7333333333333343</v>
      </c>
      <c r="T353" s="99">
        <f>[2]UEF12!Q353</f>
        <v>6</v>
      </c>
      <c r="U353" s="103" t="e">
        <f>[2]UEF12!S353</f>
        <v>#REF!</v>
      </c>
      <c r="V353" s="101">
        <f>[2]TPPhys2!H353</f>
        <v>12.83</v>
      </c>
      <c r="W353" s="60">
        <f>[2]TPPhys2!I353</f>
        <v>2</v>
      </c>
      <c r="X353" s="97">
        <f>[2]TPPhys2!K353</f>
        <v>1</v>
      </c>
      <c r="Y353" s="64">
        <f>[2]TPChim2!H353</f>
        <v>14.75</v>
      </c>
      <c r="Z353" s="60">
        <f>[2]TPChim2!I353</f>
        <v>2</v>
      </c>
      <c r="AA353" s="97">
        <f>[2]TPChim2!K353</f>
        <v>1</v>
      </c>
      <c r="AB353" s="64">
        <f>[2]Info2!J353</f>
        <v>12.1</v>
      </c>
      <c r="AC353" s="60">
        <f>[2]Info2!K353</f>
        <v>4</v>
      </c>
      <c r="AD353" s="97">
        <f>[2]Info2!M353</f>
        <v>1</v>
      </c>
      <c r="AE353" s="64">
        <f>[2]MP!I353</f>
        <v>8</v>
      </c>
      <c r="AF353" s="60">
        <f>[2]MP!J353</f>
        <v>0</v>
      </c>
      <c r="AG353" s="97">
        <f>[2]MP!L353</f>
        <v>1</v>
      </c>
      <c r="AH353" s="102">
        <f>[2]UEM12!S353</f>
        <v>11.956</v>
      </c>
      <c r="AI353" s="99">
        <f>[2]UEM12!T353</f>
        <v>9</v>
      </c>
      <c r="AJ353" s="103">
        <f>[2]UEM12!V353</f>
        <v>1</v>
      </c>
      <c r="AK353" s="101">
        <f>[2]MST2!I353</f>
        <v>14</v>
      </c>
      <c r="AL353" s="60">
        <f>[2]MST2!J353</f>
        <v>1</v>
      </c>
      <c r="AM353" s="97">
        <f>[2]MST2!L353</f>
        <v>1</v>
      </c>
      <c r="AN353" s="102">
        <f>[2]UED12!J353</f>
        <v>14</v>
      </c>
      <c r="AO353" s="99">
        <f>[2]UED12!K353</f>
        <v>1</v>
      </c>
      <c r="AP353" s="103">
        <f>[2]UED12!M353</f>
        <v>1</v>
      </c>
      <c r="AQ353" s="101">
        <f>[2]Fran2!I353</f>
        <v>15.25</v>
      </c>
      <c r="AR353" s="60">
        <f>[2]Fran2!J353</f>
        <v>1</v>
      </c>
      <c r="AS353" s="97">
        <f>[2]Fran2!L353</f>
        <v>1</v>
      </c>
      <c r="AT353" s="64">
        <f>[2]Angl2!I353</f>
        <v>10</v>
      </c>
      <c r="AU353" s="60">
        <f>[2]Angl2!J353</f>
        <v>1</v>
      </c>
      <c r="AV353" s="97">
        <f>[2]Angl2!L353</f>
        <v>1</v>
      </c>
      <c r="AW353" s="102">
        <f>[2]UET12!M353</f>
        <v>12.625</v>
      </c>
      <c r="AX353" s="99">
        <f>[2]UET12!N353</f>
        <v>2</v>
      </c>
      <c r="AY353" s="104">
        <f>[2]UET12!P353</f>
        <v>1</v>
      </c>
      <c r="AZ353" s="65">
        <f t="shared" si="20"/>
        <v>9.9194117647058828</v>
      </c>
      <c r="BA353" s="105">
        <f t="shared" si="21"/>
        <v>18</v>
      </c>
      <c r="BB353" s="114" t="e">
        <f t="shared" si="22"/>
        <v>#REF!</v>
      </c>
      <c r="BC353" s="115" t="str">
        <f t="shared" si="23"/>
        <v xml:space="preserve"> </v>
      </c>
    </row>
    <row r="354" spans="1:55" ht="13.5" customHeight="1">
      <c r="A354" s="94">
        <v>342</v>
      </c>
      <c r="B354" s="147">
        <v>1533011580</v>
      </c>
      <c r="C354" s="191" t="s">
        <v>1141</v>
      </c>
      <c r="D354" s="192" t="s">
        <v>422</v>
      </c>
      <c r="E354" s="149" t="s">
        <v>1142</v>
      </c>
      <c r="F354" s="149" t="s">
        <v>582</v>
      </c>
      <c r="G354" s="190" t="s">
        <v>506</v>
      </c>
      <c r="H354" s="72" t="s">
        <v>37</v>
      </c>
      <c r="I354" s="95">
        <v>9.4117647058823533</v>
      </c>
      <c r="J354" s="96">
        <f>[2]Maths2!J354</f>
        <v>5.5</v>
      </c>
      <c r="K354" s="60">
        <f>[2]Maths2!K354</f>
        <v>0</v>
      </c>
      <c r="L354" s="97">
        <f>[2]Maths2!M354</f>
        <v>1</v>
      </c>
      <c r="M354" s="63">
        <f>[2]Phys2!J354</f>
        <v>3.5</v>
      </c>
      <c r="N354" s="60">
        <f>[2]Phys2!K354</f>
        <v>0</v>
      </c>
      <c r="O354" s="97">
        <f>[2]Phys2!M354</f>
        <v>0</v>
      </c>
      <c r="P354" s="63">
        <f>[2]Chim2!J354</f>
        <v>8.3000000000000007</v>
      </c>
      <c r="Q354" s="60">
        <f>[2]Chim2!K354</f>
        <v>0</v>
      </c>
      <c r="R354" s="97">
        <f>[2]Chim2!M354</f>
        <v>1</v>
      </c>
      <c r="S354" s="98">
        <f>[2]UEF12!P354</f>
        <v>5.7666666666666675</v>
      </c>
      <c r="T354" s="99">
        <f>[2]UEF12!Q354</f>
        <v>0</v>
      </c>
      <c r="U354" s="103" t="e">
        <f>[2]UEF12!S354</f>
        <v>#REF!</v>
      </c>
      <c r="V354" s="101">
        <f>[2]TPPhys2!H354</f>
        <v>10.5</v>
      </c>
      <c r="W354" s="60">
        <f>[2]TPPhys2!I354</f>
        <v>2</v>
      </c>
      <c r="X354" s="97">
        <f>[2]TPPhys2!K354</f>
        <v>1</v>
      </c>
      <c r="Y354" s="64">
        <f>[2]TPChim2!H354</f>
        <v>12.222222222222223</v>
      </c>
      <c r="Z354" s="60">
        <f>[2]TPChim2!I354</f>
        <v>2</v>
      </c>
      <c r="AA354" s="97">
        <f>[2]TPChim2!K354</f>
        <v>1</v>
      </c>
      <c r="AB354" s="64">
        <f>[2]Info2!J354</f>
        <v>10.6</v>
      </c>
      <c r="AC354" s="60">
        <f>[2]Info2!K354</f>
        <v>4</v>
      </c>
      <c r="AD354" s="97">
        <f>[2]Info2!M354</f>
        <v>1</v>
      </c>
      <c r="AE354" s="64">
        <f>[2]MP!I354</f>
        <v>11.5</v>
      </c>
      <c r="AF354" s="60">
        <f>[2]MP!J354</f>
        <v>1</v>
      </c>
      <c r="AG354" s="97">
        <f>[2]MP!L354</f>
        <v>1</v>
      </c>
      <c r="AH354" s="102">
        <f>[2]UEM12!S354</f>
        <v>11.084444444444443</v>
      </c>
      <c r="AI354" s="99">
        <f>[2]UEM12!T354</f>
        <v>9</v>
      </c>
      <c r="AJ354" s="103">
        <f>[2]UEM12!V354</f>
        <v>1</v>
      </c>
      <c r="AK354" s="101">
        <f>[2]MST2!I354</f>
        <v>9</v>
      </c>
      <c r="AL354" s="60">
        <f>[2]MST2!J354</f>
        <v>0</v>
      </c>
      <c r="AM354" s="97">
        <f>[2]MST2!L354</f>
        <v>1</v>
      </c>
      <c r="AN354" s="102">
        <f>[2]UED12!J354</f>
        <v>9</v>
      </c>
      <c r="AO354" s="99">
        <f>[2]UED12!K354</f>
        <v>0</v>
      </c>
      <c r="AP354" s="103">
        <f>[2]UED12!M354</f>
        <v>1</v>
      </c>
      <c r="AQ354" s="101">
        <f>[2]Fran2!I354</f>
        <v>10</v>
      </c>
      <c r="AR354" s="60">
        <f>[2]Fran2!J354</f>
        <v>1</v>
      </c>
      <c r="AS354" s="97">
        <f>[2]Fran2!L354</f>
        <v>1</v>
      </c>
      <c r="AT354" s="64">
        <f>[2]Angl2!I354</f>
        <v>14.5</v>
      </c>
      <c r="AU354" s="60">
        <f>[2]Angl2!J354</f>
        <v>1</v>
      </c>
      <c r="AV354" s="97">
        <f>[2]Angl2!L354</f>
        <v>1</v>
      </c>
      <c r="AW354" s="102">
        <f>[2]UET12!M354</f>
        <v>12.25</v>
      </c>
      <c r="AX354" s="99">
        <f>[2]UET12!N354</f>
        <v>2</v>
      </c>
      <c r="AY354" s="104">
        <f>[2]UET12!P354</f>
        <v>1</v>
      </c>
      <c r="AZ354" s="65">
        <f t="shared" si="20"/>
        <v>8.283660130718955</v>
      </c>
      <c r="BA354" s="105">
        <f t="shared" si="21"/>
        <v>11</v>
      </c>
      <c r="BB354" s="114" t="e">
        <f t="shared" si="22"/>
        <v>#REF!</v>
      </c>
      <c r="BC354" s="115" t="str">
        <f t="shared" si="23"/>
        <v xml:space="preserve"> </v>
      </c>
    </row>
    <row r="355" spans="1:55" ht="13.5" customHeight="1">
      <c r="A355" s="94">
        <v>343</v>
      </c>
      <c r="B355" s="166">
        <v>1333009337</v>
      </c>
      <c r="C355" s="202" t="s">
        <v>1143</v>
      </c>
      <c r="D355" s="183" t="s">
        <v>1144</v>
      </c>
      <c r="E355" s="149" t="s">
        <v>1145</v>
      </c>
      <c r="F355" s="149" t="s">
        <v>582</v>
      </c>
      <c r="G355" s="190" t="s">
        <v>506</v>
      </c>
      <c r="H355" s="72" t="s">
        <v>1265</v>
      </c>
      <c r="I355" s="95">
        <v>9.2645098039215696</v>
      </c>
      <c r="J355" s="96">
        <f>[2]Maths2!J355</f>
        <v>10</v>
      </c>
      <c r="K355" s="60">
        <f>[2]Maths2!K355</f>
        <v>6</v>
      </c>
      <c r="L355" s="97">
        <f>[2]Maths2!M355</f>
        <v>1</v>
      </c>
      <c r="M355" s="63">
        <f>[2]Phys2!J355</f>
        <v>8.4</v>
      </c>
      <c r="N355" s="60">
        <f>[2]Phys2!K355</f>
        <v>0</v>
      </c>
      <c r="O355" s="97">
        <f>[2]Phys2!M355</f>
        <v>0</v>
      </c>
      <c r="P355" s="63">
        <f>[2]Chim2!J355</f>
        <v>6.6</v>
      </c>
      <c r="Q355" s="60">
        <f>[2]Chim2!K355</f>
        <v>0</v>
      </c>
      <c r="R355" s="97">
        <f>[2]Chim2!M355</f>
        <v>1</v>
      </c>
      <c r="S355" s="98">
        <f>[2]UEF12!P355</f>
        <v>8.3333333333333339</v>
      </c>
      <c r="T355" s="99">
        <f>[2]UEF12!Q355</f>
        <v>6</v>
      </c>
      <c r="U355" s="103" t="e">
        <f>[2]UEF12!S355</f>
        <v>#REF!</v>
      </c>
      <c r="V355" s="101">
        <f>[2]TPPhys2!H355</f>
        <v>11.09</v>
      </c>
      <c r="W355" s="60">
        <f>[2]TPPhys2!I355</f>
        <v>2</v>
      </c>
      <c r="X355" s="97">
        <f>[2]TPPhys2!K355</f>
        <v>1</v>
      </c>
      <c r="Y355" s="64">
        <f>[2]TPChim2!H355</f>
        <v>12.16</v>
      </c>
      <c r="Z355" s="60">
        <f>[2]TPChim2!I355</f>
        <v>2</v>
      </c>
      <c r="AA355" s="97">
        <f>[2]TPChim2!K355</f>
        <v>1</v>
      </c>
      <c r="AB355" s="64">
        <f>[2]Info2!J355</f>
        <v>10</v>
      </c>
      <c r="AC355" s="60">
        <f>[2]Info2!K355</f>
        <v>4</v>
      </c>
      <c r="AD355" s="97">
        <f>[2]Info2!M355</f>
        <v>1</v>
      </c>
      <c r="AE355" s="64">
        <f>[2]MP!I355</f>
        <v>11</v>
      </c>
      <c r="AF355" s="60">
        <f>[2]MP!J355</f>
        <v>1</v>
      </c>
      <c r="AG355" s="97">
        <f>[2]MP!L355</f>
        <v>1</v>
      </c>
      <c r="AH355" s="102">
        <f>[2]UEM12!S355</f>
        <v>10.85</v>
      </c>
      <c r="AI355" s="99">
        <f>[2]UEM12!T355</f>
        <v>9</v>
      </c>
      <c r="AJ355" s="103">
        <f>[2]UEM12!V355</f>
        <v>1</v>
      </c>
      <c r="AK355" s="101">
        <f>[2]MST2!I355</f>
        <v>11</v>
      </c>
      <c r="AL355" s="60">
        <f>[2]MST2!J355</f>
        <v>1</v>
      </c>
      <c r="AM355" s="97">
        <f>[2]MST2!L355</f>
        <v>1</v>
      </c>
      <c r="AN355" s="102">
        <f>[2]UED12!J355</f>
        <v>11</v>
      </c>
      <c r="AO355" s="99">
        <f>[2]UED12!K355</f>
        <v>1</v>
      </c>
      <c r="AP355" s="103">
        <f>[2]UED12!M355</f>
        <v>1</v>
      </c>
      <c r="AQ355" s="101">
        <f>[2]Fran2!I355</f>
        <v>9</v>
      </c>
      <c r="AR355" s="60">
        <f>[2]Fran2!J355</f>
        <v>0</v>
      </c>
      <c r="AS355" s="97">
        <f>[2]Fran2!L355</f>
        <v>1</v>
      </c>
      <c r="AT355" s="64">
        <f>[2]Angl2!I355</f>
        <v>12</v>
      </c>
      <c r="AU355" s="60">
        <f>[2]Angl2!J355</f>
        <v>1</v>
      </c>
      <c r="AV355" s="97">
        <f>[2]Angl2!L355</f>
        <v>1</v>
      </c>
      <c r="AW355" s="102">
        <f>[2]UET12!M355</f>
        <v>10.5</v>
      </c>
      <c r="AX355" s="99">
        <f>[2]UET12!N355</f>
        <v>2</v>
      </c>
      <c r="AY355" s="104">
        <f>[2]UET12!P355</f>
        <v>1</v>
      </c>
      <c r="AZ355" s="65">
        <f t="shared" si="20"/>
        <v>9.485294117647058</v>
      </c>
      <c r="BA355" s="105">
        <f t="shared" si="21"/>
        <v>18</v>
      </c>
      <c r="BB355" s="114" t="e">
        <f t="shared" si="22"/>
        <v>#REF!</v>
      </c>
      <c r="BC355" s="115" t="str">
        <f t="shared" si="23"/>
        <v xml:space="preserve"> </v>
      </c>
    </row>
    <row r="356" spans="1:55" ht="13.5" customHeight="1">
      <c r="A356" s="94">
        <v>344</v>
      </c>
      <c r="B356" s="147">
        <v>1533012451</v>
      </c>
      <c r="C356" s="191" t="s">
        <v>367</v>
      </c>
      <c r="D356" s="192" t="s">
        <v>200</v>
      </c>
      <c r="E356" s="149" t="s">
        <v>1146</v>
      </c>
      <c r="F356" s="149" t="s">
        <v>542</v>
      </c>
      <c r="G356" s="190" t="s">
        <v>506</v>
      </c>
      <c r="H356" s="72" t="s">
        <v>1265</v>
      </c>
      <c r="I356" s="108">
        <v>9.3247058823529407</v>
      </c>
      <c r="J356" s="96">
        <f>[2]Maths2!J356</f>
        <v>9.9980000000000011</v>
      </c>
      <c r="K356" s="60">
        <f>[2]Maths2!K356</f>
        <v>6</v>
      </c>
      <c r="L356" s="97">
        <f>[2]Maths2!M356</f>
        <v>1</v>
      </c>
      <c r="M356" s="63">
        <f>[2]Phys2!J356</f>
        <v>5.6</v>
      </c>
      <c r="N356" s="60">
        <f>[2]Phys2!K356</f>
        <v>0</v>
      </c>
      <c r="O356" s="97">
        <f>[2]Phys2!M356</f>
        <v>0</v>
      </c>
      <c r="P356" s="63">
        <f>[2]Chim2!J356</f>
        <v>10</v>
      </c>
      <c r="Q356" s="60">
        <f>[2]Chim2!K356</f>
        <v>6</v>
      </c>
      <c r="R356" s="97">
        <f>[2]Chim2!M356</f>
        <v>1</v>
      </c>
      <c r="S356" s="98">
        <f>[2]UEF12!P356</f>
        <v>8.5326666666666657</v>
      </c>
      <c r="T356" s="99">
        <f>[2]UEF12!Q356</f>
        <v>12</v>
      </c>
      <c r="U356" s="103" t="e">
        <f>[2]UEF12!S356</f>
        <v>#REF!</v>
      </c>
      <c r="V356" s="101">
        <f>[2]TPPhys2!H356</f>
        <v>10.91</v>
      </c>
      <c r="W356" s="60">
        <f>[2]TPPhys2!I356</f>
        <v>2</v>
      </c>
      <c r="X356" s="97">
        <f>[2]TPPhys2!K356</f>
        <v>1</v>
      </c>
      <c r="Y356" s="64">
        <f>[2]TPChim2!H356</f>
        <v>10.32</v>
      </c>
      <c r="Z356" s="60">
        <f>[2]TPChim2!I356</f>
        <v>2</v>
      </c>
      <c r="AA356" s="97">
        <f>[2]TPChim2!K356</f>
        <v>1</v>
      </c>
      <c r="AB356" s="64">
        <f>[2]Info2!J356</f>
        <v>6.4</v>
      </c>
      <c r="AC356" s="60">
        <f>[2]Info2!K356</f>
        <v>0</v>
      </c>
      <c r="AD356" s="97">
        <f>[2]Info2!M356</f>
        <v>1</v>
      </c>
      <c r="AE356" s="64">
        <f>[2]MP!I356</f>
        <v>9</v>
      </c>
      <c r="AF356" s="60">
        <f>[2]MP!J356</f>
        <v>0</v>
      </c>
      <c r="AG356" s="97">
        <f>[2]MP!L356</f>
        <v>1</v>
      </c>
      <c r="AH356" s="102">
        <f>[2]UEM12!S356</f>
        <v>8.6059999999999999</v>
      </c>
      <c r="AI356" s="99">
        <f>[2]UEM12!T356</f>
        <v>4</v>
      </c>
      <c r="AJ356" s="103">
        <f>[2]UEM12!V356</f>
        <v>1</v>
      </c>
      <c r="AK356" s="101">
        <f>[2]MST2!I356</f>
        <v>4</v>
      </c>
      <c r="AL356" s="60">
        <f>[2]MST2!J356</f>
        <v>0</v>
      </c>
      <c r="AM356" s="97">
        <f>[2]MST2!L356</f>
        <v>1</v>
      </c>
      <c r="AN356" s="102">
        <f>[2]UED12!J356</f>
        <v>4</v>
      </c>
      <c r="AO356" s="99">
        <f>[2]UED12!K356</f>
        <v>0</v>
      </c>
      <c r="AP356" s="103">
        <f>[2]UED12!M356</f>
        <v>1</v>
      </c>
      <c r="AQ356" s="101">
        <f>[2]Fran2!I356</f>
        <v>10</v>
      </c>
      <c r="AR356" s="60">
        <f>[2]Fran2!J356</f>
        <v>1</v>
      </c>
      <c r="AS356" s="97">
        <f>[2]Fran2!L356</f>
        <v>1</v>
      </c>
      <c r="AT356" s="64">
        <f>[2]Angl2!I356</f>
        <v>5</v>
      </c>
      <c r="AU356" s="60">
        <f>[2]Angl2!J356</f>
        <v>0</v>
      </c>
      <c r="AV356" s="97">
        <f>[2]Angl2!L356</f>
        <v>1</v>
      </c>
      <c r="AW356" s="102">
        <f>[2]UET12!M356</f>
        <v>7.5</v>
      </c>
      <c r="AX356" s="99">
        <f>[2]UET12!N356</f>
        <v>1</v>
      </c>
      <c r="AY356" s="104">
        <f>[2]UET12!P356</f>
        <v>1</v>
      </c>
      <c r="AZ356" s="65">
        <f t="shared" si="20"/>
        <v>8.1661176470588241</v>
      </c>
      <c r="BA356" s="105">
        <f t="shared" si="21"/>
        <v>17</v>
      </c>
      <c r="BB356" s="114" t="e">
        <f t="shared" si="22"/>
        <v>#REF!</v>
      </c>
      <c r="BC356" s="115" t="str">
        <f t="shared" si="23"/>
        <v xml:space="preserve"> </v>
      </c>
    </row>
    <row r="357" spans="1:55" ht="13.5" customHeight="1">
      <c r="A357" s="94">
        <v>345</v>
      </c>
      <c r="B357" s="147">
        <v>1533025182</v>
      </c>
      <c r="C357" s="191" t="s">
        <v>1147</v>
      </c>
      <c r="D357" s="192" t="s">
        <v>1148</v>
      </c>
      <c r="E357" s="149" t="s">
        <v>980</v>
      </c>
      <c r="F357" s="149" t="s">
        <v>1149</v>
      </c>
      <c r="G357" s="190" t="s">
        <v>506</v>
      </c>
      <c r="H357" s="72" t="s">
        <v>1265</v>
      </c>
      <c r="I357" s="95">
        <v>8.5249019607843142</v>
      </c>
      <c r="J357" s="96">
        <f>[2]Maths2!J357</f>
        <v>10.001999999999999</v>
      </c>
      <c r="K357" s="60">
        <f>[2]Maths2!K357</f>
        <v>6</v>
      </c>
      <c r="L357" s="97">
        <f>[2]Maths2!M357</f>
        <v>1</v>
      </c>
      <c r="M357" s="63">
        <f>[2]Phys2!J357</f>
        <v>4.8</v>
      </c>
      <c r="N357" s="60">
        <f>[2]Phys2!K357</f>
        <v>0</v>
      </c>
      <c r="O357" s="97">
        <f>[2]Phys2!M357</f>
        <v>0</v>
      </c>
      <c r="P357" s="63">
        <f>[2]Chim2!J357</f>
        <v>6</v>
      </c>
      <c r="Q357" s="60">
        <f>[2]Chim2!K357</f>
        <v>0</v>
      </c>
      <c r="R357" s="97">
        <f>[2]Chim2!M357</f>
        <v>1</v>
      </c>
      <c r="S357" s="98">
        <f>[2]UEF12!P357</f>
        <v>6.9339999999999993</v>
      </c>
      <c r="T357" s="99">
        <f>[2]UEF12!Q357</f>
        <v>6</v>
      </c>
      <c r="U357" s="103" t="e">
        <f>[2]UEF12!S357</f>
        <v>#REF!</v>
      </c>
      <c r="V357" s="101">
        <f>[2]TPPhys2!H357</f>
        <v>10.08</v>
      </c>
      <c r="W357" s="60">
        <f>[2]TPPhys2!I357</f>
        <v>2</v>
      </c>
      <c r="X357" s="97">
        <f>[2]TPPhys2!K357</f>
        <v>1</v>
      </c>
      <c r="Y357" s="64">
        <f>[2]TPChim2!H357</f>
        <v>13</v>
      </c>
      <c r="Z357" s="60">
        <f>[2]TPChim2!I357</f>
        <v>2</v>
      </c>
      <c r="AA357" s="97">
        <f>[2]TPChim2!K357</f>
        <v>1</v>
      </c>
      <c r="AB357" s="64">
        <f>[2]Info2!J357</f>
        <v>7.3</v>
      </c>
      <c r="AC357" s="60">
        <f>[2]Info2!K357</f>
        <v>0</v>
      </c>
      <c r="AD357" s="97">
        <f>[2]Info2!M357</f>
        <v>1</v>
      </c>
      <c r="AE357" s="64">
        <f>[2]MP!I357</f>
        <v>12</v>
      </c>
      <c r="AF357" s="60">
        <f>[2]MP!J357</f>
        <v>1</v>
      </c>
      <c r="AG357" s="97">
        <f>[2]MP!L357</f>
        <v>1</v>
      </c>
      <c r="AH357" s="102">
        <f>[2]UEM12!S357</f>
        <v>9.9359999999999999</v>
      </c>
      <c r="AI357" s="99">
        <f>[2]UEM12!T357</f>
        <v>5</v>
      </c>
      <c r="AJ357" s="103">
        <f>[2]UEM12!V357</f>
        <v>1</v>
      </c>
      <c r="AK357" s="101">
        <f>[2]MST2!I357</f>
        <v>6.5</v>
      </c>
      <c r="AL357" s="60">
        <f>[2]MST2!J357</f>
        <v>0</v>
      </c>
      <c r="AM357" s="97">
        <f>[2]MST2!L357</f>
        <v>1</v>
      </c>
      <c r="AN357" s="102">
        <f>[2]UED12!J357</f>
        <v>6.5</v>
      </c>
      <c r="AO357" s="99">
        <f>[2]UED12!K357</f>
        <v>0</v>
      </c>
      <c r="AP357" s="103">
        <f>[2]UED12!M357</f>
        <v>1</v>
      </c>
      <c r="AQ357" s="101">
        <f>[2]Fran2!I357</f>
        <v>7</v>
      </c>
      <c r="AR357" s="60">
        <f>[2]Fran2!J357</f>
        <v>0</v>
      </c>
      <c r="AS357" s="97">
        <f>[2]Fran2!L357</f>
        <v>1</v>
      </c>
      <c r="AT357" s="64">
        <f>[2]Angl2!I357</f>
        <v>14.5</v>
      </c>
      <c r="AU357" s="60">
        <f>[2]Angl2!J357</f>
        <v>1</v>
      </c>
      <c r="AV357" s="97">
        <f>[2]Angl2!L357</f>
        <v>1</v>
      </c>
      <c r="AW357" s="102">
        <f>[2]UET12!M357</f>
        <v>10.75</v>
      </c>
      <c r="AX357" s="99">
        <f>[2]UET12!N357</f>
        <v>2</v>
      </c>
      <c r="AY357" s="104">
        <f>[2]UET12!P357</f>
        <v>1</v>
      </c>
      <c r="AZ357" s="65">
        <f t="shared" si="20"/>
        <v>8.2403529411764698</v>
      </c>
      <c r="BA357" s="105">
        <f t="shared" si="21"/>
        <v>13</v>
      </c>
      <c r="BB357" s="114" t="e">
        <f t="shared" si="22"/>
        <v>#REF!</v>
      </c>
      <c r="BC357" s="115" t="str">
        <f t="shared" si="23"/>
        <v xml:space="preserve"> </v>
      </c>
    </row>
    <row r="358" spans="1:55" ht="13.5" customHeight="1">
      <c r="A358" s="94">
        <v>346</v>
      </c>
      <c r="B358" s="168" t="s">
        <v>1150</v>
      </c>
      <c r="C358" s="168" t="s">
        <v>1151</v>
      </c>
      <c r="D358" s="210" t="s">
        <v>88</v>
      </c>
      <c r="E358" s="170" t="s">
        <v>1152</v>
      </c>
      <c r="F358" s="158" t="s">
        <v>1153</v>
      </c>
      <c r="G358" s="196" t="s">
        <v>537</v>
      </c>
      <c r="H358" s="164" t="s">
        <v>228</v>
      </c>
      <c r="I358" s="95">
        <v>9.1178431372549014</v>
      </c>
      <c r="J358" s="96">
        <f>[2]Maths2!J358</f>
        <v>0.33333333333333331</v>
      </c>
      <c r="K358" s="60">
        <f>[2]Maths2!K358</f>
        <v>0</v>
      </c>
      <c r="L358" s="97">
        <f>[2]Maths2!M358</f>
        <v>1</v>
      </c>
      <c r="M358" s="63">
        <f>[2]Phys2!J358</f>
        <v>3.1</v>
      </c>
      <c r="N358" s="60">
        <f>[2]Phys2!K358</f>
        <v>0</v>
      </c>
      <c r="O358" s="97">
        <f>[2]Phys2!M358</f>
        <v>0</v>
      </c>
      <c r="P358" s="63">
        <f>[2]Chim2!J358</f>
        <v>10.083333333333334</v>
      </c>
      <c r="Q358" s="60">
        <f>[2]Chim2!K358</f>
        <v>6</v>
      </c>
      <c r="R358" s="97">
        <f>[2]Chim2!M358</f>
        <v>1</v>
      </c>
      <c r="S358" s="98">
        <f>[2]UEF12!P358</f>
        <v>4.5055555555555555</v>
      </c>
      <c r="T358" s="99">
        <f>[2]UEF12!Q358</f>
        <v>6</v>
      </c>
      <c r="U358" s="103" t="e">
        <f>[2]UEF12!S358</f>
        <v>#REF!</v>
      </c>
      <c r="V358" s="101">
        <f>[2]TPPhys2!H358</f>
        <v>9.08</v>
      </c>
      <c r="W358" s="60">
        <f>[2]TPPhys2!I358</f>
        <v>0</v>
      </c>
      <c r="X358" s="97">
        <f>[2]TPPhys2!K358</f>
        <v>1</v>
      </c>
      <c r="Y358" s="64">
        <f>[2]TPChim2!H358</f>
        <v>10.33</v>
      </c>
      <c r="Z358" s="60">
        <f>[2]TPChim2!I358</f>
        <v>2</v>
      </c>
      <c r="AA358" s="97">
        <f>[2]TPChim2!K358</f>
        <v>1</v>
      </c>
      <c r="AB358" s="64">
        <f>[2]Info2!J358</f>
        <v>10.25</v>
      </c>
      <c r="AC358" s="60">
        <f>[2]Info2!K358</f>
        <v>4</v>
      </c>
      <c r="AD358" s="97">
        <f>[2]Info2!M358</f>
        <v>1</v>
      </c>
      <c r="AE358" s="64">
        <f>[2]MP!I358</f>
        <v>11.75</v>
      </c>
      <c r="AF358" s="60">
        <f>[2]MP!J358</f>
        <v>1</v>
      </c>
      <c r="AG358" s="97">
        <f>[2]MP!L358</f>
        <v>1</v>
      </c>
      <c r="AH358" s="102">
        <f>[2]UEM12!S358</f>
        <v>10.331999999999999</v>
      </c>
      <c r="AI358" s="99">
        <f>[2]UEM12!T358</f>
        <v>9</v>
      </c>
      <c r="AJ358" s="103">
        <f>[2]UEM12!V358</f>
        <v>1</v>
      </c>
      <c r="AK358" s="101">
        <f>[2]MST2!I358</f>
        <v>9</v>
      </c>
      <c r="AL358" s="60">
        <f>[2]MST2!J358</f>
        <v>0</v>
      </c>
      <c r="AM358" s="97">
        <f>[2]MST2!L358</f>
        <v>1</v>
      </c>
      <c r="AN358" s="102">
        <f>[2]UED12!J358</f>
        <v>9</v>
      </c>
      <c r="AO358" s="99">
        <f>[2]UED12!K358</f>
        <v>0</v>
      </c>
      <c r="AP358" s="103">
        <f>[2]UED12!M358</f>
        <v>1</v>
      </c>
      <c r="AQ358" s="101">
        <f>[2]Fran2!I358</f>
        <v>11.75</v>
      </c>
      <c r="AR358" s="60">
        <f>[2]Fran2!J358</f>
        <v>1</v>
      </c>
      <c r="AS358" s="97">
        <f>[2]Fran2!L358</f>
        <v>1</v>
      </c>
      <c r="AT358" s="64">
        <f>[2]Angl2!I358</f>
        <v>11.75</v>
      </c>
      <c r="AU358" s="60">
        <f>[2]Angl2!J358</f>
        <v>1</v>
      </c>
      <c r="AV358" s="97">
        <f>[2]Angl2!L358</f>
        <v>1</v>
      </c>
      <c r="AW358" s="102">
        <f>[2]UET12!M358</f>
        <v>11.75</v>
      </c>
      <c r="AX358" s="99">
        <f>[2]UET12!N358</f>
        <v>2</v>
      </c>
      <c r="AY358" s="104">
        <f>[2]UET12!P358</f>
        <v>1</v>
      </c>
      <c r="AZ358" s="65">
        <f t="shared" si="20"/>
        <v>7.3358823529411765</v>
      </c>
      <c r="BA358" s="105">
        <f t="shared" si="21"/>
        <v>17</v>
      </c>
      <c r="BB358" s="114" t="e">
        <f t="shared" si="22"/>
        <v>#REF!</v>
      </c>
      <c r="BC358" s="115" t="str">
        <f t="shared" si="23"/>
        <v xml:space="preserve"> </v>
      </c>
    </row>
    <row r="359" spans="1:55" ht="13.5" customHeight="1">
      <c r="A359" s="94">
        <v>347</v>
      </c>
      <c r="B359" s="165">
        <v>1333013857</v>
      </c>
      <c r="C359" s="150" t="s">
        <v>368</v>
      </c>
      <c r="D359" s="61" t="s">
        <v>149</v>
      </c>
      <c r="E359" s="150" t="s">
        <v>1154</v>
      </c>
      <c r="F359" s="150" t="s">
        <v>830</v>
      </c>
      <c r="G359" s="187" t="s">
        <v>513</v>
      </c>
      <c r="H359" s="74" t="s">
        <v>49</v>
      </c>
      <c r="I359" s="95">
        <v>9.5098039215686292</v>
      </c>
      <c r="J359" s="96">
        <f>[2]Maths2!J359</f>
        <v>12</v>
      </c>
      <c r="K359" s="60">
        <f>[2]Maths2!K359</f>
        <v>6</v>
      </c>
      <c r="L359" s="97">
        <f>[2]Maths2!M359</f>
        <v>1</v>
      </c>
      <c r="M359" s="63">
        <f>[2]Phys2!J359</f>
        <v>5</v>
      </c>
      <c r="N359" s="60">
        <f>[2]Phys2!K359</f>
        <v>0</v>
      </c>
      <c r="O359" s="97">
        <f>[2]Phys2!M359</f>
        <v>0</v>
      </c>
      <c r="P359" s="63">
        <f>[2]Chim2!J359</f>
        <v>8.1666666666666661</v>
      </c>
      <c r="Q359" s="60">
        <f>[2]Chim2!K359</f>
        <v>0</v>
      </c>
      <c r="R359" s="97">
        <f>[2]Chim2!M359</f>
        <v>1</v>
      </c>
      <c r="S359" s="98">
        <f>[2]UEF12!P359</f>
        <v>8.3888888888888893</v>
      </c>
      <c r="T359" s="99">
        <f>[2]UEF12!Q359</f>
        <v>6</v>
      </c>
      <c r="U359" s="103" t="e">
        <f>[2]UEF12!S359</f>
        <v>#REF!</v>
      </c>
      <c r="V359" s="101">
        <f>[2]TPPhys2!H359</f>
        <v>11</v>
      </c>
      <c r="W359" s="60">
        <f>[2]TPPhys2!I359</f>
        <v>2</v>
      </c>
      <c r="X359" s="97">
        <f>[2]TPPhys2!K359</f>
        <v>1</v>
      </c>
      <c r="Y359" s="64">
        <f>[2]TPChim2!H359</f>
        <v>10.083333333333332</v>
      </c>
      <c r="Z359" s="60">
        <f>[2]TPChim2!I359</f>
        <v>2</v>
      </c>
      <c r="AA359" s="97">
        <f>[2]TPChim2!K359</f>
        <v>1</v>
      </c>
      <c r="AB359" s="64">
        <f>[2]Info2!J359</f>
        <v>8.5</v>
      </c>
      <c r="AC359" s="60">
        <f>[2]Info2!K359</f>
        <v>0</v>
      </c>
      <c r="AD359" s="97">
        <f>[2]Info2!M359</f>
        <v>1</v>
      </c>
      <c r="AE359" s="64">
        <f>[2]MP!I359</f>
        <v>10</v>
      </c>
      <c r="AF359" s="60">
        <f>[2]MP!J359</f>
        <v>1</v>
      </c>
      <c r="AG359" s="97">
        <f>[2]MP!L359</f>
        <v>1</v>
      </c>
      <c r="AH359" s="102">
        <f>[2]UEM12!S359</f>
        <v>9.6166666666666654</v>
      </c>
      <c r="AI359" s="99">
        <f>[2]UEM12!T359</f>
        <v>5</v>
      </c>
      <c r="AJ359" s="103">
        <f>[2]UEM12!V359</f>
        <v>1</v>
      </c>
      <c r="AK359" s="101">
        <f>[2]MST2!I359</f>
        <v>7</v>
      </c>
      <c r="AL359" s="60">
        <f>[2]MST2!J359</f>
        <v>0</v>
      </c>
      <c r="AM359" s="97">
        <f>[2]MST2!L359</f>
        <v>1</v>
      </c>
      <c r="AN359" s="102">
        <f>[2]UED12!J359</f>
        <v>7</v>
      </c>
      <c r="AO359" s="99">
        <f>[2]UED12!K359</f>
        <v>0</v>
      </c>
      <c r="AP359" s="103">
        <f>[2]UED12!M359</f>
        <v>1</v>
      </c>
      <c r="AQ359" s="101">
        <f>[2]Fran2!I359</f>
        <v>12</v>
      </c>
      <c r="AR359" s="60">
        <f>[2]Fran2!J359</f>
        <v>1</v>
      </c>
      <c r="AS359" s="97">
        <f>[2]Fran2!L359</f>
        <v>1</v>
      </c>
      <c r="AT359" s="64">
        <f>[2]Angl2!I359</f>
        <v>10</v>
      </c>
      <c r="AU359" s="60">
        <f>[2]Angl2!J359</f>
        <v>1</v>
      </c>
      <c r="AV359" s="97">
        <f>[2]Angl2!L359</f>
        <v>1</v>
      </c>
      <c r="AW359" s="102">
        <f>[2]UET12!M359</f>
        <v>11</v>
      </c>
      <c r="AX359" s="99">
        <f>[2]UET12!N359</f>
        <v>2</v>
      </c>
      <c r="AY359" s="104">
        <f>[2]UET12!P359</f>
        <v>1</v>
      </c>
      <c r="AZ359" s="65">
        <f t="shared" si="20"/>
        <v>8.9754901960784306</v>
      </c>
      <c r="BA359" s="105">
        <f t="shared" si="21"/>
        <v>13</v>
      </c>
      <c r="BB359" s="114" t="e">
        <f t="shared" si="22"/>
        <v>#REF!</v>
      </c>
      <c r="BC359" s="115" t="str">
        <f t="shared" si="23"/>
        <v xml:space="preserve"> </v>
      </c>
    </row>
    <row r="360" spans="1:55" ht="13.5" customHeight="1">
      <c r="A360" s="94">
        <v>348</v>
      </c>
      <c r="B360" s="152" t="s">
        <v>369</v>
      </c>
      <c r="C360" s="66" t="s">
        <v>368</v>
      </c>
      <c r="D360" s="67" t="s">
        <v>370</v>
      </c>
      <c r="E360" s="153" t="s">
        <v>1155</v>
      </c>
      <c r="F360" s="153" t="s">
        <v>683</v>
      </c>
      <c r="G360" s="214" t="s">
        <v>513</v>
      </c>
      <c r="H360" s="72" t="s">
        <v>42</v>
      </c>
      <c r="I360" s="108">
        <v>9.224117647058824</v>
      </c>
      <c r="J360" s="96">
        <f>[2]Maths2!J360</f>
        <v>10</v>
      </c>
      <c r="K360" s="60">
        <f>[2]Maths2!K360</f>
        <v>6</v>
      </c>
      <c r="L360" s="97">
        <f>[2]Maths2!M360</f>
        <v>1</v>
      </c>
      <c r="M360" s="63">
        <f>[2]Phys2!J360</f>
        <v>1.4</v>
      </c>
      <c r="N360" s="60">
        <f>[2]Phys2!K360</f>
        <v>0</v>
      </c>
      <c r="O360" s="97">
        <f>[2]Phys2!M360</f>
        <v>0</v>
      </c>
      <c r="P360" s="63">
        <f>[2]Chim2!J360</f>
        <v>3.5</v>
      </c>
      <c r="Q360" s="60">
        <f>[2]Chim2!K360</f>
        <v>0</v>
      </c>
      <c r="R360" s="97">
        <f>[2]Chim2!M360</f>
        <v>1</v>
      </c>
      <c r="S360" s="98">
        <f>[2]UEF12!P360</f>
        <v>4.9666666666666668</v>
      </c>
      <c r="T360" s="99">
        <f>[2]UEF12!Q360</f>
        <v>6</v>
      </c>
      <c r="U360" s="103" t="e">
        <f>[2]UEF12!S360</f>
        <v>#REF!</v>
      </c>
      <c r="V360" s="101">
        <f>[2]TPPhys2!H360</f>
        <v>10</v>
      </c>
      <c r="W360" s="60">
        <f>[2]TPPhys2!I360</f>
        <v>2</v>
      </c>
      <c r="X360" s="97">
        <f>[2]TPPhys2!K360</f>
        <v>1</v>
      </c>
      <c r="Y360" s="64">
        <f>[2]TPChim2!H360</f>
        <v>10</v>
      </c>
      <c r="Z360" s="60">
        <f>[2]TPChim2!I360</f>
        <v>2</v>
      </c>
      <c r="AA360" s="97">
        <f>[2]TPChim2!K360</f>
        <v>1</v>
      </c>
      <c r="AB360" s="64">
        <f>[2]Info2!J360</f>
        <v>10.311666666666667</v>
      </c>
      <c r="AC360" s="60">
        <f>[2]Info2!K360</f>
        <v>4</v>
      </c>
      <c r="AD360" s="97">
        <f>[2]Info2!M360</f>
        <v>1</v>
      </c>
      <c r="AE360" s="64">
        <f>[2]MP!I360</f>
        <v>10</v>
      </c>
      <c r="AF360" s="60">
        <f>[2]MP!J360</f>
        <v>1</v>
      </c>
      <c r="AG360" s="97">
        <f>[2]MP!L360</f>
        <v>1</v>
      </c>
      <c r="AH360" s="102">
        <f>[2]UEM12!S360</f>
        <v>10.124666666666666</v>
      </c>
      <c r="AI360" s="99">
        <f>[2]UEM12!T360</f>
        <v>9</v>
      </c>
      <c r="AJ360" s="103">
        <f>[2]UEM12!V360</f>
        <v>1</v>
      </c>
      <c r="AK360" s="101">
        <f>[2]MST2!I360</f>
        <v>10</v>
      </c>
      <c r="AL360" s="60">
        <f>[2]MST2!J360</f>
        <v>1</v>
      </c>
      <c r="AM360" s="97">
        <f>[2]MST2!L360</f>
        <v>1</v>
      </c>
      <c r="AN360" s="102">
        <f>[2]UED12!J360</f>
        <v>10</v>
      </c>
      <c r="AO360" s="99">
        <f>[2]UED12!K360</f>
        <v>1</v>
      </c>
      <c r="AP360" s="103">
        <f>[2]UED12!M360</f>
        <v>1</v>
      </c>
      <c r="AQ360" s="101">
        <f>[2]Fran2!I360</f>
        <v>10</v>
      </c>
      <c r="AR360" s="60">
        <f>[2]Fran2!J360</f>
        <v>1</v>
      </c>
      <c r="AS360" s="97">
        <f>[2]Fran2!L360</f>
        <v>1</v>
      </c>
      <c r="AT360" s="64">
        <f>[2]Angl2!I360</f>
        <v>10</v>
      </c>
      <c r="AU360" s="60">
        <f>[2]Angl2!J360</f>
        <v>1</v>
      </c>
      <c r="AV360" s="97">
        <f>[2]Angl2!L360</f>
        <v>1</v>
      </c>
      <c r="AW360" s="102">
        <f>[2]UET12!M360</f>
        <v>10</v>
      </c>
      <c r="AX360" s="99">
        <f>[2]UET12!N360</f>
        <v>2</v>
      </c>
      <c r="AY360" s="104">
        <f>[2]UET12!P360</f>
        <v>1</v>
      </c>
      <c r="AZ360" s="65">
        <f t="shared" si="20"/>
        <v>7.3719607843137256</v>
      </c>
      <c r="BA360" s="105">
        <f t="shared" si="21"/>
        <v>18</v>
      </c>
      <c r="BB360" s="114" t="e">
        <f t="shared" si="22"/>
        <v>#REF!</v>
      </c>
      <c r="BC360" s="115" t="str">
        <f t="shared" si="23"/>
        <v xml:space="preserve"> </v>
      </c>
    </row>
    <row r="361" spans="1:55" ht="13.5" customHeight="1">
      <c r="A361" s="94">
        <v>349</v>
      </c>
      <c r="B361" s="165">
        <v>123003389</v>
      </c>
      <c r="C361" s="61" t="s">
        <v>371</v>
      </c>
      <c r="D361" s="62" t="s">
        <v>372</v>
      </c>
      <c r="E361" s="150" t="s">
        <v>1156</v>
      </c>
      <c r="F361" s="150" t="s">
        <v>546</v>
      </c>
      <c r="G361" s="214" t="s">
        <v>513</v>
      </c>
      <c r="H361" s="72" t="s">
        <v>42</v>
      </c>
      <c r="I361" s="108">
        <v>8.6964705882352948</v>
      </c>
      <c r="J361" s="96">
        <f>[2]Maths2!J361</f>
        <v>10.333333333333334</v>
      </c>
      <c r="K361" s="60">
        <f>[2]Maths2!K361</f>
        <v>6</v>
      </c>
      <c r="L361" s="97">
        <f>[2]Maths2!M361</f>
        <v>1</v>
      </c>
      <c r="M361" s="63">
        <f>[2]Phys2!J361</f>
        <v>9</v>
      </c>
      <c r="N361" s="60">
        <f>[2]Phys2!K361</f>
        <v>0</v>
      </c>
      <c r="O361" s="97">
        <f>[2]Phys2!M361</f>
        <v>0</v>
      </c>
      <c r="P361" s="63">
        <f>[2]Chim2!J361</f>
        <v>11</v>
      </c>
      <c r="Q361" s="60">
        <f>[2]Chim2!K361</f>
        <v>6</v>
      </c>
      <c r="R361" s="97">
        <f>[2]Chim2!M361</f>
        <v>1</v>
      </c>
      <c r="S361" s="98">
        <f>[2]UEF12!P361</f>
        <v>10.111111111111111</v>
      </c>
      <c r="T361" s="99">
        <f>[2]UEF12!Q361</f>
        <v>18</v>
      </c>
      <c r="U361" s="103" t="e">
        <f>[2]UEF12!S361</f>
        <v>#REF!</v>
      </c>
      <c r="V361" s="101">
        <f>[2]TPPhys2!H361</f>
        <v>7.33</v>
      </c>
      <c r="W361" s="60">
        <f>[2]TPPhys2!I361</f>
        <v>0</v>
      </c>
      <c r="X361" s="97">
        <f>[2]TPPhys2!K361</f>
        <v>2</v>
      </c>
      <c r="Y361" s="64">
        <f>[2]TPChim2!H361</f>
        <v>12.6</v>
      </c>
      <c r="Z361" s="60">
        <f>[2]TPChim2!I361</f>
        <v>2</v>
      </c>
      <c r="AA361" s="97">
        <f>[2]TPChim2!K361</f>
        <v>1</v>
      </c>
      <c r="AB361" s="64">
        <f>[2]Info2!J361</f>
        <v>3.8</v>
      </c>
      <c r="AC361" s="60">
        <f>[2]Info2!K361</f>
        <v>0</v>
      </c>
      <c r="AD361" s="97">
        <f>[2]Info2!M361</f>
        <v>1</v>
      </c>
      <c r="AE361" s="64">
        <f>[2]MP!I361</f>
        <v>5.5</v>
      </c>
      <c r="AF361" s="60">
        <f>[2]MP!J361</f>
        <v>0</v>
      </c>
      <c r="AG361" s="97">
        <f>[2]MP!L361</f>
        <v>1</v>
      </c>
      <c r="AH361" s="102">
        <f>[2]UEM12!S361</f>
        <v>6.6059999999999999</v>
      </c>
      <c r="AI361" s="99">
        <f>[2]UEM12!T361</f>
        <v>2</v>
      </c>
      <c r="AJ361" s="103">
        <f>[2]UEM12!V361</f>
        <v>2</v>
      </c>
      <c r="AK361" s="101">
        <f>[2]MST2!I361</f>
        <v>0</v>
      </c>
      <c r="AL361" s="60">
        <f>[2]MST2!J361</f>
        <v>0</v>
      </c>
      <c r="AM361" s="97">
        <f>[2]MST2!L361</f>
        <v>1</v>
      </c>
      <c r="AN361" s="102">
        <f>[2]UED12!J361</f>
        <v>0</v>
      </c>
      <c r="AO361" s="99">
        <f>[2]UED12!K361</f>
        <v>0</v>
      </c>
      <c r="AP361" s="103">
        <f>[2]UED12!M361</f>
        <v>1</v>
      </c>
      <c r="AQ361" s="101">
        <f>[2]Fran2!I361</f>
        <v>3.5</v>
      </c>
      <c r="AR361" s="60">
        <f>[2]Fran2!J361</f>
        <v>0</v>
      </c>
      <c r="AS361" s="97">
        <f>[2]Fran2!L361</f>
        <v>1</v>
      </c>
      <c r="AT361" s="64">
        <f>[2]Angl2!I361</f>
        <v>3</v>
      </c>
      <c r="AU361" s="60">
        <f>[2]Angl2!J361</f>
        <v>0</v>
      </c>
      <c r="AV361" s="97">
        <f>[2]Angl2!L361</f>
        <v>1</v>
      </c>
      <c r="AW361" s="102">
        <f>[2]UET12!M361</f>
        <v>3.25</v>
      </c>
      <c r="AX361" s="99">
        <f>[2]UET12!N361</f>
        <v>0</v>
      </c>
      <c r="AY361" s="104">
        <f>[2]UET12!P361</f>
        <v>1</v>
      </c>
      <c r="AZ361" s="65">
        <f t="shared" si="20"/>
        <v>7.6782352941176475</v>
      </c>
      <c r="BA361" s="105">
        <f t="shared" si="21"/>
        <v>20</v>
      </c>
      <c r="BB361" s="114" t="e">
        <f t="shared" si="22"/>
        <v>#REF!</v>
      </c>
      <c r="BC361" s="115" t="str">
        <f t="shared" si="23"/>
        <v xml:space="preserve"> </v>
      </c>
    </row>
    <row r="362" spans="1:55" ht="13.5" customHeight="1">
      <c r="A362" s="94">
        <v>350</v>
      </c>
      <c r="B362" s="147">
        <v>1533004339</v>
      </c>
      <c r="C362" s="192" t="s">
        <v>1157</v>
      </c>
      <c r="D362" s="215" t="s">
        <v>56</v>
      </c>
      <c r="E362" s="149" t="s">
        <v>1158</v>
      </c>
      <c r="F362" s="149" t="s">
        <v>510</v>
      </c>
      <c r="G362" s="216" t="s">
        <v>506</v>
      </c>
      <c r="H362" s="72" t="s">
        <v>42</v>
      </c>
      <c r="I362" s="95">
        <v>8.4805882352941193</v>
      </c>
      <c r="J362" s="96">
        <f>[2]Maths2!J362</f>
        <v>8.5</v>
      </c>
      <c r="K362" s="60">
        <f>[2]Maths2!K362</f>
        <v>0</v>
      </c>
      <c r="L362" s="97">
        <f>[2]Maths2!M362</f>
        <v>1</v>
      </c>
      <c r="M362" s="63">
        <f>[2]Phys2!J362</f>
        <v>5.8</v>
      </c>
      <c r="N362" s="60">
        <f>[2]Phys2!K362</f>
        <v>0</v>
      </c>
      <c r="O362" s="97">
        <f>[2]Phys2!M362</f>
        <v>0</v>
      </c>
      <c r="P362" s="63">
        <f>[2]Chim2!J362</f>
        <v>6.7333333333333343</v>
      </c>
      <c r="Q362" s="60">
        <f>[2]Chim2!K362</f>
        <v>0</v>
      </c>
      <c r="R362" s="97">
        <f>[2]Chim2!M362</f>
        <v>1</v>
      </c>
      <c r="S362" s="98">
        <f>[2]UEF12!P362</f>
        <v>7.0111111111111111</v>
      </c>
      <c r="T362" s="99">
        <f>[2]UEF12!Q362</f>
        <v>0</v>
      </c>
      <c r="U362" s="103" t="e">
        <f>[2]UEF12!S362</f>
        <v>#REF!</v>
      </c>
      <c r="V362" s="101">
        <f>[2]TPPhys2!H362</f>
        <v>10.17</v>
      </c>
      <c r="W362" s="60">
        <f>[2]TPPhys2!I362</f>
        <v>2</v>
      </c>
      <c r="X362" s="97">
        <f>[2]TPPhys2!K362</f>
        <v>1</v>
      </c>
      <c r="Y362" s="64">
        <f>[2]TPChim2!H362</f>
        <v>14.16</v>
      </c>
      <c r="Z362" s="60">
        <f>[2]TPChim2!I362</f>
        <v>2</v>
      </c>
      <c r="AA362" s="97">
        <f>[2]TPChim2!K362</f>
        <v>1</v>
      </c>
      <c r="AB362" s="64">
        <f>[2]Info2!J362</f>
        <v>10.199999999999999</v>
      </c>
      <c r="AC362" s="60">
        <f>[2]Info2!K362</f>
        <v>4</v>
      </c>
      <c r="AD362" s="97">
        <f>[2]Info2!M362</f>
        <v>1</v>
      </c>
      <c r="AE362" s="64">
        <f>[2]MP!I362</f>
        <v>10.5</v>
      </c>
      <c r="AF362" s="60">
        <f>[2]MP!J362</f>
        <v>1</v>
      </c>
      <c r="AG362" s="97">
        <f>[2]MP!L362</f>
        <v>1</v>
      </c>
      <c r="AH362" s="102">
        <f>[2]UEM12!S362</f>
        <v>11.045999999999999</v>
      </c>
      <c r="AI362" s="99">
        <f>[2]UEM12!T362</f>
        <v>9</v>
      </c>
      <c r="AJ362" s="103">
        <f>[2]UEM12!V362</f>
        <v>1</v>
      </c>
      <c r="AK362" s="101">
        <f>[2]MST2!I362</f>
        <v>15</v>
      </c>
      <c r="AL362" s="60">
        <f>[2]MST2!J362</f>
        <v>1</v>
      </c>
      <c r="AM362" s="97">
        <f>[2]MST2!L362</f>
        <v>1</v>
      </c>
      <c r="AN362" s="102">
        <f>[2]UED12!J362</f>
        <v>15</v>
      </c>
      <c r="AO362" s="99">
        <f>[2]UED12!K362</f>
        <v>1</v>
      </c>
      <c r="AP362" s="103">
        <f>[2]UED12!M362</f>
        <v>1</v>
      </c>
      <c r="AQ362" s="101">
        <f>[2]Fran2!I362</f>
        <v>12.5</v>
      </c>
      <c r="AR362" s="60">
        <f>[2]Fran2!J362</f>
        <v>1</v>
      </c>
      <c r="AS362" s="97">
        <f>[2]Fran2!L362</f>
        <v>1</v>
      </c>
      <c r="AT362" s="64">
        <f>[2]Angl2!I362</f>
        <v>10</v>
      </c>
      <c r="AU362" s="60">
        <f>[2]Angl2!J362</f>
        <v>1</v>
      </c>
      <c r="AV362" s="97">
        <f>[2]Angl2!L362</f>
        <v>1</v>
      </c>
      <c r="AW362" s="102">
        <f>[2]UET12!M362</f>
        <v>11.25</v>
      </c>
      <c r="AX362" s="99">
        <f>[2]UET12!N362</f>
        <v>2</v>
      </c>
      <c r="AY362" s="104">
        <f>[2]UET12!P362</f>
        <v>1</v>
      </c>
      <c r="AZ362" s="65">
        <f t="shared" si="20"/>
        <v>9.1664705882352937</v>
      </c>
      <c r="BA362" s="105">
        <f t="shared" si="21"/>
        <v>12</v>
      </c>
      <c r="BB362" s="114" t="e">
        <f t="shared" si="22"/>
        <v>#REF!</v>
      </c>
      <c r="BC362" s="115" t="str">
        <f t="shared" si="23"/>
        <v xml:space="preserve"> </v>
      </c>
    </row>
    <row r="363" spans="1:55" ht="13.5" customHeight="1">
      <c r="A363" s="94">
        <v>351</v>
      </c>
      <c r="B363" s="147">
        <v>1533015800</v>
      </c>
      <c r="C363" s="192" t="s">
        <v>1159</v>
      </c>
      <c r="D363" s="215" t="s">
        <v>1160</v>
      </c>
      <c r="E363" s="149" t="s">
        <v>1161</v>
      </c>
      <c r="F363" s="149" t="s">
        <v>713</v>
      </c>
      <c r="G363" s="216" t="s">
        <v>506</v>
      </c>
      <c r="H363" s="72" t="s">
        <v>37</v>
      </c>
      <c r="I363" s="108">
        <v>8.2564705882352936</v>
      </c>
      <c r="J363" s="96">
        <f>[2]Maths2!J363</f>
        <v>11.5</v>
      </c>
      <c r="K363" s="60">
        <f>[2]Maths2!K363</f>
        <v>6</v>
      </c>
      <c r="L363" s="97">
        <f>[2]Maths2!M363</f>
        <v>1</v>
      </c>
      <c r="M363" s="63">
        <f>[2]Phys2!J363</f>
        <v>5.7</v>
      </c>
      <c r="N363" s="60">
        <f>[2]Phys2!K363</f>
        <v>0</v>
      </c>
      <c r="O363" s="97">
        <f>[2]Phys2!M363</f>
        <v>0</v>
      </c>
      <c r="P363" s="63">
        <f>[2]Chim2!J363</f>
        <v>8.8000000000000007</v>
      </c>
      <c r="Q363" s="60">
        <f>[2]Chim2!K363</f>
        <v>0</v>
      </c>
      <c r="R363" s="97">
        <f>[2]Chim2!M363</f>
        <v>1</v>
      </c>
      <c r="S363" s="98">
        <f>[2]UEF12!P363</f>
        <v>8.6666666666666661</v>
      </c>
      <c r="T363" s="99">
        <f>[2]UEF12!Q363</f>
        <v>6</v>
      </c>
      <c r="U363" s="103" t="e">
        <f>[2]UEF12!S363</f>
        <v>#REF!</v>
      </c>
      <c r="V363" s="101">
        <f>[2]TPPhys2!H363</f>
        <v>11.52</v>
      </c>
      <c r="W363" s="60">
        <f>[2]TPPhys2!I363</f>
        <v>2</v>
      </c>
      <c r="X363" s="97">
        <f>[2]TPPhys2!K363</f>
        <v>1</v>
      </c>
      <c r="Y363" s="64">
        <f>[2]TPChim2!H363</f>
        <v>11.5</v>
      </c>
      <c r="Z363" s="60">
        <f>[2]TPChim2!I363</f>
        <v>2</v>
      </c>
      <c r="AA363" s="97">
        <f>[2]TPChim2!K363</f>
        <v>1</v>
      </c>
      <c r="AB363" s="64">
        <f>[2]Info2!J363</f>
        <v>7.4</v>
      </c>
      <c r="AC363" s="60">
        <f>[2]Info2!K363</f>
        <v>0</v>
      </c>
      <c r="AD363" s="97">
        <f>[2]Info2!M363</f>
        <v>1</v>
      </c>
      <c r="AE363" s="64">
        <f>[2]MP!I363</f>
        <v>7</v>
      </c>
      <c r="AF363" s="60">
        <f>[2]MP!J363</f>
        <v>0</v>
      </c>
      <c r="AG363" s="97">
        <f>[2]MP!L363</f>
        <v>1</v>
      </c>
      <c r="AH363" s="102">
        <f>[2]UEM12!S363</f>
        <v>8.9640000000000004</v>
      </c>
      <c r="AI363" s="99">
        <f>[2]UEM12!T363</f>
        <v>4</v>
      </c>
      <c r="AJ363" s="103">
        <f>[2]UEM12!V363</f>
        <v>1</v>
      </c>
      <c r="AK363" s="101">
        <f>[2]MST2!I363</f>
        <v>11</v>
      </c>
      <c r="AL363" s="60">
        <f>[2]MST2!J363</f>
        <v>1</v>
      </c>
      <c r="AM363" s="97">
        <f>[2]MST2!L363</f>
        <v>1</v>
      </c>
      <c r="AN363" s="102">
        <f>[2]UED12!J363</f>
        <v>11</v>
      </c>
      <c r="AO363" s="99">
        <f>[2]UED12!K363</f>
        <v>1</v>
      </c>
      <c r="AP363" s="103">
        <f>[2]UED12!M363</f>
        <v>1</v>
      </c>
      <c r="AQ363" s="101">
        <f>[2]Fran2!I363</f>
        <v>12.5</v>
      </c>
      <c r="AR363" s="60">
        <f>[2]Fran2!J363</f>
        <v>1</v>
      </c>
      <c r="AS363" s="97">
        <f>[2]Fran2!L363</f>
        <v>1</v>
      </c>
      <c r="AT363" s="64">
        <f>[2]Angl2!I363</f>
        <v>10.5</v>
      </c>
      <c r="AU363" s="60">
        <f>[2]Angl2!J363</f>
        <v>1</v>
      </c>
      <c r="AV363" s="97">
        <f>[2]Angl2!L363</f>
        <v>1</v>
      </c>
      <c r="AW363" s="102">
        <f>[2]UET12!M363</f>
        <v>11.5</v>
      </c>
      <c r="AX363" s="99">
        <f>[2]UET12!N363</f>
        <v>2</v>
      </c>
      <c r="AY363" s="104">
        <f>[2]UET12!P363</f>
        <v>1</v>
      </c>
      <c r="AZ363" s="65">
        <f t="shared" si="20"/>
        <v>9.2247058823529411</v>
      </c>
      <c r="BA363" s="105">
        <f t="shared" si="21"/>
        <v>13</v>
      </c>
      <c r="BB363" s="114" t="e">
        <f t="shared" si="22"/>
        <v>#REF!</v>
      </c>
      <c r="BC363" s="115" t="str">
        <f t="shared" si="23"/>
        <v xml:space="preserve"> </v>
      </c>
    </row>
    <row r="364" spans="1:55" ht="13.5" customHeight="1">
      <c r="A364" s="94">
        <v>352</v>
      </c>
      <c r="B364" s="152">
        <v>1333001006</v>
      </c>
      <c r="C364" s="66" t="s">
        <v>373</v>
      </c>
      <c r="D364" s="67" t="s">
        <v>374</v>
      </c>
      <c r="E364" s="153" t="s">
        <v>1162</v>
      </c>
      <c r="F364" s="153" t="s">
        <v>1163</v>
      </c>
      <c r="G364" s="214" t="s">
        <v>513</v>
      </c>
      <c r="H364" s="72" t="s">
        <v>52</v>
      </c>
      <c r="I364" s="108">
        <v>7.9229411764705882</v>
      </c>
      <c r="J364" s="96">
        <f>[2]Maths2!J364</f>
        <v>11.666666666666666</v>
      </c>
      <c r="K364" s="60">
        <f>[2]Maths2!K364</f>
        <v>6</v>
      </c>
      <c r="L364" s="97">
        <f>[2]Maths2!M364</f>
        <v>1</v>
      </c>
      <c r="M364" s="63">
        <f>[2]Phys2!J364</f>
        <v>9.0299999999999994</v>
      </c>
      <c r="N364" s="60">
        <f>[2]Phys2!K364</f>
        <v>0</v>
      </c>
      <c r="O364" s="97">
        <f>[2]Phys2!M364</f>
        <v>0</v>
      </c>
      <c r="P364" s="63">
        <f>[2]Chim2!J364</f>
        <v>9.3000000000000007</v>
      </c>
      <c r="Q364" s="60">
        <f>[2]Chim2!K364</f>
        <v>0</v>
      </c>
      <c r="R364" s="97">
        <f>[2]Chim2!M364</f>
        <v>1</v>
      </c>
      <c r="S364" s="98">
        <f>[2]UEF12!P364</f>
        <v>9.9988888888888887</v>
      </c>
      <c r="T364" s="99">
        <f>[2]UEF12!Q364</f>
        <v>18</v>
      </c>
      <c r="U364" s="103" t="e">
        <f>[2]UEF12!S364</f>
        <v>#REF!</v>
      </c>
      <c r="V364" s="101">
        <f>[2]TPPhys2!H364</f>
        <v>11.08</v>
      </c>
      <c r="W364" s="60">
        <f>[2]TPPhys2!I364</f>
        <v>2</v>
      </c>
      <c r="X364" s="97">
        <f>[2]TPPhys2!K364</f>
        <v>1</v>
      </c>
      <c r="Y364" s="64">
        <f>[2]TPChim2!H364</f>
        <v>13.33</v>
      </c>
      <c r="Z364" s="60">
        <f>[2]TPChim2!I364</f>
        <v>2</v>
      </c>
      <c r="AA364" s="97">
        <f>[2]TPChim2!K364</f>
        <v>1</v>
      </c>
      <c r="AB364" s="64">
        <f>[2]Info2!J364</f>
        <v>6</v>
      </c>
      <c r="AC364" s="60">
        <f>[2]Info2!K364</f>
        <v>0</v>
      </c>
      <c r="AD364" s="97">
        <f>[2]Info2!M364</f>
        <v>1</v>
      </c>
      <c r="AE364" s="64">
        <f>[2]MP!I364</f>
        <v>0</v>
      </c>
      <c r="AF364" s="60">
        <f>[2]MP!J364</f>
        <v>0</v>
      </c>
      <c r="AG364" s="97">
        <f>[2]MP!L364</f>
        <v>1</v>
      </c>
      <c r="AH364" s="102">
        <f>[2]UEM12!S364</f>
        <v>7.2819999999999991</v>
      </c>
      <c r="AI364" s="99">
        <f>[2]UEM12!T364</f>
        <v>4</v>
      </c>
      <c r="AJ364" s="103">
        <f>[2]UEM12!V364</f>
        <v>1</v>
      </c>
      <c r="AK364" s="101">
        <f>[2]MST2!I364</f>
        <v>13</v>
      </c>
      <c r="AL364" s="60">
        <f>[2]MST2!J364</f>
        <v>1</v>
      </c>
      <c r="AM364" s="97">
        <f>[2]MST2!L364</f>
        <v>1</v>
      </c>
      <c r="AN364" s="102">
        <f>[2]UED12!J364</f>
        <v>13</v>
      </c>
      <c r="AO364" s="99">
        <f>[2]UED12!K364</f>
        <v>1</v>
      </c>
      <c r="AP364" s="103">
        <f>[2]UED12!M364</f>
        <v>1</v>
      </c>
      <c r="AQ364" s="101">
        <f>[2]Fran2!I364</f>
        <v>10</v>
      </c>
      <c r="AR364" s="60">
        <f>[2]Fran2!J364</f>
        <v>1</v>
      </c>
      <c r="AS364" s="97">
        <f>[2]Fran2!L364</f>
        <v>1</v>
      </c>
      <c r="AT364" s="64">
        <f>[2]Angl2!I364</f>
        <v>13.5</v>
      </c>
      <c r="AU364" s="60">
        <f>[2]Angl2!J364</f>
        <v>1</v>
      </c>
      <c r="AV364" s="97">
        <f>[2]Angl2!L364</f>
        <v>1</v>
      </c>
      <c r="AW364" s="102">
        <f>[2]UET12!M364</f>
        <v>11.75</v>
      </c>
      <c r="AX364" s="99">
        <f>[2]UET12!N364</f>
        <v>2</v>
      </c>
      <c r="AY364" s="104">
        <f>[2]UET12!P364</f>
        <v>1</v>
      </c>
      <c r="AZ364" s="65">
        <f t="shared" si="20"/>
        <v>9.5823529411764685</v>
      </c>
      <c r="BA364" s="105">
        <f t="shared" si="21"/>
        <v>25</v>
      </c>
      <c r="BB364" s="114" t="e">
        <f t="shared" si="22"/>
        <v>#REF!</v>
      </c>
      <c r="BC364" s="115" t="str">
        <f t="shared" si="23"/>
        <v xml:space="preserve"> </v>
      </c>
    </row>
    <row r="365" spans="1:55" ht="13.5" customHeight="1">
      <c r="A365" s="94">
        <v>353</v>
      </c>
      <c r="B365" s="143">
        <v>1433001150</v>
      </c>
      <c r="C365" s="189" t="s">
        <v>1164</v>
      </c>
      <c r="D365" s="217" t="s">
        <v>535</v>
      </c>
      <c r="E365" s="149" t="s">
        <v>1165</v>
      </c>
      <c r="F365" s="149" t="s">
        <v>510</v>
      </c>
      <c r="G365" s="216" t="s">
        <v>506</v>
      </c>
      <c r="H365" s="72" t="s">
        <v>37</v>
      </c>
      <c r="I365" s="95">
        <v>9.7843137254901951</v>
      </c>
      <c r="J365" s="96">
        <f>[2]Maths2!J365</f>
        <v>8.6999999999999993</v>
      </c>
      <c r="K365" s="60">
        <f>[2]Maths2!K365</f>
        <v>0</v>
      </c>
      <c r="L365" s="97">
        <f>[2]Maths2!M365</f>
        <v>1</v>
      </c>
      <c r="M365" s="63">
        <f>[2]Phys2!J365</f>
        <v>5.2</v>
      </c>
      <c r="N365" s="60">
        <f>[2]Phys2!K365</f>
        <v>0</v>
      </c>
      <c r="O365" s="97">
        <f>[2]Phys2!M365</f>
        <v>0</v>
      </c>
      <c r="P365" s="63">
        <f>[2]Chim2!J365</f>
        <v>10.9</v>
      </c>
      <c r="Q365" s="60">
        <f>[2]Chim2!K365</f>
        <v>6</v>
      </c>
      <c r="R365" s="97">
        <f>[2]Chim2!M365</f>
        <v>1</v>
      </c>
      <c r="S365" s="98">
        <f>[2]UEF12!P365</f>
        <v>8.2666666666666675</v>
      </c>
      <c r="T365" s="99">
        <f>[2]UEF12!Q365</f>
        <v>6</v>
      </c>
      <c r="U365" s="103" t="e">
        <f>[2]UEF12!S365</f>
        <v>#REF!</v>
      </c>
      <c r="V365" s="101">
        <f>[2]TPPhys2!H365</f>
        <v>8.67</v>
      </c>
      <c r="W365" s="60">
        <f>[2]TPPhys2!I365</f>
        <v>0</v>
      </c>
      <c r="X365" s="97">
        <f>[2]TPPhys2!K365</f>
        <v>1</v>
      </c>
      <c r="Y365" s="64">
        <f>[2]TPChim2!H365</f>
        <v>15</v>
      </c>
      <c r="Z365" s="60">
        <f>[2]TPChim2!I365</f>
        <v>2</v>
      </c>
      <c r="AA365" s="97">
        <f>[2]TPChim2!K365</f>
        <v>1</v>
      </c>
      <c r="AB365" s="64">
        <f>[2]Info2!J365</f>
        <v>8</v>
      </c>
      <c r="AC365" s="60">
        <f>[2]Info2!K365</f>
        <v>0</v>
      </c>
      <c r="AD365" s="97">
        <f>[2]Info2!M365</f>
        <v>1</v>
      </c>
      <c r="AE365" s="64">
        <f>[2]MP!I365</f>
        <v>11.5</v>
      </c>
      <c r="AF365" s="60">
        <f>[2]MP!J365</f>
        <v>1</v>
      </c>
      <c r="AG365" s="97">
        <f>[2]MP!L365</f>
        <v>1</v>
      </c>
      <c r="AH365" s="102">
        <f>[2]UEM12!S365</f>
        <v>10.234</v>
      </c>
      <c r="AI365" s="99">
        <f>[2]UEM12!T365</f>
        <v>9</v>
      </c>
      <c r="AJ365" s="103">
        <f>[2]UEM12!V365</f>
        <v>1</v>
      </c>
      <c r="AK365" s="101">
        <f>[2]MST2!I365</f>
        <v>10</v>
      </c>
      <c r="AL365" s="60">
        <f>[2]MST2!J365</f>
        <v>1</v>
      </c>
      <c r="AM365" s="97">
        <f>[2]MST2!L365</f>
        <v>1</v>
      </c>
      <c r="AN365" s="102">
        <f>[2]UED12!J365</f>
        <v>10</v>
      </c>
      <c r="AO365" s="99">
        <f>[2]UED12!K365</f>
        <v>1</v>
      </c>
      <c r="AP365" s="103">
        <f>[2]UED12!M365</f>
        <v>1</v>
      </c>
      <c r="AQ365" s="101">
        <f>[2]Fran2!I365</f>
        <v>15.5</v>
      </c>
      <c r="AR365" s="60">
        <f>[2]Fran2!J365</f>
        <v>1</v>
      </c>
      <c r="AS365" s="97">
        <f>[2]Fran2!L365</f>
        <v>1</v>
      </c>
      <c r="AT365" s="64">
        <f>[2]Angl2!I365</f>
        <v>10</v>
      </c>
      <c r="AU365" s="60">
        <f>[2]Angl2!J365</f>
        <v>1</v>
      </c>
      <c r="AV365" s="97">
        <f>[2]Angl2!L365</f>
        <v>1</v>
      </c>
      <c r="AW365" s="102">
        <f>[2]UET12!M365</f>
        <v>12.75</v>
      </c>
      <c r="AX365" s="99">
        <f>[2]UET12!N365</f>
        <v>2</v>
      </c>
      <c r="AY365" s="104">
        <f>[2]UET12!P365</f>
        <v>1</v>
      </c>
      <c r="AZ365" s="65">
        <f t="shared" si="20"/>
        <v>9.4747058823529411</v>
      </c>
      <c r="BA365" s="105">
        <f t="shared" si="21"/>
        <v>18</v>
      </c>
      <c r="BB365" s="114" t="e">
        <f t="shared" si="22"/>
        <v>#REF!</v>
      </c>
      <c r="BC365" s="115" t="str">
        <f t="shared" si="23"/>
        <v xml:space="preserve"> </v>
      </c>
    </row>
    <row r="366" spans="1:55" ht="13.5" customHeight="1">
      <c r="A366" s="94">
        <v>354</v>
      </c>
      <c r="B366" s="152">
        <v>1433017959</v>
      </c>
      <c r="C366" s="66" t="s">
        <v>375</v>
      </c>
      <c r="D366" s="67" t="s">
        <v>171</v>
      </c>
      <c r="E366" s="153" t="s">
        <v>1166</v>
      </c>
      <c r="F366" s="153" t="s">
        <v>526</v>
      </c>
      <c r="G366" s="214" t="s">
        <v>513</v>
      </c>
      <c r="H366" s="72" t="s">
        <v>52</v>
      </c>
      <c r="I366" s="95">
        <v>8.8184313725490195</v>
      </c>
      <c r="J366" s="96">
        <f>[2]Maths2!J366</f>
        <v>1</v>
      </c>
      <c r="K366" s="60">
        <f>[2]Maths2!K366</f>
        <v>0</v>
      </c>
      <c r="L366" s="97">
        <f>[2]Maths2!M366</f>
        <v>1</v>
      </c>
      <c r="M366" s="63">
        <f>[2]Phys2!J366</f>
        <v>7.45</v>
      </c>
      <c r="N366" s="60">
        <f>[2]Phys2!K366</f>
        <v>0</v>
      </c>
      <c r="O366" s="97">
        <f>[2]Phys2!M366</f>
        <v>0</v>
      </c>
      <c r="P366" s="63">
        <f>[2]Chim2!J366</f>
        <v>6.9</v>
      </c>
      <c r="Q366" s="60">
        <f>[2]Chim2!K366</f>
        <v>0</v>
      </c>
      <c r="R366" s="97">
        <f>[2]Chim2!M366</f>
        <v>1</v>
      </c>
      <c r="S366" s="98">
        <f>[2]UEF12!P366</f>
        <v>5.1166666666666671</v>
      </c>
      <c r="T366" s="99">
        <f>[2]UEF12!Q366</f>
        <v>0</v>
      </c>
      <c r="U366" s="103" t="e">
        <f>[2]UEF12!S366</f>
        <v>#REF!</v>
      </c>
      <c r="V366" s="101">
        <f>[2]TPPhys2!H366</f>
        <v>10.83</v>
      </c>
      <c r="W366" s="60">
        <f>[2]TPPhys2!I366</f>
        <v>2</v>
      </c>
      <c r="X366" s="97">
        <f>[2]TPPhys2!K366</f>
        <v>1</v>
      </c>
      <c r="Y366" s="64">
        <f>[2]TPChim2!H366</f>
        <v>13.42</v>
      </c>
      <c r="Z366" s="60">
        <f>[2]TPChim2!I366</f>
        <v>2</v>
      </c>
      <c r="AA366" s="97">
        <f>[2]TPChim2!K366</f>
        <v>1</v>
      </c>
      <c r="AB366" s="64">
        <f>[2]Info2!J366</f>
        <v>11.1</v>
      </c>
      <c r="AC366" s="60">
        <f>[2]Info2!K366</f>
        <v>4</v>
      </c>
      <c r="AD366" s="97">
        <f>[2]Info2!M366</f>
        <v>1</v>
      </c>
      <c r="AE366" s="64">
        <f>[2]MP!I366</f>
        <v>13</v>
      </c>
      <c r="AF366" s="60">
        <f>[2]MP!J366</f>
        <v>1</v>
      </c>
      <c r="AG366" s="97">
        <f>[2]MP!L366</f>
        <v>1</v>
      </c>
      <c r="AH366" s="102">
        <f>[2]UEM12!S366</f>
        <v>11.89</v>
      </c>
      <c r="AI366" s="99">
        <f>[2]UEM12!T366</f>
        <v>9</v>
      </c>
      <c r="AJ366" s="103">
        <f>[2]UEM12!V366</f>
        <v>1</v>
      </c>
      <c r="AK366" s="101">
        <f>[2]MST2!I366</f>
        <v>2</v>
      </c>
      <c r="AL366" s="60">
        <f>[2]MST2!J366</f>
        <v>0</v>
      </c>
      <c r="AM366" s="97">
        <f>[2]MST2!L366</f>
        <v>1</v>
      </c>
      <c r="AN366" s="102">
        <f>[2]UED12!J366</f>
        <v>2</v>
      </c>
      <c r="AO366" s="99">
        <f>[2]UED12!K366</f>
        <v>0</v>
      </c>
      <c r="AP366" s="103">
        <f>[2]UED12!M366</f>
        <v>1</v>
      </c>
      <c r="AQ366" s="101">
        <f>[2]Fran2!I366</f>
        <v>12.5</v>
      </c>
      <c r="AR366" s="60">
        <f>[2]Fran2!J366</f>
        <v>1</v>
      </c>
      <c r="AS366" s="97">
        <f>[2]Fran2!L366</f>
        <v>1</v>
      </c>
      <c r="AT366" s="64">
        <f>[2]Angl2!I366</f>
        <v>13.5</v>
      </c>
      <c r="AU366" s="60">
        <f>[2]Angl2!J366</f>
        <v>1</v>
      </c>
      <c r="AV366" s="97">
        <f>[2]Angl2!L366</f>
        <v>1</v>
      </c>
      <c r="AW366" s="102">
        <f>[2]UET12!M366</f>
        <v>13</v>
      </c>
      <c r="AX366" s="99">
        <f>[2]UET12!N366</f>
        <v>2</v>
      </c>
      <c r="AY366" s="104">
        <f>[2]UET12!P366</f>
        <v>1</v>
      </c>
      <c r="AZ366" s="65">
        <f t="shared" si="20"/>
        <v>7.8529411764705879</v>
      </c>
      <c r="BA366" s="105">
        <f t="shared" si="21"/>
        <v>11</v>
      </c>
      <c r="BB366" s="114" t="e">
        <f t="shared" si="22"/>
        <v>#REF!</v>
      </c>
      <c r="BC366" s="115" t="str">
        <f t="shared" si="23"/>
        <v xml:space="preserve"> </v>
      </c>
    </row>
    <row r="367" spans="1:55" ht="13.5" customHeight="1">
      <c r="A367" s="94">
        <v>355</v>
      </c>
      <c r="B367" s="147">
        <v>1533007906</v>
      </c>
      <c r="C367" s="192" t="s">
        <v>376</v>
      </c>
      <c r="D367" s="215" t="s">
        <v>1167</v>
      </c>
      <c r="E367" s="149" t="s">
        <v>1168</v>
      </c>
      <c r="F367" s="149" t="s">
        <v>575</v>
      </c>
      <c r="G367" s="216" t="s">
        <v>506</v>
      </c>
      <c r="H367" s="72" t="s">
        <v>37</v>
      </c>
      <c r="I367" s="95">
        <v>8.2892156862745097</v>
      </c>
      <c r="J367" s="96">
        <f>[2]Maths2!J367</f>
        <v>4.2</v>
      </c>
      <c r="K367" s="60">
        <f>[2]Maths2!K367</f>
        <v>0</v>
      </c>
      <c r="L367" s="97">
        <f>[2]Maths2!M367</f>
        <v>1</v>
      </c>
      <c r="M367" s="63">
        <f>[2]Phys2!J367</f>
        <v>6.9</v>
      </c>
      <c r="N367" s="60">
        <f>[2]Phys2!K367</f>
        <v>0</v>
      </c>
      <c r="O367" s="97">
        <f>[2]Phys2!M367</f>
        <v>0</v>
      </c>
      <c r="P367" s="63">
        <f>[2]Chim2!J367</f>
        <v>12.3</v>
      </c>
      <c r="Q367" s="60">
        <f>[2]Chim2!K367</f>
        <v>6</v>
      </c>
      <c r="R367" s="97">
        <f>[2]Chim2!M367</f>
        <v>1</v>
      </c>
      <c r="S367" s="98">
        <f>[2]UEF12!P367</f>
        <v>7.8000000000000016</v>
      </c>
      <c r="T367" s="99">
        <f>[2]UEF12!Q367</f>
        <v>6</v>
      </c>
      <c r="U367" s="103" t="e">
        <f>[2]UEF12!S367</f>
        <v>#REF!</v>
      </c>
      <c r="V367" s="101">
        <f>[2]TPPhys2!H367</f>
        <v>10</v>
      </c>
      <c r="W367" s="60">
        <f>[2]TPPhys2!I367</f>
        <v>2</v>
      </c>
      <c r="X367" s="97">
        <f>[2]TPPhys2!K367</f>
        <v>1</v>
      </c>
      <c r="Y367" s="64">
        <f>[2]TPChim2!H367</f>
        <v>12.916666666666668</v>
      </c>
      <c r="Z367" s="60">
        <f>[2]TPChim2!I367</f>
        <v>2</v>
      </c>
      <c r="AA367" s="97">
        <f>[2]TPChim2!K367</f>
        <v>1</v>
      </c>
      <c r="AB367" s="64">
        <f>[2]Info2!J367</f>
        <v>8.3000000000000007</v>
      </c>
      <c r="AC367" s="60">
        <f>[2]Info2!K367</f>
        <v>0</v>
      </c>
      <c r="AD367" s="97">
        <f>[2]Info2!M367</f>
        <v>1</v>
      </c>
      <c r="AE367" s="64">
        <f>[2]MP!I367</f>
        <v>12</v>
      </c>
      <c r="AF367" s="60">
        <f>[2]MP!J367</f>
        <v>1</v>
      </c>
      <c r="AG367" s="97">
        <f>[2]MP!L367</f>
        <v>1</v>
      </c>
      <c r="AH367" s="102">
        <f>[2]UEM12!S367</f>
        <v>10.303333333333333</v>
      </c>
      <c r="AI367" s="99">
        <f>[2]UEM12!T367</f>
        <v>9</v>
      </c>
      <c r="AJ367" s="103">
        <f>[2]UEM12!V367</f>
        <v>1</v>
      </c>
      <c r="AK367" s="101">
        <f>[2]MST2!I367</f>
        <v>8</v>
      </c>
      <c r="AL367" s="60">
        <f>[2]MST2!J367</f>
        <v>0</v>
      </c>
      <c r="AM367" s="97">
        <f>[2]MST2!L367</f>
        <v>1</v>
      </c>
      <c r="AN367" s="102">
        <f>[2]UED12!J367</f>
        <v>8</v>
      </c>
      <c r="AO367" s="99">
        <f>[2]UED12!K367</f>
        <v>0</v>
      </c>
      <c r="AP367" s="103">
        <f>[2]UED12!M367</f>
        <v>1</v>
      </c>
      <c r="AQ367" s="101">
        <f>[2]Fran2!I367</f>
        <v>14.25</v>
      </c>
      <c r="AR367" s="60">
        <f>[2]Fran2!J367</f>
        <v>1</v>
      </c>
      <c r="AS367" s="97">
        <f>[2]Fran2!L367</f>
        <v>1</v>
      </c>
      <c r="AT367" s="64">
        <f>[2]Angl2!I367</f>
        <v>13.5</v>
      </c>
      <c r="AU367" s="60">
        <f>[2]Angl2!J367</f>
        <v>1</v>
      </c>
      <c r="AV367" s="97">
        <f>[2]Angl2!L367</f>
        <v>1</v>
      </c>
      <c r="AW367" s="102">
        <f>[2]UET12!M367</f>
        <v>13.875</v>
      </c>
      <c r="AX367" s="99">
        <f>[2]UET12!N367</f>
        <v>2</v>
      </c>
      <c r="AY367" s="104">
        <f>[2]UET12!P367</f>
        <v>1</v>
      </c>
      <c r="AZ367" s="65">
        <f t="shared" si="20"/>
        <v>9.2627450980392183</v>
      </c>
      <c r="BA367" s="105">
        <f t="shared" si="21"/>
        <v>17</v>
      </c>
      <c r="BB367" s="114" t="e">
        <f t="shared" si="22"/>
        <v>#REF!</v>
      </c>
      <c r="BC367" s="115" t="str">
        <f t="shared" si="23"/>
        <v xml:space="preserve"> </v>
      </c>
    </row>
    <row r="368" spans="1:55" ht="13.5" customHeight="1">
      <c r="A368" s="94">
        <v>356</v>
      </c>
      <c r="B368" s="152">
        <v>1333009401</v>
      </c>
      <c r="C368" s="66" t="s">
        <v>376</v>
      </c>
      <c r="D368" s="67" t="s">
        <v>51</v>
      </c>
      <c r="E368" s="153" t="s">
        <v>1169</v>
      </c>
      <c r="F368" s="153" t="s">
        <v>542</v>
      </c>
      <c r="G368" s="214" t="s">
        <v>513</v>
      </c>
      <c r="H368" s="74" t="s">
        <v>37</v>
      </c>
      <c r="I368" s="108">
        <v>9.3229411764705894</v>
      </c>
      <c r="J368" s="96">
        <f>[2]Maths2!J368</f>
        <v>7.9</v>
      </c>
      <c r="K368" s="60">
        <f>[2]Maths2!K368</f>
        <v>0</v>
      </c>
      <c r="L368" s="97">
        <f>[2]Maths2!M368</f>
        <v>1</v>
      </c>
      <c r="M368" s="63">
        <f>[2]Phys2!J368</f>
        <v>2.1</v>
      </c>
      <c r="N368" s="60">
        <f>[2]Phys2!K368</f>
        <v>0</v>
      </c>
      <c r="O368" s="97">
        <f>[2]Phys2!M368</f>
        <v>0</v>
      </c>
      <c r="P368" s="63">
        <f>[2]Chim2!J368</f>
        <v>10.5</v>
      </c>
      <c r="Q368" s="60">
        <f>[2]Chim2!K368</f>
        <v>6</v>
      </c>
      <c r="R368" s="97">
        <f>[2]Chim2!M368</f>
        <v>1</v>
      </c>
      <c r="S368" s="98">
        <f>[2]UEF12!P368</f>
        <v>6.833333333333333</v>
      </c>
      <c r="T368" s="99">
        <f>[2]UEF12!Q368</f>
        <v>6</v>
      </c>
      <c r="U368" s="103" t="e">
        <f>[2]UEF12!S368</f>
        <v>#REF!</v>
      </c>
      <c r="V368" s="101">
        <f>[2]TPPhys2!H368</f>
        <v>11.91</v>
      </c>
      <c r="W368" s="60">
        <f>[2]TPPhys2!I368</f>
        <v>2</v>
      </c>
      <c r="X368" s="97">
        <f>[2]TPPhys2!K368</f>
        <v>1</v>
      </c>
      <c r="Y368" s="64">
        <f>[2]TPChim2!H368</f>
        <v>12</v>
      </c>
      <c r="Z368" s="60">
        <f>[2]TPChim2!I368</f>
        <v>2</v>
      </c>
      <c r="AA368" s="97">
        <f>[2]TPChim2!K368</f>
        <v>1</v>
      </c>
      <c r="AB368" s="64">
        <f>[2]Info2!J368</f>
        <v>4.9000000000000004</v>
      </c>
      <c r="AC368" s="60">
        <f>[2]Info2!K368</f>
        <v>0</v>
      </c>
      <c r="AD368" s="97">
        <f>[2]Info2!M368</f>
        <v>1</v>
      </c>
      <c r="AE368" s="64">
        <f>[2]MP!I368</f>
        <v>11.5</v>
      </c>
      <c r="AF368" s="60">
        <f>[2]MP!J368</f>
        <v>1</v>
      </c>
      <c r="AG368" s="97">
        <f>[2]MP!L368</f>
        <v>1</v>
      </c>
      <c r="AH368" s="102">
        <f>[2]UEM12!S368</f>
        <v>9.0419999999999998</v>
      </c>
      <c r="AI368" s="99">
        <f>[2]UEM12!T368</f>
        <v>5</v>
      </c>
      <c r="AJ368" s="103">
        <f>[2]UEM12!V368</f>
        <v>1</v>
      </c>
      <c r="AK368" s="101">
        <f>[2]MST2!I368</f>
        <v>12</v>
      </c>
      <c r="AL368" s="60">
        <f>[2]MST2!J368</f>
        <v>1</v>
      </c>
      <c r="AM368" s="97">
        <f>[2]MST2!L368</f>
        <v>1</v>
      </c>
      <c r="AN368" s="102">
        <f>[2]UED12!J368</f>
        <v>12</v>
      </c>
      <c r="AO368" s="99">
        <f>[2]UED12!K368</f>
        <v>1</v>
      </c>
      <c r="AP368" s="103">
        <f>[2]UED12!M368</f>
        <v>1</v>
      </c>
      <c r="AQ368" s="101">
        <f>[2]Fran2!I368</f>
        <v>13.5</v>
      </c>
      <c r="AR368" s="60">
        <f>[2]Fran2!J368</f>
        <v>1</v>
      </c>
      <c r="AS368" s="97">
        <f>[2]Fran2!L368</f>
        <v>1</v>
      </c>
      <c r="AT368" s="64">
        <f>[2]Angl2!I368</f>
        <v>7</v>
      </c>
      <c r="AU368" s="60">
        <f>[2]Angl2!J368</f>
        <v>0</v>
      </c>
      <c r="AV368" s="97">
        <f>[2]Angl2!L368</f>
        <v>1</v>
      </c>
      <c r="AW368" s="102">
        <f>[2]UET12!M368</f>
        <v>10.25</v>
      </c>
      <c r="AX368" s="99">
        <f>[2]UET12!N368</f>
        <v>2</v>
      </c>
      <c r="AY368" s="104">
        <f>[2]UET12!P368</f>
        <v>1</v>
      </c>
      <c r="AZ368" s="65">
        <f t="shared" si="20"/>
        <v>8.1888235294117653</v>
      </c>
      <c r="BA368" s="105">
        <f t="shared" si="21"/>
        <v>14</v>
      </c>
      <c r="BB368" s="114" t="e">
        <f t="shared" si="22"/>
        <v>#REF!</v>
      </c>
      <c r="BC368" s="115" t="str">
        <f t="shared" si="23"/>
        <v xml:space="preserve"> </v>
      </c>
    </row>
    <row r="369" spans="1:55" ht="13.5" customHeight="1">
      <c r="A369" s="94">
        <v>357</v>
      </c>
      <c r="B369" s="165">
        <v>123011484</v>
      </c>
      <c r="C369" s="61" t="s">
        <v>377</v>
      </c>
      <c r="D369" s="62" t="s">
        <v>284</v>
      </c>
      <c r="E369" s="150" t="s">
        <v>1170</v>
      </c>
      <c r="F369" s="150" t="s">
        <v>512</v>
      </c>
      <c r="G369" s="214" t="s">
        <v>513</v>
      </c>
      <c r="H369" s="72" t="s">
        <v>52</v>
      </c>
      <c r="I369" s="95">
        <v>8.7894117647058838</v>
      </c>
      <c r="J369" s="96">
        <f>[2]Maths2!J369</f>
        <v>13.5</v>
      </c>
      <c r="K369" s="60">
        <f>[2]Maths2!K369</f>
        <v>6</v>
      </c>
      <c r="L369" s="97">
        <f>[2]Maths2!M369</f>
        <v>1</v>
      </c>
      <c r="M369" s="63">
        <f>[2]Phys2!J369</f>
        <v>2.5</v>
      </c>
      <c r="N369" s="60">
        <f>[2]Phys2!K369</f>
        <v>0</v>
      </c>
      <c r="O369" s="97">
        <f>[2]Phys2!M369</f>
        <v>0</v>
      </c>
      <c r="P369" s="63">
        <f>[2]Chim2!J369</f>
        <v>3.6666666666666665</v>
      </c>
      <c r="Q369" s="60">
        <f>[2]Chim2!K369</f>
        <v>0</v>
      </c>
      <c r="R369" s="97">
        <f>[2]Chim2!M369</f>
        <v>1</v>
      </c>
      <c r="S369" s="98">
        <f>[2]UEF12!P369</f>
        <v>6.5555555555555554</v>
      </c>
      <c r="T369" s="99">
        <f>[2]UEF12!Q369</f>
        <v>6</v>
      </c>
      <c r="U369" s="103" t="e">
        <f>[2]UEF12!S369</f>
        <v>#REF!</v>
      </c>
      <c r="V369" s="101">
        <f>[2]TPPhys2!H369</f>
        <v>10</v>
      </c>
      <c r="W369" s="60">
        <f>[2]TPPhys2!I369</f>
        <v>2</v>
      </c>
      <c r="X369" s="97">
        <f>[2]TPPhys2!K369</f>
        <v>1</v>
      </c>
      <c r="Y369" s="64">
        <f>[2]TPChim2!H369</f>
        <v>11.083333333333332</v>
      </c>
      <c r="Z369" s="60">
        <f>[2]TPChim2!I369</f>
        <v>2</v>
      </c>
      <c r="AA369" s="97">
        <f>[2]TPChim2!K369</f>
        <v>1</v>
      </c>
      <c r="AB369" s="64">
        <f>[2]Info2!J369</f>
        <v>10</v>
      </c>
      <c r="AC369" s="60">
        <f>[2]Info2!K369</f>
        <v>4</v>
      </c>
      <c r="AD369" s="97">
        <f>[2]Info2!M369</f>
        <v>1</v>
      </c>
      <c r="AE369" s="64">
        <f>[2]MP!I369</f>
        <v>10</v>
      </c>
      <c r="AF369" s="60">
        <f>[2]MP!J369</f>
        <v>1</v>
      </c>
      <c r="AG369" s="97">
        <f>[2]MP!L369</f>
        <v>1</v>
      </c>
      <c r="AH369" s="102">
        <f>[2]UEM12!S369</f>
        <v>10.216666666666665</v>
      </c>
      <c r="AI369" s="99">
        <f>[2]UEM12!T369</f>
        <v>9</v>
      </c>
      <c r="AJ369" s="103">
        <f>[2]UEM12!V369</f>
        <v>1</v>
      </c>
      <c r="AK369" s="101">
        <f>[2]MST2!I369</f>
        <v>11.5</v>
      </c>
      <c r="AL369" s="60">
        <f>[2]MST2!J369</f>
        <v>1</v>
      </c>
      <c r="AM369" s="97">
        <f>[2]MST2!L369</f>
        <v>1</v>
      </c>
      <c r="AN369" s="102">
        <f>[2]UED12!J369</f>
        <v>11.5</v>
      </c>
      <c r="AO369" s="99">
        <f>[2]UED12!K369</f>
        <v>1</v>
      </c>
      <c r="AP369" s="103">
        <f>[2]UED12!M369</f>
        <v>1</v>
      </c>
      <c r="AQ369" s="101">
        <f>[2]Fran2!I369</f>
        <v>13</v>
      </c>
      <c r="AR369" s="60">
        <f>[2]Fran2!J369</f>
        <v>1</v>
      </c>
      <c r="AS369" s="97">
        <f>[2]Fran2!L369</f>
        <v>1</v>
      </c>
      <c r="AT369" s="64">
        <f>[2]Angl2!I369</f>
        <v>12</v>
      </c>
      <c r="AU369" s="60">
        <f>[2]Angl2!J369</f>
        <v>1</v>
      </c>
      <c r="AV369" s="97">
        <f>[2]Angl2!L369</f>
        <v>1</v>
      </c>
      <c r="AW369" s="102">
        <f>[2]UET12!M369</f>
        <v>12.5</v>
      </c>
      <c r="AX369" s="99">
        <f>[2]UET12!N369</f>
        <v>2</v>
      </c>
      <c r="AY369" s="104">
        <f>[2]UET12!P369</f>
        <v>1</v>
      </c>
      <c r="AZ369" s="65">
        <f t="shared" si="20"/>
        <v>8.6225490196078418</v>
      </c>
      <c r="BA369" s="105">
        <f t="shared" si="21"/>
        <v>18</v>
      </c>
      <c r="BB369" s="114" t="e">
        <f t="shared" si="22"/>
        <v>#REF!</v>
      </c>
      <c r="BC369" s="115" t="str">
        <f t="shared" si="23"/>
        <v xml:space="preserve"> </v>
      </c>
    </row>
    <row r="370" spans="1:55" ht="13.5" customHeight="1">
      <c r="A370" s="94">
        <v>358</v>
      </c>
      <c r="B370" s="165">
        <v>123009243</v>
      </c>
      <c r="C370" s="61" t="s">
        <v>378</v>
      </c>
      <c r="D370" s="62" t="s">
        <v>379</v>
      </c>
      <c r="E370" s="150" t="s">
        <v>1171</v>
      </c>
      <c r="F370" s="150" t="s">
        <v>542</v>
      </c>
      <c r="G370" s="214" t="s">
        <v>513</v>
      </c>
      <c r="H370" s="72" t="s">
        <v>52</v>
      </c>
      <c r="I370" s="95">
        <v>9.5533333333333328</v>
      </c>
      <c r="J370" s="96">
        <f>[2]Maths2!J370</f>
        <v>10</v>
      </c>
      <c r="K370" s="60">
        <f>[2]Maths2!K370</f>
        <v>6</v>
      </c>
      <c r="L370" s="97">
        <f>[2]Maths2!M370</f>
        <v>1</v>
      </c>
      <c r="M370" s="63">
        <f>[2]Phys2!J370</f>
        <v>5.666666666666667</v>
      </c>
      <c r="N370" s="60">
        <f>[2]Phys2!K370</f>
        <v>0</v>
      </c>
      <c r="O370" s="97">
        <f>[2]Phys2!M370</f>
        <v>0</v>
      </c>
      <c r="P370" s="63">
        <f>[2]Chim2!J370</f>
        <v>7.666666666666667</v>
      </c>
      <c r="Q370" s="60">
        <f>[2]Chim2!K370</f>
        <v>0</v>
      </c>
      <c r="R370" s="97">
        <f>[2]Chim2!M370</f>
        <v>1</v>
      </c>
      <c r="S370" s="98">
        <f>[2]UEF12!P370</f>
        <v>7.7777777777777777</v>
      </c>
      <c r="T370" s="99">
        <f>[2]UEF12!Q370</f>
        <v>6</v>
      </c>
      <c r="U370" s="103" t="e">
        <f>[2]UEF12!S370</f>
        <v>#REF!</v>
      </c>
      <c r="V370" s="101">
        <f>[2]TPPhys2!H370</f>
        <v>11.74</v>
      </c>
      <c r="W370" s="60">
        <f>[2]TPPhys2!I370</f>
        <v>2</v>
      </c>
      <c r="X370" s="97">
        <f>[2]TPPhys2!K370</f>
        <v>1</v>
      </c>
      <c r="Y370" s="64">
        <f>[2]TPChim2!H370</f>
        <v>10</v>
      </c>
      <c r="Z370" s="60">
        <f>[2]TPChim2!I370</f>
        <v>2</v>
      </c>
      <c r="AA370" s="97">
        <f>[2]TPChim2!K370</f>
        <v>1</v>
      </c>
      <c r="AB370" s="64">
        <f>[2]Info2!J370</f>
        <v>6.25</v>
      </c>
      <c r="AC370" s="60">
        <f>[2]Info2!K370</f>
        <v>0</v>
      </c>
      <c r="AD370" s="97">
        <f>[2]Info2!M370</f>
        <v>1</v>
      </c>
      <c r="AE370" s="64">
        <f>[2]MP!I370</f>
        <v>13.5</v>
      </c>
      <c r="AF370" s="60">
        <f>[2]MP!J370</f>
        <v>1</v>
      </c>
      <c r="AG370" s="97">
        <f>[2]MP!L370</f>
        <v>1</v>
      </c>
      <c r="AH370" s="102">
        <f>[2]UEM12!S370</f>
        <v>9.548</v>
      </c>
      <c r="AI370" s="99">
        <f>[2]UEM12!T370</f>
        <v>5</v>
      </c>
      <c r="AJ370" s="103">
        <f>[2]UEM12!V370</f>
        <v>1</v>
      </c>
      <c r="AK370" s="101">
        <f>[2]MST2!I370</f>
        <v>10.5</v>
      </c>
      <c r="AL370" s="60">
        <f>[2]MST2!J370</f>
        <v>1</v>
      </c>
      <c r="AM370" s="97">
        <f>[2]MST2!L370</f>
        <v>1</v>
      </c>
      <c r="AN370" s="102">
        <f>[2]UED12!J370</f>
        <v>10.5</v>
      </c>
      <c r="AO370" s="99">
        <f>[2]UED12!K370</f>
        <v>1</v>
      </c>
      <c r="AP370" s="103">
        <f>[2]UED12!M370</f>
        <v>1</v>
      </c>
      <c r="AQ370" s="101">
        <f>[2]Fran2!I370</f>
        <v>12.5</v>
      </c>
      <c r="AR370" s="60">
        <f>[2]Fran2!J370</f>
        <v>1</v>
      </c>
      <c r="AS370" s="97">
        <f>[2]Fran2!L370</f>
        <v>1</v>
      </c>
      <c r="AT370" s="64">
        <f>[2]Angl2!I370</f>
        <v>10.25</v>
      </c>
      <c r="AU370" s="60">
        <f>[2]Angl2!J370</f>
        <v>1</v>
      </c>
      <c r="AV370" s="97">
        <f>[2]Angl2!L370</f>
        <v>1</v>
      </c>
      <c r="AW370" s="102">
        <f>[2]UET12!M370</f>
        <v>11.375</v>
      </c>
      <c r="AX370" s="99">
        <f>[2]UET12!N370</f>
        <v>2</v>
      </c>
      <c r="AY370" s="104">
        <f>[2]UET12!P370</f>
        <v>1</v>
      </c>
      <c r="AZ370" s="65">
        <f t="shared" si="20"/>
        <v>8.8817647058823539</v>
      </c>
      <c r="BA370" s="105">
        <f t="shared" si="21"/>
        <v>14</v>
      </c>
      <c r="BB370" s="114" t="e">
        <f t="shared" si="22"/>
        <v>#REF!</v>
      </c>
      <c r="BC370" s="115" t="str">
        <f t="shared" si="23"/>
        <v xml:space="preserve"> </v>
      </c>
    </row>
    <row r="371" spans="1:55" ht="13.5" customHeight="1">
      <c r="A371" s="94">
        <v>359</v>
      </c>
      <c r="B371" s="186">
        <v>1333007516</v>
      </c>
      <c r="C371" s="66" t="s">
        <v>378</v>
      </c>
      <c r="D371" s="67" t="s">
        <v>105</v>
      </c>
      <c r="E371" s="153" t="s">
        <v>1172</v>
      </c>
      <c r="F371" s="153" t="s">
        <v>608</v>
      </c>
      <c r="G371" s="214" t="s">
        <v>513</v>
      </c>
      <c r="H371" s="72" t="s">
        <v>49</v>
      </c>
      <c r="I371" s="95">
        <v>8.744901960784313</v>
      </c>
      <c r="J371" s="96">
        <f>[2]Maths2!J371</f>
        <v>8.9</v>
      </c>
      <c r="K371" s="60">
        <f>[2]Maths2!K371</f>
        <v>0</v>
      </c>
      <c r="L371" s="97">
        <f>[2]Maths2!M371</f>
        <v>1</v>
      </c>
      <c r="M371" s="63">
        <f>[2]Phys2!J371</f>
        <v>6.35</v>
      </c>
      <c r="N371" s="60">
        <f>[2]Phys2!K371</f>
        <v>0</v>
      </c>
      <c r="O371" s="97">
        <f>[2]Phys2!M371</f>
        <v>0</v>
      </c>
      <c r="P371" s="63">
        <f>[2]Chim2!J371</f>
        <v>10.1</v>
      </c>
      <c r="Q371" s="60">
        <f>[2]Chim2!K371</f>
        <v>6</v>
      </c>
      <c r="R371" s="97">
        <f>[2]Chim2!M371</f>
        <v>1</v>
      </c>
      <c r="S371" s="98">
        <f>[2]UEF12!P371</f>
        <v>8.4499999999999993</v>
      </c>
      <c r="T371" s="99">
        <f>[2]UEF12!Q371</f>
        <v>6</v>
      </c>
      <c r="U371" s="103" t="e">
        <f>[2]UEF12!S371</f>
        <v>#REF!</v>
      </c>
      <c r="V371" s="101">
        <f>[2]TPPhys2!H371</f>
        <v>12</v>
      </c>
      <c r="W371" s="60">
        <f>[2]TPPhys2!I371</f>
        <v>2</v>
      </c>
      <c r="X371" s="97">
        <f>[2]TPPhys2!K371</f>
        <v>1</v>
      </c>
      <c r="Y371" s="64">
        <f>[2]TPChim2!H371</f>
        <v>14.25</v>
      </c>
      <c r="Z371" s="60">
        <f>[2]TPChim2!I371</f>
        <v>2</v>
      </c>
      <c r="AA371" s="97">
        <f>[2]TPChim2!K371</f>
        <v>1</v>
      </c>
      <c r="AB371" s="64">
        <f>[2]Info2!J371</f>
        <v>11.75</v>
      </c>
      <c r="AC371" s="60">
        <f>[2]Info2!K371</f>
        <v>4</v>
      </c>
      <c r="AD371" s="97">
        <f>[2]Info2!M371</f>
        <v>1</v>
      </c>
      <c r="AE371" s="64">
        <f>[2]MP!I371</f>
        <v>13.5</v>
      </c>
      <c r="AF371" s="60">
        <f>[2]MP!J371</f>
        <v>1</v>
      </c>
      <c r="AG371" s="97">
        <f>[2]MP!L371</f>
        <v>1</v>
      </c>
      <c r="AH371" s="102">
        <f>[2]UEM12!S371</f>
        <v>12.65</v>
      </c>
      <c r="AI371" s="99">
        <f>[2]UEM12!T371</f>
        <v>9</v>
      </c>
      <c r="AJ371" s="103">
        <f>[2]UEM12!V371</f>
        <v>1</v>
      </c>
      <c r="AK371" s="101">
        <f>[2]MST2!I371</f>
        <v>13</v>
      </c>
      <c r="AL371" s="60">
        <f>[2]MST2!J371</f>
        <v>1</v>
      </c>
      <c r="AM371" s="97">
        <f>[2]MST2!L371</f>
        <v>1</v>
      </c>
      <c r="AN371" s="102">
        <f>[2]UED12!J371</f>
        <v>13</v>
      </c>
      <c r="AO371" s="99">
        <f>[2]UED12!K371</f>
        <v>1</v>
      </c>
      <c r="AP371" s="103">
        <f>[2]UED12!M371</f>
        <v>1</v>
      </c>
      <c r="AQ371" s="101">
        <f>[2]Fran2!I371</f>
        <v>8.75</v>
      </c>
      <c r="AR371" s="60">
        <f>[2]Fran2!J371</f>
        <v>0</v>
      </c>
      <c r="AS371" s="97">
        <f>[2]Fran2!L371</f>
        <v>1</v>
      </c>
      <c r="AT371" s="64">
        <f>[2]Angl2!I371</f>
        <v>11.5</v>
      </c>
      <c r="AU371" s="60">
        <f>[2]Angl2!J371</f>
        <v>1</v>
      </c>
      <c r="AV371" s="97">
        <f>[2]Angl2!L371</f>
        <v>1</v>
      </c>
      <c r="AW371" s="102">
        <f>[2]UET12!M371</f>
        <v>10.125</v>
      </c>
      <c r="AX371" s="99">
        <f>[2]UET12!N371</f>
        <v>2</v>
      </c>
      <c r="AY371" s="104">
        <f>[2]UET12!P371</f>
        <v>1</v>
      </c>
      <c r="AZ371" s="65">
        <f t="shared" si="20"/>
        <v>10.15</v>
      </c>
      <c r="BA371" s="105">
        <f t="shared" si="21"/>
        <v>30</v>
      </c>
      <c r="BB371" s="114" t="e">
        <f t="shared" si="22"/>
        <v>#REF!</v>
      </c>
      <c r="BC371" s="115" t="str">
        <f t="shared" si="23"/>
        <v>S2 validé</v>
      </c>
    </row>
    <row r="372" spans="1:55" ht="13.5" customHeight="1">
      <c r="A372" s="94">
        <v>360</v>
      </c>
      <c r="B372" s="147">
        <v>1533013995</v>
      </c>
      <c r="C372" s="192" t="s">
        <v>1173</v>
      </c>
      <c r="D372" s="215" t="s">
        <v>1174</v>
      </c>
      <c r="E372" s="149" t="s">
        <v>1175</v>
      </c>
      <c r="F372" s="149" t="s">
        <v>512</v>
      </c>
      <c r="G372" s="216" t="s">
        <v>506</v>
      </c>
      <c r="H372" s="72" t="s">
        <v>42</v>
      </c>
      <c r="I372" s="108">
        <v>9.7679999999999989</v>
      </c>
      <c r="J372" s="96">
        <f>[2]Maths2!J372</f>
        <v>7.6</v>
      </c>
      <c r="K372" s="60">
        <f>[2]Maths2!K372</f>
        <v>0</v>
      </c>
      <c r="L372" s="97">
        <f>[2]Maths2!M372</f>
        <v>1</v>
      </c>
      <c r="M372" s="63">
        <f>[2]Phys2!J372</f>
        <v>4.8499999999999996</v>
      </c>
      <c r="N372" s="60">
        <f>[2]Phys2!K372</f>
        <v>0</v>
      </c>
      <c r="O372" s="97">
        <f>[2]Phys2!M372</f>
        <v>0</v>
      </c>
      <c r="P372" s="63">
        <f>[2]Chim2!J372</f>
        <v>10.3</v>
      </c>
      <c r="Q372" s="60">
        <f>[2]Chim2!K372</f>
        <v>6</v>
      </c>
      <c r="R372" s="97">
        <f>[2]Chim2!M372</f>
        <v>1</v>
      </c>
      <c r="S372" s="98">
        <f>[2]UEF12!P372</f>
        <v>7.583333333333333</v>
      </c>
      <c r="T372" s="99">
        <f>[2]UEF12!Q372</f>
        <v>6</v>
      </c>
      <c r="U372" s="103" t="e">
        <f>[2]UEF12!S372</f>
        <v>#REF!</v>
      </c>
      <c r="V372" s="101">
        <f>[2]TPPhys2!H372</f>
        <v>9.5</v>
      </c>
      <c r="W372" s="60">
        <f>[2]TPPhys2!I372</f>
        <v>0</v>
      </c>
      <c r="X372" s="97">
        <f>[2]TPPhys2!K372</f>
        <v>1</v>
      </c>
      <c r="Y372" s="64">
        <f>[2]TPChim2!H372</f>
        <v>11.111111111111112</v>
      </c>
      <c r="Z372" s="60">
        <f>[2]TPChim2!I372</f>
        <v>2</v>
      </c>
      <c r="AA372" s="97">
        <f>[2]TPChim2!K372</f>
        <v>1</v>
      </c>
      <c r="AB372" s="64">
        <f>[2]Info2!J372</f>
        <v>8.1</v>
      </c>
      <c r="AC372" s="60">
        <f>[2]Info2!K372</f>
        <v>0</v>
      </c>
      <c r="AD372" s="97">
        <f>[2]Info2!M372</f>
        <v>1</v>
      </c>
      <c r="AE372" s="64">
        <f>[2]MP!I372</f>
        <v>10</v>
      </c>
      <c r="AF372" s="60">
        <f>[2]MP!J372</f>
        <v>1</v>
      </c>
      <c r="AG372" s="97">
        <f>[2]MP!L372</f>
        <v>1</v>
      </c>
      <c r="AH372" s="102">
        <f>[2]UEM12!S372</f>
        <v>9.3622222222222238</v>
      </c>
      <c r="AI372" s="99">
        <f>[2]UEM12!T372</f>
        <v>3</v>
      </c>
      <c r="AJ372" s="103">
        <f>[2]UEM12!V372</f>
        <v>1</v>
      </c>
      <c r="AK372" s="101">
        <f>[2]MST2!I372</f>
        <v>7</v>
      </c>
      <c r="AL372" s="60">
        <f>[2]MST2!J372</f>
        <v>0</v>
      </c>
      <c r="AM372" s="97">
        <f>[2]MST2!L372</f>
        <v>1</v>
      </c>
      <c r="AN372" s="102">
        <f>[2]UED12!J372</f>
        <v>7</v>
      </c>
      <c r="AO372" s="99">
        <f>[2]UED12!K372</f>
        <v>0</v>
      </c>
      <c r="AP372" s="103">
        <f>[2]UED12!M372</f>
        <v>1</v>
      </c>
      <c r="AQ372" s="101">
        <f>[2]Fran2!I372</f>
        <v>13.5</v>
      </c>
      <c r="AR372" s="60">
        <f>[2]Fran2!J372</f>
        <v>1</v>
      </c>
      <c r="AS372" s="97">
        <f>[2]Fran2!L372</f>
        <v>1</v>
      </c>
      <c r="AT372" s="64">
        <f>[2]Angl2!I372</f>
        <v>12</v>
      </c>
      <c r="AU372" s="60">
        <f>[2]Angl2!J372</f>
        <v>1</v>
      </c>
      <c r="AV372" s="97">
        <f>[2]Angl2!L372</f>
        <v>1</v>
      </c>
      <c r="AW372" s="102">
        <f>[2]UET12!M372</f>
        <v>12.75</v>
      </c>
      <c r="AX372" s="99">
        <f>[2]UET12!N372</f>
        <v>2</v>
      </c>
      <c r="AY372" s="104">
        <f>[2]UET12!P372</f>
        <v>1</v>
      </c>
      <c r="AZ372" s="65">
        <f t="shared" si="20"/>
        <v>8.6800653594771262</v>
      </c>
      <c r="BA372" s="105">
        <f t="shared" si="21"/>
        <v>11</v>
      </c>
      <c r="BB372" s="114" t="e">
        <f t="shared" si="22"/>
        <v>#REF!</v>
      </c>
      <c r="BC372" s="115" t="str">
        <f t="shared" si="23"/>
        <v xml:space="preserve"> </v>
      </c>
    </row>
    <row r="373" spans="1:55" ht="13.5" customHeight="1">
      <c r="A373" s="94">
        <v>361</v>
      </c>
      <c r="B373" s="165">
        <v>1333012020</v>
      </c>
      <c r="C373" s="61" t="s">
        <v>380</v>
      </c>
      <c r="D373" s="62" t="s">
        <v>246</v>
      </c>
      <c r="E373" s="150" t="s">
        <v>1176</v>
      </c>
      <c r="F373" s="150" t="s">
        <v>751</v>
      </c>
      <c r="G373" s="214" t="s">
        <v>513</v>
      </c>
      <c r="H373" s="68" t="s">
        <v>201</v>
      </c>
      <c r="I373" s="95">
        <v>8.4558823529411757</v>
      </c>
      <c r="J373" s="96">
        <f>[2]Maths2!J373</f>
        <v>11</v>
      </c>
      <c r="K373" s="60">
        <f>[2]Maths2!K373</f>
        <v>6</v>
      </c>
      <c r="L373" s="97">
        <f>[2]Maths2!M373</f>
        <v>1</v>
      </c>
      <c r="M373" s="63">
        <f>[2]Phys2!J373</f>
        <v>4.666666666666667</v>
      </c>
      <c r="N373" s="60">
        <f>[2]Phys2!K373</f>
        <v>0</v>
      </c>
      <c r="O373" s="97">
        <f>[2]Phys2!M373</f>
        <v>0</v>
      </c>
      <c r="P373" s="63">
        <f>[2]Chim2!J373</f>
        <v>8.6666666666666661</v>
      </c>
      <c r="Q373" s="60">
        <f>[2]Chim2!K373</f>
        <v>0</v>
      </c>
      <c r="R373" s="97">
        <f>[2]Chim2!M373</f>
        <v>1</v>
      </c>
      <c r="S373" s="98">
        <f>[2]UEF12!P373</f>
        <v>8.1111111111111107</v>
      </c>
      <c r="T373" s="99">
        <f>[2]UEF12!Q373</f>
        <v>6</v>
      </c>
      <c r="U373" s="103" t="e">
        <f>[2]UEF12!S373</f>
        <v>#REF!</v>
      </c>
      <c r="V373" s="101">
        <f>[2]TPPhys2!H373</f>
        <v>14.09</v>
      </c>
      <c r="W373" s="60">
        <f>[2]TPPhys2!I373</f>
        <v>2</v>
      </c>
      <c r="X373" s="97">
        <f>[2]TPPhys2!K373</f>
        <v>1</v>
      </c>
      <c r="Y373" s="64">
        <f>[2]TPChim2!H373</f>
        <v>14.58</v>
      </c>
      <c r="Z373" s="60">
        <f>[2]TPChim2!I373</f>
        <v>2</v>
      </c>
      <c r="AA373" s="97">
        <f>[2]TPChim2!K373</f>
        <v>1</v>
      </c>
      <c r="AB373" s="64">
        <f>[2]Info2!J373</f>
        <v>10</v>
      </c>
      <c r="AC373" s="60">
        <f>[2]Info2!K373</f>
        <v>4</v>
      </c>
      <c r="AD373" s="97">
        <f>[2]Info2!M373</f>
        <v>1</v>
      </c>
      <c r="AE373" s="64">
        <f>[2]MP!I373</f>
        <v>12</v>
      </c>
      <c r="AF373" s="60">
        <f>[2]MP!J373</f>
        <v>1</v>
      </c>
      <c r="AG373" s="97">
        <f>[2]MP!L373</f>
        <v>1</v>
      </c>
      <c r="AH373" s="102">
        <f>[2]UEM12!S373</f>
        <v>12.134</v>
      </c>
      <c r="AI373" s="99">
        <f>[2]UEM12!T373</f>
        <v>9</v>
      </c>
      <c r="AJ373" s="103">
        <f>[2]UEM12!V373</f>
        <v>1</v>
      </c>
      <c r="AK373" s="101">
        <f>[2]MST2!I373</f>
        <v>14</v>
      </c>
      <c r="AL373" s="60">
        <f>[2]MST2!J373</f>
        <v>1</v>
      </c>
      <c r="AM373" s="97">
        <f>[2]MST2!L373</f>
        <v>1</v>
      </c>
      <c r="AN373" s="102">
        <f>[2]UED12!J373</f>
        <v>14</v>
      </c>
      <c r="AO373" s="99">
        <f>[2]UED12!K373</f>
        <v>1</v>
      </c>
      <c r="AP373" s="103">
        <f>[2]UED12!M373</f>
        <v>1</v>
      </c>
      <c r="AQ373" s="101">
        <f>[2]Fran2!I373</f>
        <v>10</v>
      </c>
      <c r="AR373" s="60">
        <f>[2]Fran2!J373</f>
        <v>1</v>
      </c>
      <c r="AS373" s="97">
        <f>[2]Fran2!L373</f>
        <v>1</v>
      </c>
      <c r="AT373" s="64">
        <f>[2]Angl2!I373</f>
        <v>11</v>
      </c>
      <c r="AU373" s="60">
        <f>[2]Angl2!J373</f>
        <v>1</v>
      </c>
      <c r="AV373" s="97">
        <f>[2]Angl2!L373</f>
        <v>1</v>
      </c>
      <c r="AW373" s="102">
        <f>[2]UET12!M373</f>
        <v>10.5</v>
      </c>
      <c r="AX373" s="99">
        <f>[2]UET12!N373</f>
        <v>2</v>
      </c>
      <c r="AY373" s="104">
        <f>[2]UET12!P373</f>
        <v>1</v>
      </c>
      <c r="AZ373" s="65">
        <f t="shared" si="20"/>
        <v>9.921764705882353</v>
      </c>
      <c r="BA373" s="105">
        <f t="shared" si="21"/>
        <v>18</v>
      </c>
      <c r="BB373" s="114" t="e">
        <f t="shared" si="22"/>
        <v>#REF!</v>
      </c>
      <c r="BC373" s="115" t="str">
        <f t="shared" si="23"/>
        <v xml:space="preserve"> </v>
      </c>
    </row>
    <row r="374" spans="1:55" ht="13.5" customHeight="1">
      <c r="A374" s="94">
        <v>362</v>
      </c>
      <c r="B374" s="147">
        <v>1533001335</v>
      </c>
      <c r="C374" s="192" t="s">
        <v>423</v>
      </c>
      <c r="D374" s="215" t="s">
        <v>122</v>
      </c>
      <c r="E374" s="149" t="s">
        <v>1177</v>
      </c>
      <c r="F374" s="149" t="s">
        <v>510</v>
      </c>
      <c r="G374" s="216" t="s">
        <v>506</v>
      </c>
      <c r="H374" s="72" t="s">
        <v>1265</v>
      </c>
      <c r="I374" s="95">
        <v>9.6472549019607836</v>
      </c>
      <c r="J374" s="96">
        <f>[2]Maths2!J374</f>
        <v>5</v>
      </c>
      <c r="K374" s="60">
        <f>[2]Maths2!K374</f>
        <v>0</v>
      </c>
      <c r="L374" s="97">
        <f>[2]Maths2!M374</f>
        <v>1</v>
      </c>
      <c r="M374" s="63">
        <f>[2]Phys2!J374</f>
        <v>3.7</v>
      </c>
      <c r="N374" s="60">
        <f>[2]Phys2!K374</f>
        <v>0</v>
      </c>
      <c r="O374" s="97">
        <f>[2]Phys2!M374</f>
        <v>0</v>
      </c>
      <c r="P374" s="63">
        <f>[2]Chim2!J374</f>
        <v>6.2</v>
      </c>
      <c r="Q374" s="60">
        <f>[2]Chim2!K374</f>
        <v>0</v>
      </c>
      <c r="R374" s="97">
        <f>[2]Chim2!M374</f>
        <v>1</v>
      </c>
      <c r="S374" s="98">
        <f>[2]UEF12!P374</f>
        <v>4.9666666666666668</v>
      </c>
      <c r="T374" s="99">
        <f>[2]UEF12!Q374</f>
        <v>0</v>
      </c>
      <c r="U374" s="103" t="e">
        <f>[2]UEF12!S374</f>
        <v>#REF!</v>
      </c>
      <c r="V374" s="101">
        <f>[2]TPPhys2!H374</f>
        <v>12</v>
      </c>
      <c r="W374" s="60">
        <f>[2]TPPhys2!I374</f>
        <v>2</v>
      </c>
      <c r="X374" s="97">
        <f>[2]TPPhys2!K374</f>
        <v>1</v>
      </c>
      <c r="Y374" s="64">
        <f>[2]TPChim2!H374</f>
        <v>9.9966666666666661</v>
      </c>
      <c r="Z374" s="60">
        <f>[2]TPChim2!I374</f>
        <v>0</v>
      </c>
      <c r="AA374" s="97">
        <f>[2]TPChim2!K374</f>
        <v>1</v>
      </c>
      <c r="AB374" s="64">
        <f>[2]Info2!J374</f>
        <v>11.2</v>
      </c>
      <c r="AC374" s="60">
        <f>[2]Info2!K374</f>
        <v>4</v>
      </c>
      <c r="AD374" s="97">
        <f>[2]Info2!M374</f>
        <v>1</v>
      </c>
      <c r="AE374" s="64">
        <f>[2]MP!I374</f>
        <v>7.5</v>
      </c>
      <c r="AF374" s="60">
        <f>[2]MP!J374</f>
        <v>0</v>
      </c>
      <c r="AG374" s="97">
        <f>[2]MP!L374</f>
        <v>1</v>
      </c>
      <c r="AH374" s="102">
        <f>[2]UEM12!S374</f>
        <v>10.379333333333332</v>
      </c>
      <c r="AI374" s="99">
        <f>[2]UEM12!T374</f>
        <v>9</v>
      </c>
      <c r="AJ374" s="103">
        <f>[2]UEM12!V374</f>
        <v>1</v>
      </c>
      <c r="AK374" s="101">
        <f>[2]MST2!I374</f>
        <v>5</v>
      </c>
      <c r="AL374" s="60">
        <f>[2]MST2!J374</f>
        <v>0</v>
      </c>
      <c r="AM374" s="97">
        <f>[2]MST2!L374</f>
        <v>1</v>
      </c>
      <c r="AN374" s="102">
        <f>[2]UED12!J374</f>
        <v>5</v>
      </c>
      <c r="AO374" s="99">
        <f>[2]UED12!K374</f>
        <v>0</v>
      </c>
      <c r="AP374" s="103">
        <f>[2]UED12!M374</f>
        <v>1</v>
      </c>
      <c r="AQ374" s="101">
        <f>[2]Fran2!I374</f>
        <v>14.5</v>
      </c>
      <c r="AR374" s="60">
        <f>[2]Fran2!J374</f>
        <v>1</v>
      </c>
      <c r="AS374" s="97">
        <f>[2]Fran2!L374</f>
        <v>1</v>
      </c>
      <c r="AT374" s="64">
        <f>[2]Angl2!I374</f>
        <v>6</v>
      </c>
      <c r="AU374" s="60">
        <f>[2]Angl2!J374</f>
        <v>0</v>
      </c>
      <c r="AV374" s="97">
        <f>[2]Angl2!L374</f>
        <v>1</v>
      </c>
      <c r="AW374" s="102">
        <f>[2]UET12!M374</f>
        <v>10.25</v>
      </c>
      <c r="AX374" s="99">
        <f>[2]UET12!N374</f>
        <v>2</v>
      </c>
      <c r="AY374" s="104">
        <f>[2]UET12!P374</f>
        <v>1</v>
      </c>
      <c r="AZ374" s="65">
        <f t="shared" si="20"/>
        <v>7.1821568627450976</v>
      </c>
      <c r="BA374" s="105">
        <f t="shared" si="21"/>
        <v>11</v>
      </c>
      <c r="BB374" s="114" t="e">
        <f t="shared" si="22"/>
        <v>#REF!</v>
      </c>
      <c r="BC374" s="115" t="str">
        <f t="shared" si="23"/>
        <v xml:space="preserve"> </v>
      </c>
    </row>
    <row r="375" spans="1:55" ht="13.5" customHeight="1">
      <c r="A375" s="94">
        <v>363</v>
      </c>
      <c r="B375" s="147">
        <v>1533015557</v>
      </c>
      <c r="C375" s="192" t="s">
        <v>1178</v>
      </c>
      <c r="D375" s="215" t="s">
        <v>1179</v>
      </c>
      <c r="E375" s="149" t="s">
        <v>1180</v>
      </c>
      <c r="F375" s="149" t="s">
        <v>505</v>
      </c>
      <c r="G375" s="216" t="s">
        <v>506</v>
      </c>
      <c r="H375" s="218" t="s">
        <v>37</v>
      </c>
      <c r="I375" s="95">
        <v>8.1911764705882355</v>
      </c>
      <c r="J375" s="96">
        <f>[2]Maths2!J375</f>
        <v>10</v>
      </c>
      <c r="K375" s="60">
        <f>[2]Maths2!K375</f>
        <v>6</v>
      </c>
      <c r="L375" s="97">
        <f>[2]Maths2!M375</f>
        <v>1</v>
      </c>
      <c r="M375" s="63">
        <f>[2]Phys2!J375</f>
        <v>2.9</v>
      </c>
      <c r="N375" s="60">
        <f>[2]Phys2!K375</f>
        <v>0</v>
      </c>
      <c r="O375" s="97">
        <f>[2]Phys2!M375</f>
        <v>0</v>
      </c>
      <c r="P375" s="63">
        <f>[2]Chim2!J375</f>
        <v>12.55</v>
      </c>
      <c r="Q375" s="60">
        <f>[2]Chim2!K375</f>
        <v>6</v>
      </c>
      <c r="R375" s="97">
        <f>[2]Chim2!M375</f>
        <v>1</v>
      </c>
      <c r="S375" s="98">
        <f>[2]UEF12!P375</f>
        <v>8.4833333333333343</v>
      </c>
      <c r="T375" s="99">
        <f>[2]UEF12!Q375</f>
        <v>12</v>
      </c>
      <c r="U375" s="103" t="e">
        <f>[2]UEF12!S375</f>
        <v>#REF!</v>
      </c>
      <c r="V375" s="101">
        <f>[2]TPPhys2!H375</f>
        <v>8.75</v>
      </c>
      <c r="W375" s="60">
        <f>[2]TPPhys2!I375</f>
        <v>0</v>
      </c>
      <c r="X375" s="97">
        <f>[2]TPPhys2!K375</f>
        <v>2</v>
      </c>
      <c r="Y375" s="64">
        <f>[2]TPChim2!H375</f>
        <v>9.9966666666666661</v>
      </c>
      <c r="Z375" s="60">
        <f>[2]TPChim2!I375</f>
        <v>0</v>
      </c>
      <c r="AA375" s="97">
        <f>[2]TPChim2!K375</f>
        <v>1</v>
      </c>
      <c r="AB375" s="64">
        <f>[2]Info2!J375</f>
        <v>11.5</v>
      </c>
      <c r="AC375" s="60">
        <f>[2]Info2!K375</f>
        <v>4</v>
      </c>
      <c r="AD375" s="97">
        <f>[2]Info2!M375</f>
        <v>1</v>
      </c>
      <c r="AE375" s="64">
        <f>[2]MP!I375</f>
        <v>14</v>
      </c>
      <c r="AF375" s="60">
        <f>[2]MP!J375</f>
        <v>1</v>
      </c>
      <c r="AG375" s="97">
        <f>[2]MP!L375</f>
        <v>1</v>
      </c>
      <c r="AH375" s="102">
        <f>[2]UEM12!S375</f>
        <v>11.149333333333335</v>
      </c>
      <c r="AI375" s="99">
        <f>[2]UEM12!T375</f>
        <v>9</v>
      </c>
      <c r="AJ375" s="103">
        <f>[2]UEM12!V375</f>
        <v>2</v>
      </c>
      <c r="AK375" s="101">
        <f>[2]MST2!I375</f>
        <v>10</v>
      </c>
      <c r="AL375" s="60">
        <f>[2]MST2!J375</f>
        <v>1</v>
      </c>
      <c r="AM375" s="97">
        <f>[2]MST2!L375</f>
        <v>1</v>
      </c>
      <c r="AN375" s="102">
        <f>[2]UED12!J375</f>
        <v>10</v>
      </c>
      <c r="AO375" s="99">
        <f>[2]UED12!K375</f>
        <v>1</v>
      </c>
      <c r="AP375" s="103">
        <f>[2]UED12!M375</f>
        <v>1</v>
      </c>
      <c r="AQ375" s="101">
        <f>[2]Fran2!I375</f>
        <v>8</v>
      </c>
      <c r="AR375" s="60">
        <f>[2]Fran2!J375</f>
        <v>0</v>
      </c>
      <c r="AS375" s="97">
        <f>[2]Fran2!L375</f>
        <v>1</v>
      </c>
      <c r="AT375" s="64">
        <f>[2]Angl2!I375</f>
        <v>14</v>
      </c>
      <c r="AU375" s="60">
        <f>[2]Angl2!J375</f>
        <v>1</v>
      </c>
      <c r="AV375" s="97">
        <f>[2]Angl2!L375</f>
        <v>1</v>
      </c>
      <c r="AW375" s="102">
        <f>[2]UET12!M375</f>
        <v>11</v>
      </c>
      <c r="AX375" s="99">
        <f>[2]UET12!N375</f>
        <v>2</v>
      </c>
      <c r="AY375" s="104">
        <f>[2]UET12!P375</f>
        <v>1</v>
      </c>
      <c r="AZ375" s="65">
        <f t="shared" si="20"/>
        <v>9.6527450980392171</v>
      </c>
      <c r="BA375" s="105">
        <f t="shared" si="21"/>
        <v>24</v>
      </c>
      <c r="BB375" s="114" t="e">
        <f t="shared" si="22"/>
        <v>#REF!</v>
      </c>
      <c r="BC375" s="115" t="str">
        <f t="shared" si="23"/>
        <v xml:space="preserve"> </v>
      </c>
    </row>
    <row r="376" spans="1:55" ht="13.5" customHeight="1">
      <c r="A376" s="94">
        <v>364</v>
      </c>
      <c r="B376" s="166">
        <v>1333005057</v>
      </c>
      <c r="C376" s="183" t="s">
        <v>1181</v>
      </c>
      <c r="D376" s="184" t="s">
        <v>56</v>
      </c>
      <c r="E376" s="149" t="s">
        <v>1182</v>
      </c>
      <c r="F376" s="149" t="s">
        <v>524</v>
      </c>
      <c r="G376" s="216" t="s">
        <v>506</v>
      </c>
      <c r="H376" s="218" t="s">
        <v>1265</v>
      </c>
      <c r="I376" s="108">
        <v>9.8611764705882354</v>
      </c>
      <c r="J376" s="96">
        <f>[2]Maths2!J376</f>
        <v>4.7</v>
      </c>
      <c r="K376" s="60">
        <f>[2]Maths2!K376</f>
        <v>0</v>
      </c>
      <c r="L376" s="97">
        <f>[2]Maths2!M376</f>
        <v>1</v>
      </c>
      <c r="M376" s="63">
        <f>[2]Phys2!J376</f>
        <v>3.1</v>
      </c>
      <c r="N376" s="60">
        <f>[2]Phys2!K376</f>
        <v>0</v>
      </c>
      <c r="O376" s="97">
        <f>[2]Phys2!M376</f>
        <v>0</v>
      </c>
      <c r="P376" s="63">
        <f>[2]Chim2!J376</f>
        <v>10</v>
      </c>
      <c r="Q376" s="60">
        <f>[2]Chim2!K376</f>
        <v>6</v>
      </c>
      <c r="R376" s="97">
        <f>[2]Chim2!M376</f>
        <v>1</v>
      </c>
      <c r="S376" s="98">
        <f>[2]UEF12!P376</f>
        <v>5.9333333333333336</v>
      </c>
      <c r="T376" s="99">
        <f>[2]UEF12!Q376</f>
        <v>6</v>
      </c>
      <c r="U376" s="103" t="e">
        <f>[2]UEF12!S376</f>
        <v>#REF!</v>
      </c>
      <c r="V376" s="101">
        <f>[2]TPPhys2!H376</f>
        <v>13.5</v>
      </c>
      <c r="W376" s="60">
        <f>[2]TPPhys2!I376</f>
        <v>2</v>
      </c>
      <c r="X376" s="97">
        <f>[2]TPPhys2!K376</f>
        <v>1</v>
      </c>
      <c r="Y376" s="64">
        <f>[2]TPChim2!H376</f>
        <v>10</v>
      </c>
      <c r="Z376" s="60">
        <f>[2]TPChim2!I376</f>
        <v>2</v>
      </c>
      <c r="AA376" s="97">
        <f>[2]TPChim2!K376</f>
        <v>1</v>
      </c>
      <c r="AB376" s="64">
        <f>[2]Info2!J376</f>
        <v>4.5</v>
      </c>
      <c r="AC376" s="60">
        <f>[2]Info2!K376</f>
        <v>0</v>
      </c>
      <c r="AD376" s="97">
        <f>[2]Info2!M376</f>
        <v>1</v>
      </c>
      <c r="AE376" s="64">
        <f>[2]MP!I376</f>
        <v>10.5</v>
      </c>
      <c r="AF376" s="60">
        <f>[2]MP!J376</f>
        <v>1</v>
      </c>
      <c r="AG376" s="97">
        <f>[2]MP!L376</f>
        <v>1</v>
      </c>
      <c r="AH376" s="102">
        <f>[2]UEM12!S376</f>
        <v>8.6</v>
      </c>
      <c r="AI376" s="99">
        <f>[2]UEM12!T376</f>
        <v>5</v>
      </c>
      <c r="AJ376" s="103">
        <f>[2]UEM12!V376</f>
        <v>1</v>
      </c>
      <c r="AK376" s="101">
        <f>[2]MST2!I376</f>
        <v>10</v>
      </c>
      <c r="AL376" s="60">
        <f>[2]MST2!J376</f>
        <v>1</v>
      </c>
      <c r="AM376" s="97">
        <f>[2]MST2!L376</f>
        <v>1</v>
      </c>
      <c r="AN376" s="102">
        <f>[2]UED12!J376</f>
        <v>10</v>
      </c>
      <c r="AO376" s="99">
        <f>[2]UED12!K376</f>
        <v>1</v>
      </c>
      <c r="AP376" s="103">
        <f>[2]UED12!M376</f>
        <v>1</v>
      </c>
      <c r="AQ376" s="101">
        <f>[2]Fran2!I376</f>
        <v>12</v>
      </c>
      <c r="AR376" s="60">
        <f>[2]Fran2!J376</f>
        <v>1</v>
      </c>
      <c r="AS376" s="97">
        <f>[2]Fran2!L376</f>
        <v>1</v>
      </c>
      <c r="AT376" s="64">
        <f>[2]Angl2!I376</f>
        <v>8.5</v>
      </c>
      <c r="AU376" s="60">
        <f>[2]Angl2!J376</f>
        <v>0</v>
      </c>
      <c r="AV376" s="97">
        <f>[2]Angl2!L376</f>
        <v>1</v>
      </c>
      <c r="AW376" s="102">
        <f>[2]UET12!M376</f>
        <v>10.25</v>
      </c>
      <c r="AX376" s="99">
        <f>[2]UET12!N376</f>
        <v>2</v>
      </c>
      <c r="AY376" s="104">
        <f>[2]UET12!P376</f>
        <v>1</v>
      </c>
      <c r="AZ376" s="65">
        <f t="shared" si="20"/>
        <v>7.4647058823529413</v>
      </c>
      <c r="BA376" s="105">
        <f t="shared" si="21"/>
        <v>14</v>
      </c>
      <c r="BB376" s="114" t="e">
        <f t="shared" si="22"/>
        <v>#REF!</v>
      </c>
      <c r="BC376" s="115" t="str">
        <f t="shared" si="23"/>
        <v xml:space="preserve"> </v>
      </c>
    </row>
    <row r="377" spans="1:55" ht="13.5" customHeight="1">
      <c r="A377" s="94">
        <v>365</v>
      </c>
      <c r="B377" s="147">
        <v>1533009743</v>
      </c>
      <c r="C377" s="192" t="s">
        <v>1183</v>
      </c>
      <c r="D377" s="215" t="s">
        <v>1184</v>
      </c>
      <c r="E377" s="149" t="s">
        <v>1185</v>
      </c>
      <c r="F377" s="149" t="s">
        <v>608</v>
      </c>
      <c r="G377" s="216" t="s">
        <v>506</v>
      </c>
      <c r="H377" s="72" t="s">
        <v>37</v>
      </c>
      <c r="I377" s="108">
        <v>9.758980392156861</v>
      </c>
      <c r="J377" s="96">
        <f>[2]Maths2!J377</f>
        <v>10.3</v>
      </c>
      <c r="K377" s="60">
        <f>[2]Maths2!K377</f>
        <v>6</v>
      </c>
      <c r="L377" s="97">
        <f>[2]Maths2!M377</f>
        <v>1</v>
      </c>
      <c r="M377" s="63">
        <f>[2]Phys2!J377</f>
        <v>6</v>
      </c>
      <c r="N377" s="60">
        <f>[2]Phys2!K377</f>
        <v>0</v>
      </c>
      <c r="O377" s="97">
        <f>[2]Phys2!M377</f>
        <v>0</v>
      </c>
      <c r="P377" s="63">
        <f>[2]Chim2!J377</f>
        <v>8</v>
      </c>
      <c r="Q377" s="60">
        <f>[2]Chim2!K377</f>
        <v>0</v>
      </c>
      <c r="R377" s="97">
        <f>[2]Chim2!M377</f>
        <v>1</v>
      </c>
      <c r="S377" s="98">
        <f>[2]UEF12!P377</f>
        <v>8.1000000000000014</v>
      </c>
      <c r="T377" s="99">
        <f>[2]UEF12!Q377</f>
        <v>6</v>
      </c>
      <c r="U377" s="103" t="e">
        <f>[2]UEF12!S377</f>
        <v>#REF!</v>
      </c>
      <c r="V377" s="101">
        <f>[2]TPPhys2!H377</f>
        <v>8.5</v>
      </c>
      <c r="W377" s="60">
        <f>[2]TPPhys2!I377</f>
        <v>0</v>
      </c>
      <c r="X377" s="97">
        <f>[2]TPPhys2!K377</f>
        <v>2</v>
      </c>
      <c r="Y377" s="64">
        <f>[2]TPChim2!H377</f>
        <v>11</v>
      </c>
      <c r="Z377" s="60">
        <f>[2]TPChim2!I377</f>
        <v>2</v>
      </c>
      <c r="AA377" s="97">
        <f>[2]TPChim2!K377</f>
        <v>1</v>
      </c>
      <c r="AB377" s="64">
        <f>[2]Info2!J377</f>
        <v>10</v>
      </c>
      <c r="AC377" s="60">
        <f>[2]Info2!K377</f>
        <v>4</v>
      </c>
      <c r="AD377" s="97">
        <f>[2]Info2!M377</f>
        <v>1</v>
      </c>
      <c r="AE377" s="64">
        <f>[2]MP!I377</f>
        <v>8</v>
      </c>
      <c r="AF377" s="60">
        <f>[2]MP!J377</f>
        <v>0</v>
      </c>
      <c r="AG377" s="97">
        <f>[2]MP!L377</f>
        <v>1</v>
      </c>
      <c r="AH377" s="102">
        <f>[2]UEM12!S377</f>
        <v>9.5</v>
      </c>
      <c r="AI377" s="99">
        <f>[2]UEM12!T377</f>
        <v>6</v>
      </c>
      <c r="AJ377" s="103">
        <f>[2]UEM12!V377</f>
        <v>2</v>
      </c>
      <c r="AK377" s="101">
        <f>[2]MST2!I377</f>
        <v>12</v>
      </c>
      <c r="AL377" s="60">
        <f>[2]MST2!J377</f>
        <v>1</v>
      </c>
      <c r="AM377" s="97">
        <f>[2]MST2!L377</f>
        <v>1</v>
      </c>
      <c r="AN377" s="102">
        <f>[2]UED12!J377</f>
        <v>12</v>
      </c>
      <c r="AO377" s="99">
        <f>[2]UED12!K377</f>
        <v>1</v>
      </c>
      <c r="AP377" s="103">
        <f>[2]UED12!M377</f>
        <v>1</v>
      </c>
      <c r="AQ377" s="101">
        <f>[2]Fran2!I377</f>
        <v>16</v>
      </c>
      <c r="AR377" s="60">
        <f>[2]Fran2!J377</f>
        <v>1</v>
      </c>
      <c r="AS377" s="97">
        <f>[2]Fran2!L377</f>
        <v>1</v>
      </c>
      <c r="AT377" s="64">
        <f>[2]Angl2!I377</f>
        <v>10</v>
      </c>
      <c r="AU377" s="60">
        <f>[2]Angl2!J377</f>
        <v>1</v>
      </c>
      <c r="AV377" s="97">
        <f>[2]Angl2!L377</f>
        <v>1</v>
      </c>
      <c r="AW377" s="102">
        <f>[2]UET12!M377</f>
        <v>13</v>
      </c>
      <c r="AX377" s="99">
        <f>[2]UET12!N377</f>
        <v>2</v>
      </c>
      <c r="AY377" s="104">
        <f>[2]UET12!P377</f>
        <v>1</v>
      </c>
      <c r="AZ377" s="65">
        <f t="shared" si="20"/>
        <v>9.3176470588235301</v>
      </c>
      <c r="BA377" s="105">
        <f t="shared" si="21"/>
        <v>15</v>
      </c>
      <c r="BB377" s="114" t="e">
        <f t="shared" si="22"/>
        <v>#REF!</v>
      </c>
      <c r="BC377" s="115" t="str">
        <f t="shared" si="23"/>
        <v xml:space="preserve"> </v>
      </c>
    </row>
    <row r="378" spans="1:55" ht="13.5" customHeight="1">
      <c r="A378" s="94">
        <v>366</v>
      </c>
      <c r="B378" s="152">
        <v>1333004260</v>
      </c>
      <c r="C378" s="66" t="s">
        <v>381</v>
      </c>
      <c r="D378" s="67" t="s">
        <v>382</v>
      </c>
      <c r="E378" s="153" t="s">
        <v>1186</v>
      </c>
      <c r="F378" s="153" t="s">
        <v>674</v>
      </c>
      <c r="G378" s="214" t="s">
        <v>513</v>
      </c>
      <c r="H378" s="72" t="s">
        <v>52</v>
      </c>
      <c r="I378" s="95">
        <v>8.5441176470588243</v>
      </c>
      <c r="J378" s="96">
        <f>[2]Maths2!J378</f>
        <v>6.7</v>
      </c>
      <c r="K378" s="60">
        <f>[2]Maths2!K378</f>
        <v>0</v>
      </c>
      <c r="L378" s="97">
        <f>[2]Maths2!M378</f>
        <v>1</v>
      </c>
      <c r="M378" s="63">
        <f>[2]Phys2!J378</f>
        <v>5.45</v>
      </c>
      <c r="N378" s="60">
        <f>[2]Phys2!K378</f>
        <v>0</v>
      </c>
      <c r="O378" s="97">
        <f>[2]Phys2!M378</f>
        <v>0</v>
      </c>
      <c r="P378" s="63">
        <f>[2]Chim2!J378</f>
        <v>7.05</v>
      </c>
      <c r="Q378" s="60">
        <f>[2]Chim2!K378</f>
        <v>0</v>
      </c>
      <c r="R378" s="97">
        <f>[2]Chim2!M378</f>
        <v>1</v>
      </c>
      <c r="S378" s="98">
        <f>[2]UEF12!P378</f>
        <v>6.4</v>
      </c>
      <c r="T378" s="99">
        <f>[2]UEF12!Q378</f>
        <v>0</v>
      </c>
      <c r="U378" s="103" t="e">
        <f>[2]UEF12!S378</f>
        <v>#REF!</v>
      </c>
      <c r="V378" s="101">
        <f>[2]TPPhys2!H378</f>
        <v>12</v>
      </c>
      <c r="W378" s="60">
        <f>[2]TPPhys2!I378</f>
        <v>2</v>
      </c>
      <c r="X378" s="97">
        <f>[2]TPPhys2!K378</f>
        <v>1</v>
      </c>
      <c r="Y378" s="64">
        <f>[2]TPChim2!H378</f>
        <v>15.66</v>
      </c>
      <c r="Z378" s="60">
        <f>[2]TPChim2!I378</f>
        <v>2</v>
      </c>
      <c r="AA378" s="97">
        <f>[2]TPChim2!K378</f>
        <v>1</v>
      </c>
      <c r="AB378" s="64">
        <f>[2]Info2!J378</f>
        <v>6.8</v>
      </c>
      <c r="AC378" s="60">
        <f>[2]Info2!K378</f>
        <v>0</v>
      </c>
      <c r="AD378" s="97">
        <f>[2]Info2!M378</f>
        <v>1</v>
      </c>
      <c r="AE378" s="64">
        <f>[2]MP!I378</f>
        <v>11</v>
      </c>
      <c r="AF378" s="60">
        <f>[2]MP!J378</f>
        <v>1</v>
      </c>
      <c r="AG378" s="97">
        <f>[2]MP!L378</f>
        <v>1</v>
      </c>
      <c r="AH378" s="102">
        <f>[2]UEM12!S378</f>
        <v>10.452</v>
      </c>
      <c r="AI378" s="99">
        <f>[2]UEM12!T378</f>
        <v>9</v>
      </c>
      <c r="AJ378" s="103">
        <f>[2]UEM12!V378</f>
        <v>1</v>
      </c>
      <c r="AK378" s="101">
        <f>[2]MST2!I378</f>
        <v>10</v>
      </c>
      <c r="AL378" s="60">
        <f>[2]MST2!J378</f>
        <v>1</v>
      </c>
      <c r="AM378" s="97">
        <f>[2]MST2!L378</f>
        <v>1</v>
      </c>
      <c r="AN378" s="102">
        <f>[2]UED12!J378</f>
        <v>10</v>
      </c>
      <c r="AO378" s="99">
        <f>[2]UED12!K378</f>
        <v>1</v>
      </c>
      <c r="AP378" s="103">
        <f>[2]UED12!M378</f>
        <v>1</v>
      </c>
      <c r="AQ378" s="101">
        <f>[2]Fran2!I378</f>
        <v>11</v>
      </c>
      <c r="AR378" s="60">
        <f>[2]Fran2!J378</f>
        <v>1</v>
      </c>
      <c r="AS378" s="97">
        <f>[2]Fran2!L378</f>
        <v>1</v>
      </c>
      <c r="AT378" s="64">
        <f>[2]Angl2!I378</f>
        <v>10</v>
      </c>
      <c r="AU378" s="60">
        <f>[2]Angl2!J378</f>
        <v>1</v>
      </c>
      <c r="AV378" s="97">
        <f>[2]Angl2!L378</f>
        <v>1</v>
      </c>
      <c r="AW378" s="102">
        <f>[2]UET12!M378</f>
        <v>10.5</v>
      </c>
      <c r="AX378" s="99">
        <f>[2]UET12!N378</f>
        <v>2</v>
      </c>
      <c r="AY378" s="104">
        <f>[2]UET12!P378</f>
        <v>1</v>
      </c>
      <c r="AZ378" s="65">
        <f t="shared" si="20"/>
        <v>8.2858823529411776</v>
      </c>
      <c r="BA378" s="105">
        <f t="shared" si="21"/>
        <v>12</v>
      </c>
      <c r="BB378" s="114" t="e">
        <f t="shared" si="22"/>
        <v>#REF!</v>
      </c>
      <c r="BC378" s="115" t="str">
        <f t="shared" si="23"/>
        <v xml:space="preserve"> </v>
      </c>
    </row>
    <row r="379" spans="1:55" ht="13.5" customHeight="1">
      <c r="A379" s="94">
        <v>367</v>
      </c>
      <c r="B379" s="165">
        <v>1333002659</v>
      </c>
      <c r="C379" s="61" t="s">
        <v>383</v>
      </c>
      <c r="D379" s="62" t="s">
        <v>384</v>
      </c>
      <c r="E379" s="150" t="s">
        <v>1187</v>
      </c>
      <c r="F379" s="150" t="s">
        <v>510</v>
      </c>
      <c r="G379" s="214" t="s">
        <v>513</v>
      </c>
      <c r="H379" s="72" t="s">
        <v>52</v>
      </c>
      <c r="I379" s="95">
        <v>9.6268627450980393</v>
      </c>
      <c r="J379" s="96">
        <f>[2]Maths2!J379</f>
        <v>12.166666666666666</v>
      </c>
      <c r="K379" s="60">
        <f>[2]Maths2!K379</f>
        <v>6</v>
      </c>
      <c r="L379" s="97">
        <f>[2]Maths2!M379</f>
        <v>1</v>
      </c>
      <c r="M379" s="63">
        <f>[2]Phys2!J379</f>
        <v>10</v>
      </c>
      <c r="N379" s="60">
        <f>[2]Phys2!K379</f>
        <v>6</v>
      </c>
      <c r="O379" s="97">
        <f>[2]Phys2!M379</f>
        <v>0</v>
      </c>
      <c r="P379" s="63">
        <f>[2]Chim2!J379</f>
        <v>10</v>
      </c>
      <c r="Q379" s="60">
        <f>[2]Chim2!K379</f>
        <v>6</v>
      </c>
      <c r="R379" s="97">
        <f>[2]Chim2!M379</f>
        <v>1</v>
      </c>
      <c r="S379" s="98">
        <f>[2]UEF12!P379</f>
        <v>10.722222222222221</v>
      </c>
      <c r="T379" s="99">
        <f>[2]UEF12!Q379</f>
        <v>18</v>
      </c>
      <c r="U379" s="103" t="e">
        <f>[2]UEF12!S379</f>
        <v>#REF!</v>
      </c>
      <c r="V379" s="101">
        <f>[2]TPPhys2!H379</f>
        <v>10.17</v>
      </c>
      <c r="W379" s="60">
        <f>[2]TPPhys2!I379</f>
        <v>2</v>
      </c>
      <c r="X379" s="97">
        <f>[2]TPPhys2!K379</f>
        <v>1</v>
      </c>
      <c r="Y379" s="64">
        <f>[2]TPChim2!H379</f>
        <v>16.41</v>
      </c>
      <c r="Z379" s="60">
        <f>[2]TPChim2!I379</f>
        <v>2</v>
      </c>
      <c r="AA379" s="97">
        <f>[2]TPChim2!K379</f>
        <v>1</v>
      </c>
      <c r="AB379" s="64">
        <f>[2]Info2!J379</f>
        <v>8.5</v>
      </c>
      <c r="AC379" s="60">
        <f>[2]Info2!K379</f>
        <v>0</v>
      </c>
      <c r="AD379" s="97">
        <f>[2]Info2!M379</f>
        <v>1</v>
      </c>
      <c r="AE379" s="64">
        <f>[2]MP!I379</f>
        <v>10</v>
      </c>
      <c r="AF379" s="60">
        <f>[2]MP!J379</f>
        <v>1</v>
      </c>
      <c r="AG379" s="97">
        <f>[2]MP!L379</f>
        <v>1</v>
      </c>
      <c r="AH379" s="102">
        <f>[2]UEM12!S379</f>
        <v>10.715999999999999</v>
      </c>
      <c r="AI379" s="99">
        <f>[2]UEM12!T379</f>
        <v>9</v>
      </c>
      <c r="AJ379" s="103">
        <f>[2]UEM12!V379</f>
        <v>1</v>
      </c>
      <c r="AK379" s="101">
        <f>[2]MST2!I379</f>
        <v>10</v>
      </c>
      <c r="AL379" s="60">
        <f>[2]MST2!J379</f>
        <v>1</v>
      </c>
      <c r="AM379" s="97">
        <f>[2]MST2!L379</f>
        <v>1</v>
      </c>
      <c r="AN379" s="102">
        <f>[2]UED12!J379</f>
        <v>10</v>
      </c>
      <c r="AO379" s="99">
        <f>[2]UED12!K379</f>
        <v>1</v>
      </c>
      <c r="AP379" s="103">
        <f>[2]UED12!M379</f>
        <v>1</v>
      </c>
      <c r="AQ379" s="101">
        <f>[2]Fran2!I379</f>
        <v>7</v>
      </c>
      <c r="AR379" s="60">
        <f>[2]Fran2!J379</f>
        <v>0</v>
      </c>
      <c r="AS379" s="97">
        <f>[2]Fran2!L379</f>
        <v>1</v>
      </c>
      <c r="AT379" s="64">
        <f>[2]Angl2!I379</f>
        <v>10</v>
      </c>
      <c r="AU379" s="60">
        <f>[2]Angl2!J379</f>
        <v>1</v>
      </c>
      <c r="AV379" s="97">
        <f>[2]Angl2!L379</f>
        <v>1</v>
      </c>
      <c r="AW379" s="102">
        <f>[2]UET12!M379</f>
        <v>8.5</v>
      </c>
      <c r="AX379" s="99">
        <f>[2]UET12!N379</f>
        <v>1</v>
      </c>
      <c r="AY379" s="104">
        <f>[2]UET12!P379</f>
        <v>1</v>
      </c>
      <c r="AZ379" s="65">
        <f t="shared" si="20"/>
        <v>10.416470588235294</v>
      </c>
      <c r="BA379" s="105">
        <f t="shared" si="21"/>
        <v>30</v>
      </c>
      <c r="BB379" s="114" t="e">
        <f t="shared" si="22"/>
        <v>#REF!</v>
      </c>
      <c r="BC379" s="115" t="str">
        <f t="shared" si="23"/>
        <v>S2 validé</v>
      </c>
    </row>
    <row r="380" spans="1:55" ht="13.5" customHeight="1">
      <c r="A380" s="94">
        <v>368</v>
      </c>
      <c r="B380" s="147">
        <v>1533022568</v>
      </c>
      <c r="C380" s="192" t="s">
        <v>385</v>
      </c>
      <c r="D380" s="215" t="s">
        <v>1188</v>
      </c>
      <c r="E380" s="149" t="s">
        <v>1189</v>
      </c>
      <c r="F380" s="149" t="s">
        <v>510</v>
      </c>
      <c r="G380" s="216" t="s">
        <v>506</v>
      </c>
      <c r="H380" s="72" t="s">
        <v>37</v>
      </c>
      <c r="I380" s="95">
        <v>8.9856862745098027</v>
      </c>
      <c r="J380" s="96">
        <f>[2]Maths2!J380</f>
        <v>5.4</v>
      </c>
      <c r="K380" s="60">
        <f>[2]Maths2!K380</f>
        <v>0</v>
      </c>
      <c r="L380" s="97">
        <f>[2]Maths2!M380</f>
        <v>1</v>
      </c>
      <c r="M380" s="63">
        <f>[2]Phys2!J380</f>
        <v>3.5</v>
      </c>
      <c r="N380" s="60">
        <f>[2]Phys2!K380</f>
        <v>0</v>
      </c>
      <c r="O380" s="97">
        <f>[2]Phys2!M380</f>
        <v>0</v>
      </c>
      <c r="P380" s="63">
        <f>[2]Chim2!J380</f>
        <v>10.35</v>
      </c>
      <c r="Q380" s="60">
        <f>[2]Chim2!K380</f>
        <v>6</v>
      </c>
      <c r="R380" s="97">
        <f>[2]Chim2!M380</f>
        <v>1</v>
      </c>
      <c r="S380" s="98">
        <f>[2]UEF12!P380</f>
        <v>6.416666666666667</v>
      </c>
      <c r="T380" s="99">
        <f>[2]UEF12!Q380</f>
        <v>6</v>
      </c>
      <c r="U380" s="103" t="e">
        <f>[2]UEF12!S380</f>
        <v>#REF!</v>
      </c>
      <c r="V380" s="101">
        <f>[2]TPPhys2!H380</f>
        <v>11</v>
      </c>
      <c r="W380" s="60">
        <f>[2]TPPhys2!I380</f>
        <v>2</v>
      </c>
      <c r="X380" s="97">
        <f>[2]TPPhys2!K380</f>
        <v>1</v>
      </c>
      <c r="Y380" s="64">
        <f>[2]TPChim2!H380</f>
        <v>14.916666666666666</v>
      </c>
      <c r="Z380" s="60">
        <f>[2]TPChim2!I380</f>
        <v>2</v>
      </c>
      <c r="AA380" s="97">
        <f>[2]TPChim2!K380</f>
        <v>1</v>
      </c>
      <c r="AB380" s="64">
        <f>[2]Info2!J380</f>
        <v>5.7</v>
      </c>
      <c r="AC380" s="60">
        <f>[2]Info2!K380</f>
        <v>0</v>
      </c>
      <c r="AD380" s="97">
        <f>[2]Info2!M380</f>
        <v>1</v>
      </c>
      <c r="AE380" s="64">
        <f>[2]MP!I380</f>
        <v>19</v>
      </c>
      <c r="AF380" s="60">
        <f>[2]MP!J380</f>
        <v>1</v>
      </c>
      <c r="AG380" s="97">
        <f>[2]MP!L380</f>
        <v>1</v>
      </c>
      <c r="AH380" s="102">
        <f>[2]UEM12!S380</f>
        <v>11.263333333333332</v>
      </c>
      <c r="AI380" s="99">
        <f>[2]UEM12!T380</f>
        <v>9</v>
      </c>
      <c r="AJ380" s="103">
        <f>[2]UEM12!V380</f>
        <v>1</v>
      </c>
      <c r="AK380" s="101">
        <f>[2]MST2!I380</f>
        <v>14.5</v>
      </c>
      <c r="AL380" s="60">
        <f>[2]MST2!J380</f>
        <v>1</v>
      </c>
      <c r="AM380" s="97">
        <f>[2]MST2!L380</f>
        <v>1</v>
      </c>
      <c r="AN380" s="102">
        <f>[2]UED12!J380</f>
        <v>14.5</v>
      </c>
      <c r="AO380" s="99">
        <f>[2]UED12!K380</f>
        <v>1</v>
      </c>
      <c r="AP380" s="103">
        <f>[2]UED12!M380</f>
        <v>1</v>
      </c>
      <c r="AQ380" s="101">
        <f>[2]Fran2!I380</f>
        <v>8</v>
      </c>
      <c r="AR380" s="60">
        <f>[2]Fran2!J380</f>
        <v>0</v>
      </c>
      <c r="AS380" s="97">
        <f>[2]Fran2!L380</f>
        <v>1</v>
      </c>
      <c r="AT380" s="64">
        <f>[2]Angl2!I380</f>
        <v>16</v>
      </c>
      <c r="AU380" s="60">
        <f>[2]Angl2!J380</f>
        <v>1</v>
      </c>
      <c r="AV380" s="97">
        <f>[2]Angl2!L380</f>
        <v>1</v>
      </c>
      <c r="AW380" s="102">
        <f>[2]UET12!M380</f>
        <v>12</v>
      </c>
      <c r="AX380" s="99">
        <f>[2]UET12!N380</f>
        <v>2</v>
      </c>
      <c r="AY380" s="104">
        <f>[2]UET12!P380</f>
        <v>1</v>
      </c>
      <c r="AZ380" s="65">
        <f t="shared" si="20"/>
        <v>8.9745098039215687</v>
      </c>
      <c r="BA380" s="105">
        <f t="shared" si="21"/>
        <v>18</v>
      </c>
      <c r="BB380" s="114" t="e">
        <f t="shared" si="22"/>
        <v>#REF!</v>
      </c>
      <c r="BC380" s="115" t="str">
        <f t="shared" si="23"/>
        <v xml:space="preserve"> </v>
      </c>
    </row>
    <row r="381" spans="1:55" ht="13.5" customHeight="1">
      <c r="A381" s="94">
        <v>369</v>
      </c>
      <c r="B381" s="186">
        <v>1333016459</v>
      </c>
      <c r="C381" s="66" t="s">
        <v>386</v>
      </c>
      <c r="D381" s="67" t="s">
        <v>387</v>
      </c>
      <c r="E381" s="153" t="s">
        <v>1190</v>
      </c>
      <c r="F381" s="153" t="s">
        <v>505</v>
      </c>
      <c r="G381" s="214" t="s">
        <v>513</v>
      </c>
      <c r="H381" s="74" t="s">
        <v>37</v>
      </c>
      <c r="I381" s="95">
        <v>9.7494117647058829</v>
      </c>
      <c r="J381" s="96">
        <f>[2]Maths2!J381</f>
        <v>11.4</v>
      </c>
      <c r="K381" s="60">
        <f>[2]Maths2!K381</f>
        <v>6</v>
      </c>
      <c r="L381" s="97">
        <f>[2]Maths2!M381</f>
        <v>1</v>
      </c>
      <c r="M381" s="63">
        <f>[2]Phys2!J381</f>
        <v>2.7</v>
      </c>
      <c r="N381" s="60">
        <f>[2]Phys2!K381</f>
        <v>0</v>
      </c>
      <c r="O381" s="97">
        <f>[2]Phys2!M381</f>
        <v>0</v>
      </c>
      <c r="P381" s="63">
        <f>[2]Chim2!J381</f>
        <v>5.15</v>
      </c>
      <c r="Q381" s="60">
        <f>[2]Chim2!K381</f>
        <v>0</v>
      </c>
      <c r="R381" s="97">
        <f>[2]Chim2!M381</f>
        <v>1</v>
      </c>
      <c r="S381" s="98">
        <f>[2]UEF12!P381</f>
        <v>6.4166666666666679</v>
      </c>
      <c r="T381" s="99">
        <f>[2]UEF12!Q381</f>
        <v>6</v>
      </c>
      <c r="U381" s="103" t="e">
        <f>[2]UEF12!S381</f>
        <v>#REF!</v>
      </c>
      <c r="V381" s="101">
        <f>[2]TPPhys2!H381</f>
        <v>11.75</v>
      </c>
      <c r="W381" s="60">
        <f>[2]TPPhys2!I381</f>
        <v>2</v>
      </c>
      <c r="X381" s="97">
        <f>[2]TPPhys2!K381</f>
        <v>1</v>
      </c>
      <c r="Y381" s="64">
        <f>[2]TPChim2!H381</f>
        <v>15.5</v>
      </c>
      <c r="Z381" s="60">
        <f>[2]TPChim2!I381</f>
        <v>2</v>
      </c>
      <c r="AA381" s="97">
        <f>[2]TPChim2!K381</f>
        <v>1</v>
      </c>
      <c r="AB381" s="64">
        <f>[2]Info2!J381</f>
        <v>8.85</v>
      </c>
      <c r="AC381" s="60">
        <f>[2]Info2!K381</f>
        <v>0</v>
      </c>
      <c r="AD381" s="97">
        <f>[2]Info2!M381</f>
        <v>1</v>
      </c>
      <c r="AE381" s="64">
        <f>[2]MP!I381</f>
        <v>13</v>
      </c>
      <c r="AF381" s="60">
        <f>[2]MP!J381</f>
        <v>1</v>
      </c>
      <c r="AG381" s="97">
        <f>[2]MP!L381</f>
        <v>1</v>
      </c>
      <c r="AH381" s="102">
        <f>[2]UEM12!S381</f>
        <v>11.59</v>
      </c>
      <c r="AI381" s="99">
        <f>[2]UEM12!T381</f>
        <v>9</v>
      </c>
      <c r="AJ381" s="103">
        <f>[2]UEM12!V381</f>
        <v>1</v>
      </c>
      <c r="AK381" s="101">
        <f>[2]MST2!I381</f>
        <v>11</v>
      </c>
      <c r="AL381" s="60">
        <f>[2]MST2!J381</f>
        <v>1</v>
      </c>
      <c r="AM381" s="97">
        <f>[2]MST2!L381</f>
        <v>1</v>
      </c>
      <c r="AN381" s="102">
        <f>[2]UED12!J381</f>
        <v>11</v>
      </c>
      <c r="AO381" s="99">
        <f>[2]UED12!K381</f>
        <v>1</v>
      </c>
      <c r="AP381" s="103">
        <f>[2]UED12!M381</f>
        <v>1</v>
      </c>
      <c r="AQ381" s="101">
        <f>[2]Fran2!I381</f>
        <v>10.5</v>
      </c>
      <c r="AR381" s="60">
        <f>[2]Fran2!J381</f>
        <v>1</v>
      </c>
      <c r="AS381" s="97">
        <f>[2]Fran2!L381</f>
        <v>1</v>
      </c>
      <c r="AT381" s="64">
        <f>[2]Angl2!I381</f>
        <v>10</v>
      </c>
      <c r="AU381" s="60">
        <f>[2]Angl2!J381</f>
        <v>1</v>
      </c>
      <c r="AV381" s="97">
        <f>[2]Angl2!L381</f>
        <v>1</v>
      </c>
      <c r="AW381" s="102">
        <f>[2]UET12!M381</f>
        <v>10.25</v>
      </c>
      <c r="AX381" s="99">
        <f>[2]UET12!N381</f>
        <v>2</v>
      </c>
      <c r="AY381" s="104">
        <f>[2]UET12!P381</f>
        <v>1</v>
      </c>
      <c r="AZ381" s="65">
        <f t="shared" si="20"/>
        <v>8.6588235294117659</v>
      </c>
      <c r="BA381" s="105">
        <f t="shared" si="21"/>
        <v>18</v>
      </c>
      <c r="BB381" s="114" t="e">
        <f t="shared" si="22"/>
        <v>#REF!</v>
      </c>
      <c r="BC381" s="115" t="str">
        <f t="shared" si="23"/>
        <v xml:space="preserve"> </v>
      </c>
    </row>
    <row r="382" spans="1:55" ht="13.5" customHeight="1">
      <c r="A382" s="94">
        <v>370</v>
      </c>
      <c r="B382" s="165">
        <v>1333010213</v>
      </c>
      <c r="C382" s="61" t="s">
        <v>388</v>
      </c>
      <c r="D382" s="62" t="s">
        <v>56</v>
      </c>
      <c r="E382" s="150" t="s">
        <v>1124</v>
      </c>
      <c r="F382" s="150" t="s">
        <v>542</v>
      </c>
      <c r="G382" s="214" t="s">
        <v>513</v>
      </c>
      <c r="H382" s="72" t="s">
        <v>42</v>
      </c>
      <c r="I382" s="95">
        <v>10.273725490196078</v>
      </c>
      <c r="J382" s="96">
        <f>[2]Maths2!J382</f>
        <v>10.666666666666666</v>
      </c>
      <c r="K382" s="60">
        <f>[2]Maths2!K382</f>
        <v>6</v>
      </c>
      <c r="L382" s="97">
        <f>[2]Maths2!M382</f>
        <v>1</v>
      </c>
      <c r="M382" s="63">
        <f>[2]Phys2!J382</f>
        <v>6.166666666666667</v>
      </c>
      <c r="N382" s="60">
        <f>[2]Phys2!K382</f>
        <v>0</v>
      </c>
      <c r="O382" s="97">
        <f>[2]Phys2!M382</f>
        <v>0</v>
      </c>
      <c r="P382" s="63">
        <f>[2]Chim2!J382</f>
        <v>10</v>
      </c>
      <c r="Q382" s="60">
        <f>[2]Chim2!K382</f>
        <v>6</v>
      </c>
      <c r="R382" s="97">
        <f>[2]Chim2!M382</f>
        <v>1</v>
      </c>
      <c r="S382" s="98">
        <f>[2]UEF12!P382</f>
        <v>8.9444444444444446</v>
      </c>
      <c r="T382" s="99">
        <f>[2]UEF12!Q382</f>
        <v>12</v>
      </c>
      <c r="U382" s="103" t="e">
        <f>[2]UEF12!S382</f>
        <v>#REF!</v>
      </c>
      <c r="V382" s="101">
        <f>[2]TPPhys2!H382</f>
        <v>8.75</v>
      </c>
      <c r="W382" s="60">
        <f>[2]TPPhys2!I382</f>
        <v>0</v>
      </c>
      <c r="X382" s="97">
        <f>[2]TPPhys2!K382</f>
        <v>1</v>
      </c>
      <c r="Y382" s="64">
        <f>[2]TPChim2!H382</f>
        <v>13.66</v>
      </c>
      <c r="Z382" s="60">
        <f>[2]TPChim2!I382</f>
        <v>2</v>
      </c>
      <c r="AA382" s="97">
        <f>[2]TPChim2!K382</f>
        <v>1</v>
      </c>
      <c r="AB382" s="64">
        <f>[2]Info2!J382</f>
        <v>8.3333333333333339</v>
      </c>
      <c r="AC382" s="60">
        <f>[2]Info2!K382</f>
        <v>0</v>
      </c>
      <c r="AD382" s="97">
        <f>[2]Info2!M382</f>
        <v>1</v>
      </c>
      <c r="AE382" s="64">
        <f>[2]MP!I382</f>
        <v>11</v>
      </c>
      <c r="AF382" s="60">
        <f>[2]MP!J382</f>
        <v>1</v>
      </c>
      <c r="AG382" s="97">
        <f>[2]MP!L382</f>
        <v>1</v>
      </c>
      <c r="AH382" s="102">
        <f>[2]UEM12!S382</f>
        <v>10.015333333333334</v>
      </c>
      <c r="AI382" s="99">
        <f>[2]UEM12!T382</f>
        <v>9</v>
      </c>
      <c r="AJ382" s="103">
        <f>[2]UEM12!V382</f>
        <v>1</v>
      </c>
      <c r="AK382" s="101">
        <f>[2]MST2!I382</f>
        <v>13.5</v>
      </c>
      <c r="AL382" s="60">
        <f>[2]MST2!J382</f>
        <v>1</v>
      </c>
      <c r="AM382" s="97">
        <f>[2]MST2!L382</f>
        <v>1</v>
      </c>
      <c r="AN382" s="102">
        <f>[2]UED12!J382</f>
        <v>13.5</v>
      </c>
      <c r="AO382" s="99">
        <f>[2]UED12!K382</f>
        <v>1</v>
      </c>
      <c r="AP382" s="103">
        <f>[2]UED12!M382</f>
        <v>1</v>
      </c>
      <c r="AQ382" s="101">
        <f>[2]Fran2!I382</f>
        <v>12.5</v>
      </c>
      <c r="AR382" s="60">
        <f>[2]Fran2!J382</f>
        <v>1</v>
      </c>
      <c r="AS382" s="97">
        <f>[2]Fran2!L382</f>
        <v>1</v>
      </c>
      <c r="AT382" s="64">
        <f>[2]Angl2!I382</f>
        <v>11.5</v>
      </c>
      <c r="AU382" s="60">
        <f>[2]Angl2!J382</f>
        <v>1</v>
      </c>
      <c r="AV382" s="97">
        <f>[2]Angl2!L382</f>
        <v>1</v>
      </c>
      <c r="AW382" s="102">
        <f>[2]UET12!M382</f>
        <v>12</v>
      </c>
      <c r="AX382" s="99">
        <f>[2]UET12!N382</f>
        <v>2</v>
      </c>
      <c r="AY382" s="104">
        <f>[2]UET12!P382</f>
        <v>1</v>
      </c>
      <c r="AZ382" s="65">
        <f t="shared" si="20"/>
        <v>9.8868627450980391</v>
      </c>
      <c r="BA382" s="105">
        <f t="shared" si="21"/>
        <v>24</v>
      </c>
      <c r="BB382" s="114" t="e">
        <f t="shared" si="22"/>
        <v>#REF!</v>
      </c>
      <c r="BC382" s="115" t="str">
        <f t="shared" si="23"/>
        <v xml:space="preserve"> </v>
      </c>
    </row>
    <row r="383" spans="1:55" ht="13.5" customHeight="1">
      <c r="A383" s="94">
        <v>371</v>
      </c>
      <c r="B383" s="155" t="s">
        <v>1191</v>
      </c>
      <c r="C383" s="195" t="s">
        <v>1192</v>
      </c>
      <c r="D383" s="219" t="s">
        <v>264</v>
      </c>
      <c r="E383" s="177" t="s">
        <v>1193</v>
      </c>
      <c r="F383" s="158" t="s">
        <v>512</v>
      </c>
      <c r="G383" s="213" t="s">
        <v>537</v>
      </c>
      <c r="H383" s="164" t="s">
        <v>228</v>
      </c>
      <c r="I383" s="95">
        <v>7.6276470588235306</v>
      </c>
      <c r="J383" s="96">
        <f>[2]Maths2!J383</f>
        <v>10.833333333333334</v>
      </c>
      <c r="K383" s="60">
        <f>[2]Maths2!K383</f>
        <v>6</v>
      </c>
      <c r="L383" s="97">
        <f>[2]Maths2!M383</f>
        <v>1</v>
      </c>
      <c r="M383" s="63">
        <f>[2]Phys2!J383</f>
        <v>8.5833333333333339</v>
      </c>
      <c r="N383" s="60">
        <f>[2]Phys2!K383</f>
        <v>0</v>
      </c>
      <c r="O383" s="97">
        <f>[2]Phys2!M383</f>
        <v>0</v>
      </c>
      <c r="P383" s="63">
        <f>[2]Chim2!J383</f>
        <v>7.8</v>
      </c>
      <c r="Q383" s="60">
        <f>[2]Chim2!K383</f>
        <v>0</v>
      </c>
      <c r="R383" s="97">
        <f>[2]Chim2!M383</f>
        <v>1</v>
      </c>
      <c r="S383" s="98">
        <f>[2]UEF12!P383</f>
        <v>9.0722222222222229</v>
      </c>
      <c r="T383" s="99">
        <f>[2]UEF12!Q383</f>
        <v>6</v>
      </c>
      <c r="U383" s="103" t="e">
        <f>[2]UEF12!S383</f>
        <v>#REF!</v>
      </c>
      <c r="V383" s="101">
        <f>[2]TPPhys2!H383</f>
        <v>10</v>
      </c>
      <c r="W383" s="60">
        <f>[2]TPPhys2!I383</f>
        <v>2</v>
      </c>
      <c r="X383" s="97">
        <f>[2]TPPhys2!K383</f>
        <v>1</v>
      </c>
      <c r="Y383" s="64">
        <f>[2]TPChim2!H383</f>
        <v>12.25</v>
      </c>
      <c r="Z383" s="60">
        <f>[2]TPChim2!I383</f>
        <v>2</v>
      </c>
      <c r="AA383" s="97">
        <f>[2]TPChim2!K383</f>
        <v>1</v>
      </c>
      <c r="AB383" s="64">
        <f>[2]Info2!J383</f>
        <v>11.375</v>
      </c>
      <c r="AC383" s="60">
        <f>[2]Info2!K383</f>
        <v>4</v>
      </c>
      <c r="AD383" s="97">
        <f>[2]Info2!M383</f>
        <v>1</v>
      </c>
      <c r="AE383" s="64">
        <f>[2]MP!I383</f>
        <v>5</v>
      </c>
      <c r="AF383" s="60">
        <f>[2]MP!J383</f>
        <v>0</v>
      </c>
      <c r="AG383" s="97">
        <f>[2]MP!L383</f>
        <v>1</v>
      </c>
      <c r="AH383" s="102">
        <f>[2]UEM12!S383</f>
        <v>10</v>
      </c>
      <c r="AI383" s="99">
        <f>[2]UEM12!T383</f>
        <v>9</v>
      </c>
      <c r="AJ383" s="103">
        <f>[2]UEM12!V383</f>
        <v>1</v>
      </c>
      <c r="AK383" s="101">
        <f>[2]MST2!I383</f>
        <v>7.5</v>
      </c>
      <c r="AL383" s="60">
        <f>[2]MST2!J383</f>
        <v>0</v>
      </c>
      <c r="AM383" s="97">
        <f>[2]MST2!L383</f>
        <v>1</v>
      </c>
      <c r="AN383" s="102">
        <f>[2]UED12!J383</f>
        <v>7.5</v>
      </c>
      <c r="AO383" s="99">
        <f>[2]UED12!K383</f>
        <v>0</v>
      </c>
      <c r="AP383" s="103">
        <f>[2]UED12!M383</f>
        <v>1</v>
      </c>
      <c r="AQ383" s="101">
        <f>[2]Fran2!I383</f>
        <v>6</v>
      </c>
      <c r="AR383" s="60">
        <f>[2]Fran2!J383</f>
        <v>0</v>
      </c>
      <c r="AS383" s="97">
        <f>[2]Fran2!L383</f>
        <v>1</v>
      </c>
      <c r="AT383" s="64">
        <f>[2]Angl2!I383</f>
        <v>5</v>
      </c>
      <c r="AU383" s="60">
        <f>[2]Angl2!J383</f>
        <v>0</v>
      </c>
      <c r="AV383" s="97">
        <f>[2]Angl2!L383</f>
        <v>1</v>
      </c>
      <c r="AW383" s="102">
        <f>[2]UET12!M383</f>
        <v>5.5</v>
      </c>
      <c r="AX383" s="99">
        <f>[2]UET12!N383</f>
        <v>0</v>
      </c>
      <c r="AY383" s="104">
        <f>[2]UET12!P383</f>
        <v>1</v>
      </c>
      <c r="AZ383" s="65">
        <f t="shared" si="20"/>
        <v>8.8323529411764703</v>
      </c>
      <c r="BA383" s="105">
        <f t="shared" si="21"/>
        <v>15</v>
      </c>
      <c r="BB383" s="114" t="e">
        <f t="shared" si="22"/>
        <v>#REF!</v>
      </c>
      <c r="BC383" s="115" t="str">
        <f t="shared" si="23"/>
        <v xml:space="preserve"> </v>
      </c>
    </row>
    <row r="384" spans="1:55" ht="13.5" customHeight="1">
      <c r="A384" s="94">
        <v>372</v>
      </c>
      <c r="B384" s="147">
        <v>1533000683</v>
      </c>
      <c r="C384" s="192" t="s">
        <v>1194</v>
      </c>
      <c r="D384" s="215" t="s">
        <v>1195</v>
      </c>
      <c r="E384" s="149" t="s">
        <v>1196</v>
      </c>
      <c r="F384" s="149" t="s">
        <v>510</v>
      </c>
      <c r="G384" s="216" t="s">
        <v>506</v>
      </c>
      <c r="H384" s="72" t="s">
        <v>1265</v>
      </c>
      <c r="I384" s="108">
        <v>8.709411764705882</v>
      </c>
      <c r="J384" s="96">
        <f>[2]Maths2!J384</f>
        <v>5.5</v>
      </c>
      <c r="K384" s="60">
        <f>[2]Maths2!K384</f>
        <v>0</v>
      </c>
      <c r="L384" s="97">
        <f>[2]Maths2!M384</f>
        <v>1</v>
      </c>
      <c r="M384" s="63">
        <f>[2]Phys2!J384</f>
        <v>6.75</v>
      </c>
      <c r="N384" s="60">
        <f>[2]Phys2!K384</f>
        <v>0</v>
      </c>
      <c r="O384" s="97">
        <f>[2]Phys2!M384</f>
        <v>0</v>
      </c>
      <c r="P384" s="63">
        <f>[2]Chim2!J384</f>
        <v>7.5</v>
      </c>
      <c r="Q384" s="60">
        <f>[2]Chim2!K384</f>
        <v>0</v>
      </c>
      <c r="R384" s="97">
        <f>[2]Chim2!M384</f>
        <v>1</v>
      </c>
      <c r="S384" s="98">
        <f>[2]UEF12!P384</f>
        <v>6.583333333333333</v>
      </c>
      <c r="T384" s="99">
        <f>[2]UEF12!Q384</f>
        <v>0</v>
      </c>
      <c r="U384" s="103" t="e">
        <f>[2]UEF12!S384</f>
        <v>#REF!</v>
      </c>
      <c r="V384" s="101">
        <f>[2]TPPhys2!H384</f>
        <v>9.5</v>
      </c>
      <c r="W384" s="60">
        <f>[2]TPPhys2!I384</f>
        <v>0</v>
      </c>
      <c r="X384" s="97">
        <f>[2]TPPhys2!K384</f>
        <v>1</v>
      </c>
      <c r="Y384" s="64">
        <f>[2]TPChim2!H384</f>
        <v>14.25</v>
      </c>
      <c r="Z384" s="60">
        <f>[2]TPChim2!I384</f>
        <v>2</v>
      </c>
      <c r="AA384" s="97">
        <f>[2]TPChim2!K384</f>
        <v>1</v>
      </c>
      <c r="AB384" s="64">
        <f>[2]Info2!J384</f>
        <v>11.6</v>
      </c>
      <c r="AC384" s="60">
        <f>[2]Info2!K384</f>
        <v>4</v>
      </c>
      <c r="AD384" s="97">
        <f>[2]Info2!M384</f>
        <v>1</v>
      </c>
      <c r="AE384" s="64">
        <f>[2]MP!I384</f>
        <v>8</v>
      </c>
      <c r="AF384" s="60">
        <f>[2]MP!J384</f>
        <v>0</v>
      </c>
      <c r="AG384" s="97">
        <f>[2]MP!L384</f>
        <v>1</v>
      </c>
      <c r="AH384" s="102">
        <f>[2]UEM12!S384</f>
        <v>10.99</v>
      </c>
      <c r="AI384" s="99">
        <f>[2]UEM12!T384</f>
        <v>9</v>
      </c>
      <c r="AJ384" s="103">
        <f>[2]UEM12!V384</f>
        <v>1</v>
      </c>
      <c r="AK384" s="101">
        <f>[2]MST2!I384</f>
        <v>10</v>
      </c>
      <c r="AL384" s="60">
        <f>[2]MST2!J384</f>
        <v>1</v>
      </c>
      <c r="AM384" s="97">
        <f>[2]MST2!L384</f>
        <v>1</v>
      </c>
      <c r="AN384" s="102">
        <f>[2]UED12!J384</f>
        <v>10</v>
      </c>
      <c r="AO384" s="99">
        <f>[2]UED12!K384</f>
        <v>1</v>
      </c>
      <c r="AP384" s="103">
        <f>[2]UED12!M384</f>
        <v>1</v>
      </c>
      <c r="AQ384" s="101">
        <f>[2]Fran2!I384</f>
        <v>9</v>
      </c>
      <c r="AR384" s="60">
        <f>[2]Fran2!J384</f>
        <v>0</v>
      </c>
      <c r="AS384" s="97">
        <f>[2]Fran2!L384</f>
        <v>1</v>
      </c>
      <c r="AT384" s="64">
        <f>[2]Angl2!I384</f>
        <v>12.5</v>
      </c>
      <c r="AU384" s="60">
        <f>[2]Angl2!J384</f>
        <v>1</v>
      </c>
      <c r="AV384" s="97">
        <f>[2]Angl2!L384</f>
        <v>1</v>
      </c>
      <c r="AW384" s="102">
        <f>[2]UET12!M384</f>
        <v>10.75</v>
      </c>
      <c r="AX384" s="99">
        <f>[2]UET12!N384</f>
        <v>2</v>
      </c>
      <c r="AY384" s="104">
        <f>[2]UET12!P384</f>
        <v>1</v>
      </c>
      <c r="AZ384" s="65">
        <f t="shared" si="20"/>
        <v>8.5705882352941174</v>
      </c>
      <c r="BA384" s="105">
        <f t="shared" si="21"/>
        <v>12</v>
      </c>
      <c r="BB384" s="114" t="e">
        <f t="shared" si="22"/>
        <v>#REF!</v>
      </c>
      <c r="BC384" s="115" t="str">
        <f t="shared" si="23"/>
        <v xml:space="preserve"> </v>
      </c>
    </row>
    <row r="385" spans="1:55" ht="13.5" customHeight="1">
      <c r="A385" s="94">
        <v>373</v>
      </c>
      <c r="B385" s="147">
        <v>1533013986</v>
      </c>
      <c r="C385" s="192" t="s">
        <v>1197</v>
      </c>
      <c r="D385" s="215" t="s">
        <v>123</v>
      </c>
      <c r="E385" s="149" t="s">
        <v>1198</v>
      </c>
      <c r="F385" s="149" t="s">
        <v>512</v>
      </c>
      <c r="G385" s="216" t="s">
        <v>506</v>
      </c>
      <c r="H385" s="72" t="s">
        <v>42</v>
      </c>
      <c r="I385" s="108">
        <v>8.1501960784313727</v>
      </c>
      <c r="J385" s="96">
        <f>[2]Maths2!J385</f>
        <v>10</v>
      </c>
      <c r="K385" s="60">
        <f>[2]Maths2!K385</f>
        <v>6</v>
      </c>
      <c r="L385" s="97">
        <f>[2]Maths2!M385</f>
        <v>1</v>
      </c>
      <c r="M385" s="63">
        <f>[2]Phys2!J385</f>
        <v>5.25</v>
      </c>
      <c r="N385" s="60">
        <f>[2]Phys2!K385</f>
        <v>0</v>
      </c>
      <c r="O385" s="97">
        <f>[2]Phys2!M385</f>
        <v>0</v>
      </c>
      <c r="P385" s="63">
        <f>[2]Chim2!J385</f>
        <v>10</v>
      </c>
      <c r="Q385" s="60">
        <f>[2]Chim2!K385</f>
        <v>6</v>
      </c>
      <c r="R385" s="97">
        <f>[2]Chim2!M385</f>
        <v>1</v>
      </c>
      <c r="S385" s="98">
        <f>[2]UEF12!P385</f>
        <v>8.4166666666666661</v>
      </c>
      <c r="T385" s="99">
        <f>[2]UEF12!Q385</f>
        <v>12</v>
      </c>
      <c r="U385" s="103" t="e">
        <f>[2]UEF12!S385</f>
        <v>#REF!</v>
      </c>
      <c r="V385" s="101">
        <f>[2]TPPhys2!H385</f>
        <v>12.2</v>
      </c>
      <c r="W385" s="60">
        <f>[2]TPPhys2!I385</f>
        <v>2</v>
      </c>
      <c r="X385" s="97">
        <f>[2]TPPhys2!K385</f>
        <v>1</v>
      </c>
      <c r="Y385" s="64">
        <f>[2]TPChim2!H385</f>
        <v>10.583333333333334</v>
      </c>
      <c r="Z385" s="60">
        <f>[2]TPChim2!I385</f>
        <v>2</v>
      </c>
      <c r="AA385" s="97">
        <f>[2]TPChim2!K385</f>
        <v>1</v>
      </c>
      <c r="AB385" s="64">
        <f>[2]Info2!J385</f>
        <v>8.75</v>
      </c>
      <c r="AC385" s="60">
        <f>[2]Info2!K385</f>
        <v>0</v>
      </c>
      <c r="AD385" s="97">
        <f>[2]Info2!M385</f>
        <v>1</v>
      </c>
      <c r="AE385" s="64">
        <f>[2]MP!I385</f>
        <v>10</v>
      </c>
      <c r="AF385" s="60">
        <f>[2]MP!J385</f>
        <v>1</v>
      </c>
      <c r="AG385" s="97">
        <f>[2]MP!L385</f>
        <v>1</v>
      </c>
      <c r="AH385" s="102">
        <f>[2]UEM12!S385</f>
        <v>10.056666666666667</v>
      </c>
      <c r="AI385" s="99">
        <f>[2]UEM12!T385</f>
        <v>9</v>
      </c>
      <c r="AJ385" s="103">
        <f>[2]UEM12!V385</f>
        <v>1</v>
      </c>
      <c r="AK385" s="101">
        <f>[2]MST2!I385</f>
        <v>14</v>
      </c>
      <c r="AL385" s="60">
        <f>[2]MST2!J385</f>
        <v>1</v>
      </c>
      <c r="AM385" s="97">
        <f>[2]MST2!L385</f>
        <v>1</v>
      </c>
      <c r="AN385" s="102">
        <f>[2]UED12!J385</f>
        <v>14</v>
      </c>
      <c r="AO385" s="99">
        <f>[2]UED12!K385</f>
        <v>1</v>
      </c>
      <c r="AP385" s="103">
        <f>[2]UED12!M385</f>
        <v>1</v>
      </c>
      <c r="AQ385" s="101">
        <f>[2]Fran2!I385</f>
        <v>10</v>
      </c>
      <c r="AR385" s="60">
        <f>[2]Fran2!J385</f>
        <v>1</v>
      </c>
      <c r="AS385" s="97">
        <f>[2]Fran2!L385</f>
        <v>1</v>
      </c>
      <c r="AT385" s="64">
        <f>[2]Angl2!I385</f>
        <v>11</v>
      </c>
      <c r="AU385" s="60">
        <f>[2]Angl2!J385</f>
        <v>1</v>
      </c>
      <c r="AV385" s="97">
        <f>[2]Angl2!L385</f>
        <v>1</v>
      </c>
      <c r="AW385" s="102">
        <f>[2]UET12!M385</f>
        <v>10.5</v>
      </c>
      <c r="AX385" s="99">
        <f>[2]UET12!N385</f>
        <v>2</v>
      </c>
      <c r="AY385" s="104">
        <f>[2]UET12!P385</f>
        <v>1</v>
      </c>
      <c r="AZ385" s="65">
        <f t="shared" si="20"/>
        <v>9.4725490196078432</v>
      </c>
      <c r="BA385" s="105">
        <f t="shared" si="21"/>
        <v>24</v>
      </c>
      <c r="BB385" s="114" t="e">
        <f t="shared" si="22"/>
        <v>#REF!</v>
      </c>
      <c r="BC385" s="115" t="str">
        <f t="shared" si="23"/>
        <v xml:space="preserve"> </v>
      </c>
    </row>
    <row r="386" spans="1:55" ht="13.5" customHeight="1">
      <c r="A386" s="94">
        <v>374</v>
      </c>
      <c r="B386" s="155">
        <v>123004078</v>
      </c>
      <c r="C386" s="195" t="s">
        <v>1199</v>
      </c>
      <c r="D386" s="219" t="s">
        <v>1200</v>
      </c>
      <c r="E386" s="177" t="s">
        <v>1201</v>
      </c>
      <c r="F386" s="158" t="s">
        <v>546</v>
      </c>
      <c r="G386" s="213" t="s">
        <v>537</v>
      </c>
      <c r="H386" s="164" t="s">
        <v>201</v>
      </c>
      <c r="I386" s="95">
        <v>9.7450980392156872</v>
      </c>
      <c r="J386" s="96">
        <f>[2]Maths2!J386</f>
        <v>7.666666666666667</v>
      </c>
      <c r="K386" s="60">
        <f>[2]Maths2!K386</f>
        <v>0</v>
      </c>
      <c r="L386" s="97">
        <f>[2]Maths2!M386</f>
        <v>1</v>
      </c>
      <c r="M386" s="63">
        <f>[2]Phys2!J386</f>
        <v>3.5</v>
      </c>
      <c r="N386" s="60">
        <f>[2]Phys2!K386</f>
        <v>0</v>
      </c>
      <c r="O386" s="97">
        <f>[2]Phys2!M386</f>
        <v>0</v>
      </c>
      <c r="P386" s="63">
        <f>[2]Chim2!J386</f>
        <v>5.666666666666667</v>
      </c>
      <c r="Q386" s="60">
        <f>[2]Chim2!K386</f>
        <v>0</v>
      </c>
      <c r="R386" s="97">
        <f>[2]Chim2!M386</f>
        <v>1</v>
      </c>
      <c r="S386" s="98">
        <f>[2]UEF12!P386</f>
        <v>5.6111111111111107</v>
      </c>
      <c r="T386" s="99">
        <f>[2]UEF12!Q386</f>
        <v>0</v>
      </c>
      <c r="U386" s="103" t="e">
        <f>[2]UEF12!S386</f>
        <v>#REF!</v>
      </c>
      <c r="V386" s="101">
        <f>[2]TPPhys2!H386</f>
        <v>10.34</v>
      </c>
      <c r="W386" s="60">
        <f>[2]TPPhys2!I386</f>
        <v>2</v>
      </c>
      <c r="X386" s="97">
        <f>[2]TPPhys2!K386</f>
        <v>1</v>
      </c>
      <c r="Y386" s="64">
        <f>[2]TPChim2!H386</f>
        <v>13.583333333333332</v>
      </c>
      <c r="Z386" s="60">
        <f>[2]TPChim2!I386</f>
        <v>2</v>
      </c>
      <c r="AA386" s="97">
        <f>[2]TPChim2!K386</f>
        <v>1</v>
      </c>
      <c r="AB386" s="64">
        <f>[2]Info2!J386</f>
        <v>8.5625</v>
      </c>
      <c r="AC386" s="60">
        <f>[2]Info2!K386</f>
        <v>0</v>
      </c>
      <c r="AD386" s="97">
        <f>[2]Info2!M386</f>
        <v>1</v>
      </c>
      <c r="AE386" s="64">
        <f>[2]MP!I386</f>
        <v>11</v>
      </c>
      <c r="AF386" s="60">
        <f>[2]MP!J386</f>
        <v>1</v>
      </c>
      <c r="AG386" s="97">
        <f>[2]MP!L386</f>
        <v>1</v>
      </c>
      <c r="AH386" s="102">
        <f>[2]UEM12!S386</f>
        <v>10.409666666666666</v>
      </c>
      <c r="AI386" s="99">
        <f>[2]UEM12!T386</f>
        <v>9</v>
      </c>
      <c r="AJ386" s="103">
        <f>[2]UEM12!V386</f>
        <v>1</v>
      </c>
      <c r="AK386" s="101">
        <f>[2]MST2!I386</f>
        <v>12</v>
      </c>
      <c r="AL386" s="60">
        <f>[2]MST2!J386</f>
        <v>1</v>
      </c>
      <c r="AM386" s="97">
        <f>[2]MST2!L386</f>
        <v>1</v>
      </c>
      <c r="AN386" s="102">
        <f>[2]UED12!J386</f>
        <v>12</v>
      </c>
      <c r="AO386" s="99">
        <f>[2]UED12!K386</f>
        <v>1</v>
      </c>
      <c r="AP386" s="103">
        <f>[2]UED12!M386</f>
        <v>1</v>
      </c>
      <c r="AQ386" s="101">
        <f>[2]Fran2!I386</f>
        <v>11</v>
      </c>
      <c r="AR386" s="60">
        <f>[2]Fran2!J386</f>
        <v>1</v>
      </c>
      <c r="AS386" s="97">
        <f>[2]Fran2!L386</f>
        <v>1</v>
      </c>
      <c r="AT386" s="64">
        <f>[2]Angl2!I386</f>
        <v>11</v>
      </c>
      <c r="AU386" s="60">
        <f>[2]Angl2!J386</f>
        <v>1</v>
      </c>
      <c r="AV386" s="97">
        <f>[2]Angl2!L386</f>
        <v>1</v>
      </c>
      <c r="AW386" s="102">
        <f>[2]UET12!M386</f>
        <v>11</v>
      </c>
      <c r="AX386" s="99">
        <f>[2]UET12!N386</f>
        <v>2</v>
      </c>
      <c r="AY386" s="104">
        <f>[2]UET12!P386</f>
        <v>1</v>
      </c>
      <c r="AZ386" s="65">
        <f t="shared" si="20"/>
        <v>8.0322549019607852</v>
      </c>
      <c r="BA386" s="105">
        <f t="shared" si="21"/>
        <v>12</v>
      </c>
      <c r="BB386" s="114" t="e">
        <f t="shared" si="22"/>
        <v>#REF!</v>
      </c>
      <c r="BC386" s="115" t="str">
        <f t="shared" si="23"/>
        <v xml:space="preserve"> </v>
      </c>
    </row>
    <row r="387" spans="1:55" ht="13.5" customHeight="1">
      <c r="A387" s="94">
        <v>375</v>
      </c>
      <c r="B387" s="176" t="s">
        <v>1202</v>
      </c>
      <c r="C387" s="195" t="s">
        <v>1203</v>
      </c>
      <c r="D387" s="219" t="s">
        <v>1204</v>
      </c>
      <c r="E387" s="177" t="s">
        <v>1205</v>
      </c>
      <c r="F387" s="158" t="s">
        <v>683</v>
      </c>
      <c r="G387" s="213" t="s">
        <v>537</v>
      </c>
      <c r="H387" s="178" t="s">
        <v>1266</v>
      </c>
      <c r="I387" s="95">
        <v>9.4605882352941162</v>
      </c>
      <c r="J387" s="96">
        <f>[2]Maths2!J387</f>
        <v>5</v>
      </c>
      <c r="K387" s="60">
        <f>[2]Maths2!K387</f>
        <v>0</v>
      </c>
      <c r="L387" s="97">
        <f>[2]Maths2!M387</f>
        <v>1</v>
      </c>
      <c r="M387" s="63">
        <f>[2]Phys2!J387</f>
        <v>7.333333333333333</v>
      </c>
      <c r="N387" s="60">
        <f>[2]Phys2!K387</f>
        <v>0</v>
      </c>
      <c r="O387" s="97">
        <f>[2]Phys2!M387</f>
        <v>0</v>
      </c>
      <c r="P387" s="63">
        <f>[2]Chim2!J387</f>
        <v>10.833333333333334</v>
      </c>
      <c r="Q387" s="60">
        <f>[2]Chim2!K387</f>
        <v>6</v>
      </c>
      <c r="R387" s="97">
        <f>[2]Chim2!M387</f>
        <v>1</v>
      </c>
      <c r="S387" s="98">
        <f>[2]UEF12!P387</f>
        <v>7.7222222222222223</v>
      </c>
      <c r="T387" s="99">
        <f>[2]UEF12!Q387</f>
        <v>6</v>
      </c>
      <c r="U387" s="103" t="e">
        <f>[2]UEF12!S387</f>
        <v>#REF!</v>
      </c>
      <c r="V387" s="101">
        <f>[2]TPPhys2!H387</f>
        <v>13.12</v>
      </c>
      <c r="W387" s="60">
        <f>[2]TPPhys2!I387</f>
        <v>2</v>
      </c>
      <c r="X387" s="97">
        <f>[2]TPPhys2!K387</f>
        <v>1</v>
      </c>
      <c r="Y387" s="64">
        <f>[2]TPChim2!H387</f>
        <v>10.5</v>
      </c>
      <c r="Z387" s="60">
        <f>[2]TPChim2!I387</f>
        <v>2</v>
      </c>
      <c r="AA387" s="97">
        <f>[2]TPChim2!K387</f>
        <v>1</v>
      </c>
      <c r="AB387" s="64">
        <f>[2]Info2!J387</f>
        <v>8.875</v>
      </c>
      <c r="AC387" s="60">
        <f>[2]Info2!K387</f>
        <v>0</v>
      </c>
      <c r="AD387" s="97">
        <f>[2]Info2!M387</f>
        <v>1</v>
      </c>
      <c r="AE387" s="64">
        <f>[2]MP!I387</f>
        <v>15.25</v>
      </c>
      <c r="AF387" s="60">
        <f>[2]MP!J387</f>
        <v>1</v>
      </c>
      <c r="AG387" s="97">
        <f>[2]MP!L387</f>
        <v>1</v>
      </c>
      <c r="AH387" s="102">
        <f>[2]UEM12!S387</f>
        <v>11.324</v>
      </c>
      <c r="AI387" s="99">
        <f>[2]UEM12!T387</f>
        <v>9</v>
      </c>
      <c r="AJ387" s="103">
        <f>[2]UEM12!V387</f>
        <v>1</v>
      </c>
      <c r="AK387" s="101">
        <f>[2]MST2!I387</f>
        <v>10</v>
      </c>
      <c r="AL387" s="60">
        <f>[2]MST2!J387</f>
        <v>1</v>
      </c>
      <c r="AM387" s="97">
        <f>[2]MST2!L387</f>
        <v>1</v>
      </c>
      <c r="AN387" s="102">
        <f>[2]UED12!J387</f>
        <v>10</v>
      </c>
      <c r="AO387" s="99">
        <f>[2]UED12!K387</f>
        <v>1</v>
      </c>
      <c r="AP387" s="103">
        <f>[2]UED12!M387</f>
        <v>1</v>
      </c>
      <c r="AQ387" s="101">
        <f>[2]Fran2!I387</f>
        <v>15.25</v>
      </c>
      <c r="AR387" s="60">
        <f>[2]Fran2!J387</f>
        <v>1</v>
      </c>
      <c r="AS387" s="97">
        <f>[2]Fran2!L387</f>
        <v>1</v>
      </c>
      <c r="AT387" s="64">
        <f>[2]Angl2!I387</f>
        <v>15.25</v>
      </c>
      <c r="AU387" s="60">
        <f>[2]Angl2!J387</f>
        <v>1</v>
      </c>
      <c r="AV387" s="97">
        <f>[2]Angl2!L387</f>
        <v>1</v>
      </c>
      <c r="AW387" s="102">
        <f>[2]UET12!M387</f>
        <v>15.25</v>
      </c>
      <c r="AX387" s="99">
        <f>[2]UET12!N387</f>
        <v>2</v>
      </c>
      <c r="AY387" s="104">
        <f>[2]UET12!P387</f>
        <v>1</v>
      </c>
      <c r="AZ387" s="65">
        <f t="shared" si="20"/>
        <v>9.8011764705882349</v>
      </c>
      <c r="BA387" s="105">
        <f t="shared" si="21"/>
        <v>18</v>
      </c>
      <c r="BB387" s="114" t="e">
        <f t="shared" si="22"/>
        <v>#REF!</v>
      </c>
      <c r="BC387" s="115" t="str">
        <f t="shared" si="23"/>
        <v xml:space="preserve"> </v>
      </c>
    </row>
    <row r="388" spans="1:55" ht="13.5" customHeight="1">
      <c r="A388" s="94">
        <v>376</v>
      </c>
      <c r="B388" s="143">
        <v>1433008504</v>
      </c>
      <c r="C388" s="189" t="s">
        <v>1206</v>
      </c>
      <c r="D388" s="217" t="s">
        <v>162</v>
      </c>
      <c r="E388" s="149" t="s">
        <v>922</v>
      </c>
      <c r="F388" s="149" t="s">
        <v>608</v>
      </c>
      <c r="G388" s="216" t="s">
        <v>506</v>
      </c>
      <c r="H388" s="72" t="s">
        <v>37</v>
      </c>
      <c r="I388" s="108">
        <v>9.5823529411764685</v>
      </c>
      <c r="J388" s="96">
        <f>[2]Maths2!J388</f>
        <v>10</v>
      </c>
      <c r="K388" s="60">
        <f>[2]Maths2!K388</f>
        <v>6</v>
      </c>
      <c r="L388" s="97">
        <f>[2]Maths2!M388</f>
        <v>1</v>
      </c>
      <c r="M388" s="63">
        <f>[2]Phys2!J388</f>
        <v>3.45</v>
      </c>
      <c r="N388" s="60">
        <f>[2]Phys2!K388</f>
        <v>0</v>
      </c>
      <c r="O388" s="97">
        <f>[2]Phys2!M388</f>
        <v>0</v>
      </c>
      <c r="P388" s="63">
        <f>[2]Chim2!J388</f>
        <v>8</v>
      </c>
      <c r="Q388" s="60">
        <f>[2]Chim2!K388</f>
        <v>0</v>
      </c>
      <c r="R388" s="97">
        <f>[2]Chim2!M388</f>
        <v>1</v>
      </c>
      <c r="S388" s="98">
        <f>[2]UEF12!P388</f>
        <v>7.1499999999999995</v>
      </c>
      <c r="T388" s="99">
        <f>[2]UEF12!Q388</f>
        <v>6</v>
      </c>
      <c r="U388" s="103" t="e">
        <f>[2]UEF12!S388</f>
        <v>#REF!</v>
      </c>
      <c r="V388" s="101">
        <f>[2]TPPhys2!H388</f>
        <v>10</v>
      </c>
      <c r="W388" s="60">
        <f>[2]TPPhys2!I388</f>
        <v>2</v>
      </c>
      <c r="X388" s="97">
        <f>[2]TPPhys2!K388</f>
        <v>1</v>
      </c>
      <c r="Y388" s="64">
        <f>[2]TPChim2!H388</f>
        <v>15.08</v>
      </c>
      <c r="Z388" s="60">
        <f>[2]TPChim2!I388</f>
        <v>2</v>
      </c>
      <c r="AA388" s="97">
        <f>[2]TPChim2!K388</f>
        <v>1</v>
      </c>
      <c r="AB388" s="64">
        <f>[2]Info2!J388</f>
        <v>9.4</v>
      </c>
      <c r="AC388" s="60">
        <f>[2]Info2!K388</f>
        <v>0</v>
      </c>
      <c r="AD388" s="97">
        <f>[2]Info2!M388</f>
        <v>1</v>
      </c>
      <c r="AE388" s="64">
        <f>[2]MP!I388</f>
        <v>7</v>
      </c>
      <c r="AF388" s="60">
        <f>[2]MP!J388</f>
        <v>0</v>
      </c>
      <c r="AG388" s="97">
        <f>[2]MP!L388</f>
        <v>1</v>
      </c>
      <c r="AH388" s="102">
        <f>[2]UEM12!S388</f>
        <v>10.175999999999998</v>
      </c>
      <c r="AI388" s="99">
        <f>[2]UEM12!T388</f>
        <v>9</v>
      </c>
      <c r="AJ388" s="103">
        <f>[2]UEM12!V388</f>
        <v>1</v>
      </c>
      <c r="AK388" s="101">
        <f>[2]MST2!I388</f>
        <v>10</v>
      </c>
      <c r="AL388" s="60">
        <f>[2]MST2!J388</f>
        <v>1</v>
      </c>
      <c r="AM388" s="97">
        <f>[2]MST2!L388</f>
        <v>1</v>
      </c>
      <c r="AN388" s="102">
        <f>[2]UED12!J388</f>
        <v>10</v>
      </c>
      <c r="AO388" s="99">
        <f>[2]UED12!K388</f>
        <v>1</v>
      </c>
      <c r="AP388" s="103">
        <f>[2]UED12!M388</f>
        <v>1</v>
      </c>
      <c r="AQ388" s="101">
        <f>[2]Fran2!I388</f>
        <v>10</v>
      </c>
      <c r="AR388" s="60">
        <f>[2]Fran2!J388</f>
        <v>1</v>
      </c>
      <c r="AS388" s="97">
        <f>[2]Fran2!L388</f>
        <v>1</v>
      </c>
      <c r="AT388" s="64">
        <f>[2]Angl2!I388</f>
        <v>10</v>
      </c>
      <c r="AU388" s="60">
        <f>[2]Angl2!J388</f>
        <v>1</v>
      </c>
      <c r="AV388" s="97">
        <f>[2]Angl2!L388</f>
        <v>1</v>
      </c>
      <c r="AW388" s="102">
        <f>[2]UET12!M388</f>
        <v>10</v>
      </c>
      <c r="AX388" s="99">
        <f>[2]UET12!N388</f>
        <v>2</v>
      </c>
      <c r="AY388" s="104">
        <f>[2]UET12!P388</f>
        <v>1</v>
      </c>
      <c r="AZ388" s="65">
        <f t="shared" si="20"/>
        <v>8.5429411764705883</v>
      </c>
      <c r="BA388" s="105">
        <f t="shared" si="21"/>
        <v>18</v>
      </c>
      <c r="BB388" s="114" t="e">
        <f t="shared" si="22"/>
        <v>#REF!</v>
      </c>
      <c r="BC388" s="115" t="str">
        <f t="shared" si="23"/>
        <v xml:space="preserve"> </v>
      </c>
    </row>
    <row r="389" spans="1:55" ht="13.5" customHeight="1">
      <c r="A389" s="94">
        <v>377</v>
      </c>
      <c r="B389" s="147">
        <v>1533009668</v>
      </c>
      <c r="C389" s="192" t="s">
        <v>1207</v>
      </c>
      <c r="D389" s="215" t="s">
        <v>130</v>
      </c>
      <c r="E389" s="149" t="s">
        <v>1208</v>
      </c>
      <c r="F389" s="149" t="s">
        <v>608</v>
      </c>
      <c r="G389" s="216" t="s">
        <v>506</v>
      </c>
      <c r="H389" s="72" t="s">
        <v>42</v>
      </c>
      <c r="I389" s="108">
        <v>8.9429411764705886</v>
      </c>
      <c r="J389" s="96">
        <f>[2]Maths2!J389</f>
        <v>10.6</v>
      </c>
      <c r="K389" s="60">
        <f>[2]Maths2!K389</f>
        <v>6</v>
      </c>
      <c r="L389" s="97">
        <f>[2]Maths2!M389</f>
        <v>1</v>
      </c>
      <c r="M389" s="63">
        <f>[2]Phys2!J389</f>
        <v>2.7</v>
      </c>
      <c r="N389" s="60">
        <f>[2]Phys2!K389</f>
        <v>0</v>
      </c>
      <c r="O389" s="97">
        <f>[2]Phys2!M389</f>
        <v>0</v>
      </c>
      <c r="P389" s="63">
        <f>[2]Chim2!J389</f>
        <v>8.8000000000000007</v>
      </c>
      <c r="Q389" s="60">
        <f>[2]Chim2!K389</f>
        <v>0</v>
      </c>
      <c r="R389" s="97">
        <f>[2]Chim2!M389</f>
        <v>1</v>
      </c>
      <c r="S389" s="98">
        <f>[2]UEF12!P389</f>
        <v>7.3666666666666663</v>
      </c>
      <c r="T389" s="99">
        <f>[2]UEF12!Q389</f>
        <v>6</v>
      </c>
      <c r="U389" s="103" t="e">
        <f>[2]UEF12!S389</f>
        <v>#REF!</v>
      </c>
      <c r="V389" s="101">
        <f>[2]TPPhys2!H389</f>
        <v>11.25</v>
      </c>
      <c r="W389" s="60">
        <f>[2]TPPhys2!I389</f>
        <v>2</v>
      </c>
      <c r="X389" s="97">
        <f>[2]TPPhys2!K389</f>
        <v>1</v>
      </c>
      <c r="Y389" s="64">
        <f>[2]TPChim2!H389</f>
        <v>11.583333333333332</v>
      </c>
      <c r="Z389" s="60">
        <f>[2]TPChim2!I389</f>
        <v>2</v>
      </c>
      <c r="AA389" s="97">
        <f>[2]TPChim2!K389</f>
        <v>1</v>
      </c>
      <c r="AB389" s="64">
        <f>[2]Info2!J389</f>
        <v>10.4</v>
      </c>
      <c r="AC389" s="60">
        <f>[2]Info2!K389</f>
        <v>4</v>
      </c>
      <c r="AD389" s="97">
        <f>[2]Info2!M389</f>
        <v>1</v>
      </c>
      <c r="AE389" s="64">
        <f>[2]MP!I389</f>
        <v>10.5</v>
      </c>
      <c r="AF389" s="60">
        <f>[2]MP!J389</f>
        <v>1</v>
      </c>
      <c r="AG389" s="97">
        <f>[2]MP!L389</f>
        <v>1</v>
      </c>
      <c r="AH389" s="102">
        <f>[2]UEM12!S389</f>
        <v>10.826666666666666</v>
      </c>
      <c r="AI389" s="99">
        <f>[2]UEM12!T389</f>
        <v>9</v>
      </c>
      <c r="AJ389" s="103">
        <f>[2]UEM12!V389</f>
        <v>1</v>
      </c>
      <c r="AK389" s="101">
        <f>[2]MST2!I389</f>
        <v>8</v>
      </c>
      <c r="AL389" s="60">
        <f>[2]MST2!J389</f>
        <v>0</v>
      </c>
      <c r="AM389" s="97">
        <f>[2]MST2!L389</f>
        <v>1</v>
      </c>
      <c r="AN389" s="102">
        <f>[2]UED12!J389</f>
        <v>8</v>
      </c>
      <c r="AO389" s="99">
        <f>[2]UED12!K389</f>
        <v>0</v>
      </c>
      <c r="AP389" s="103">
        <f>[2]UED12!M389</f>
        <v>1</v>
      </c>
      <c r="AQ389" s="101">
        <f>[2]Fran2!I389</f>
        <v>12</v>
      </c>
      <c r="AR389" s="60">
        <f>[2]Fran2!J389</f>
        <v>1</v>
      </c>
      <c r="AS389" s="97">
        <f>[2]Fran2!L389</f>
        <v>1</v>
      </c>
      <c r="AT389" s="64">
        <f>[2]Angl2!I389</f>
        <v>16</v>
      </c>
      <c r="AU389" s="60">
        <f>[2]Angl2!J389</f>
        <v>1</v>
      </c>
      <c r="AV389" s="97">
        <f>[2]Angl2!L389</f>
        <v>1</v>
      </c>
      <c r="AW389" s="102">
        <f>[2]UET12!M389</f>
        <v>14</v>
      </c>
      <c r="AX389" s="99">
        <f>[2]UET12!N389</f>
        <v>2</v>
      </c>
      <c r="AY389" s="104">
        <f>[2]UET12!P389</f>
        <v>1</v>
      </c>
      <c r="AZ389" s="65">
        <f t="shared" si="20"/>
        <v>9.2019607843137265</v>
      </c>
      <c r="BA389" s="105">
        <f t="shared" si="21"/>
        <v>17</v>
      </c>
      <c r="BB389" s="114" t="e">
        <f t="shared" si="22"/>
        <v>#REF!</v>
      </c>
      <c r="BC389" s="115" t="str">
        <f t="shared" si="23"/>
        <v xml:space="preserve"> </v>
      </c>
    </row>
    <row r="390" spans="1:55" ht="13.5" customHeight="1">
      <c r="A390" s="94">
        <v>378</v>
      </c>
      <c r="B390" s="147">
        <v>1533012835</v>
      </c>
      <c r="C390" s="192" t="s">
        <v>1209</v>
      </c>
      <c r="D390" s="215" t="s">
        <v>1210</v>
      </c>
      <c r="E390" s="149" t="s">
        <v>1211</v>
      </c>
      <c r="F390" s="149" t="s">
        <v>542</v>
      </c>
      <c r="G390" s="216" t="s">
        <v>506</v>
      </c>
      <c r="H390" s="72" t="s">
        <v>1265</v>
      </c>
      <c r="I390" s="95">
        <v>7.8825490196078434</v>
      </c>
      <c r="J390" s="96">
        <f>[2]Maths2!J390</f>
        <v>6.1</v>
      </c>
      <c r="K390" s="60">
        <f>[2]Maths2!K390</f>
        <v>0</v>
      </c>
      <c r="L390" s="97">
        <f>[2]Maths2!M390</f>
        <v>1</v>
      </c>
      <c r="M390" s="63">
        <f>[2]Phys2!J390</f>
        <v>5</v>
      </c>
      <c r="N390" s="60">
        <f>[2]Phys2!K390</f>
        <v>0</v>
      </c>
      <c r="O390" s="97">
        <f>[2]Phys2!M390</f>
        <v>0</v>
      </c>
      <c r="P390" s="63">
        <f>[2]Chim2!J390</f>
        <v>10</v>
      </c>
      <c r="Q390" s="60">
        <f>[2]Chim2!K390</f>
        <v>6</v>
      </c>
      <c r="R390" s="97">
        <f>[2]Chim2!M390</f>
        <v>1</v>
      </c>
      <c r="S390" s="98">
        <f>[2]UEF12!P390</f>
        <v>7.0333333333333332</v>
      </c>
      <c r="T390" s="99">
        <f>[2]UEF12!Q390</f>
        <v>6</v>
      </c>
      <c r="U390" s="103" t="e">
        <f>[2]UEF12!S390</f>
        <v>#REF!</v>
      </c>
      <c r="V390" s="101">
        <f>[2]TPPhys2!H390</f>
        <v>10</v>
      </c>
      <c r="W390" s="60">
        <f>[2]TPPhys2!I390</f>
        <v>2</v>
      </c>
      <c r="X390" s="97">
        <f>[2]TPPhys2!K390</f>
        <v>1</v>
      </c>
      <c r="Y390" s="64">
        <f>[2]TPChim2!H390</f>
        <v>13.66</v>
      </c>
      <c r="Z390" s="60">
        <f>[2]TPChim2!I390</f>
        <v>2</v>
      </c>
      <c r="AA390" s="97">
        <f>[2]TPChim2!K390</f>
        <v>1</v>
      </c>
      <c r="AB390" s="64">
        <f>[2]Info2!J390</f>
        <v>8.4</v>
      </c>
      <c r="AC390" s="60">
        <f>[2]Info2!K390</f>
        <v>0</v>
      </c>
      <c r="AD390" s="97">
        <f>[2]Info2!M390</f>
        <v>1</v>
      </c>
      <c r="AE390" s="64">
        <f>[2]MP!I390</f>
        <v>10</v>
      </c>
      <c r="AF390" s="60">
        <f>[2]MP!J390</f>
        <v>1</v>
      </c>
      <c r="AG390" s="97">
        <f>[2]MP!L390</f>
        <v>1</v>
      </c>
      <c r="AH390" s="102">
        <f>[2]UEM12!S390</f>
        <v>10.092000000000001</v>
      </c>
      <c r="AI390" s="99">
        <f>[2]UEM12!T390</f>
        <v>9</v>
      </c>
      <c r="AJ390" s="103">
        <f>[2]UEM12!V390</f>
        <v>1</v>
      </c>
      <c r="AK390" s="101">
        <f>[2]MST2!I390</f>
        <v>10</v>
      </c>
      <c r="AL390" s="60">
        <f>[2]MST2!J390</f>
        <v>1</v>
      </c>
      <c r="AM390" s="97">
        <f>[2]MST2!L390</f>
        <v>1</v>
      </c>
      <c r="AN390" s="102">
        <f>[2]UED12!J390</f>
        <v>10</v>
      </c>
      <c r="AO390" s="99">
        <f>[2]UED12!K390</f>
        <v>1</v>
      </c>
      <c r="AP390" s="103">
        <f>[2]UED12!M390</f>
        <v>1</v>
      </c>
      <c r="AQ390" s="101">
        <f>[2]Fran2!I390</f>
        <v>6</v>
      </c>
      <c r="AR390" s="60">
        <f>[2]Fran2!J390</f>
        <v>0</v>
      </c>
      <c r="AS390" s="97">
        <f>[2]Fran2!L390</f>
        <v>1</v>
      </c>
      <c r="AT390" s="64">
        <f>[2]Angl2!I390</f>
        <v>9</v>
      </c>
      <c r="AU390" s="60">
        <f>[2]Angl2!J390</f>
        <v>0</v>
      </c>
      <c r="AV390" s="97">
        <f>[2]Angl2!L390</f>
        <v>1</v>
      </c>
      <c r="AW390" s="102">
        <f>[2]UET12!M390</f>
        <v>7.5</v>
      </c>
      <c r="AX390" s="99">
        <f>[2]UET12!N390</f>
        <v>0</v>
      </c>
      <c r="AY390" s="104">
        <f>[2]UET12!P390</f>
        <v>1</v>
      </c>
      <c r="AZ390" s="65">
        <f t="shared" si="20"/>
        <v>8.1623529411764704</v>
      </c>
      <c r="BA390" s="105">
        <f t="shared" si="21"/>
        <v>16</v>
      </c>
      <c r="BB390" s="114" t="e">
        <f t="shared" si="22"/>
        <v>#REF!</v>
      </c>
      <c r="BC390" s="115" t="str">
        <f t="shared" si="23"/>
        <v xml:space="preserve"> </v>
      </c>
    </row>
    <row r="391" spans="1:55" ht="13.5" customHeight="1">
      <c r="A391" s="94">
        <v>379</v>
      </c>
      <c r="B391" s="155" t="s">
        <v>1212</v>
      </c>
      <c r="C391" s="195" t="s">
        <v>1213</v>
      </c>
      <c r="D391" s="219" t="s">
        <v>353</v>
      </c>
      <c r="E391" s="177" t="s">
        <v>1214</v>
      </c>
      <c r="F391" s="158" t="s">
        <v>1215</v>
      </c>
      <c r="G391" s="213" t="s">
        <v>537</v>
      </c>
      <c r="H391" s="178" t="s">
        <v>1267</v>
      </c>
      <c r="I391" s="108">
        <v>9.6935294117647057</v>
      </c>
      <c r="J391" s="96">
        <f>[2]Maths2!J391</f>
        <v>6.166666666666667</v>
      </c>
      <c r="K391" s="60">
        <f>[2]Maths2!K391</f>
        <v>0</v>
      </c>
      <c r="L391" s="97">
        <f>[2]Maths2!M391</f>
        <v>1</v>
      </c>
      <c r="M391" s="63">
        <f>[2]Phys2!J391</f>
        <v>5.7</v>
      </c>
      <c r="N391" s="60">
        <f>[2]Phys2!K391</f>
        <v>0</v>
      </c>
      <c r="O391" s="97">
        <f>[2]Phys2!M391</f>
        <v>0</v>
      </c>
      <c r="P391" s="63">
        <f>[2]Chim2!J391</f>
        <v>5</v>
      </c>
      <c r="Q391" s="60">
        <f>[2]Chim2!K391</f>
        <v>0</v>
      </c>
      <c r="R391" s="97">
        <f>[2]Chim2!M391</f>
        <v>1</v>
      </c>
      <c r="S391" s="98">
        <f>[2]UEF12!P391</f>
        <v>5.6222222222222227</v>
      </c>
      <c r="T391" s="99">
        <f>[2]UEF12!Q391</f>
        <v>0</v>
      </c>
      <c r="U391" s="103" t="e">
        <f>[2]UEF12!S391</f>
        <v>#REF!</v>
      </c>
      <c r="V391" s="101">
        <f>[2]TPPhys2!H391</f>
        <v>10.32</v>
      </c>
      <c r="W391" s="60">
        <f>[2]TPPhys2!I391</f>
        <v>2</v>
      </c>
      <c r="X391" s="97">
        <f>[2]TPPhys2!K391</f>
        <v>1</v>
      </c>
      <c r="Y391" s="64">
        <f>[2]TPChim2!H391</f>
        <v>15.33</v>
      </c>
      <c r="Z391" s="60">
        <f>[2]TPChim2!I391</f>
        <v>2</v>
      </c>
      <c r="AA391" s="97">
        <f>[2]TPChim2!K391</f>
        <v>1</v>
      </c>
      <c r="AB391" s="64">
        <f>[2]Info2!J391</f>
        <v>8.75</v>
      </c>
      <c r="AC391" s="60">
        <f>[2]Info2!K391</f>
        <v>0</v>
      </c>
      <c r="AD391" s="97">
        <f>[2]Info2!M391</f>
        <v>1</v>
      </c>
      <c r="AE391" s="64">
        <f>[2]MP!I391</f>
        <v>13</v>
      </c>
      <c r="AF391" s="60">
        <f>[2]MP!J391</f>
        <v>1</v>
      </c>
      <c r="AG391" s="97">
        <f>[2]MP!L391</f>
        <v>1</v>
      </c>
      <c r="AH391" s="102">
        <f>[2]UEM12!S391</f>
        <v>11.23</v>
      </c>
      <c r="AI391" s="99">
        <f>[2]UEM12!T391</f>
        <v>9</v>
      </c>
      <c r="AJ391" s="103">
        <f>[2]UEM12!V391</f>
        <v>1</v>
      </c>
      <c r="AK391" s="101">
        <f>[2]MST2!I391</f>
        <v>13</v>
      </c>
      <c r="AL391" s="60">
        <f>[2]MST2!J391</f>
        <v>1</v>
      </c>
      <c r="AM391" s="97">
        <f>[2]MST2!L391</f>
        <v>1</v>
      </c>
      <c r="AN391" s="102">
        <f>[2]UED12!J391</f>
        <v>13</v>
      </c>
      <c r="AO391" s="99">
        <f>[2]UED12!K391</f>
        <v>1</v>
      </c>
      <c r="AP391" s="103">
        <f>[2]UED12!M391</f>
        <v>1</v>
      </c>
      <c r="AQ391" s="101">
        <f>[2]Fran2!I391</f>
        <v>13</v>
      </c>
      <c r="AR391" s="60">
        <f>[2]Fran2!J391</f>
        <v>1</v>
      </c>
      <c r="AS391" s="97">
        <f>[2]Fran2!L391</f>
        <v>1</v>
      </c>
      <c r="AT391" s="64">
        <f>[2]Angl2!I391</f>
        <v>13</v>
      </c>
      <c r="AU391" s="60">
        <f>[2]Angl2!J391</f>
        <v>1</v>
      </c>
      <c r="AV391" s="97">
        <f>[2]Angl2!L391</f>
        <v>1</v>
      </c>
      <c r="AW391" s="102">
        <f>[2]UET12!M391</f>
        <v>13</v>
      </c>
      <c r="AX391" s="99">
        <f>[2]UET12!N391</f>
        <v>2</v>
      </c>
      <c r="AY391" s="104">
        <f>[2]UET12!P391</f>
        <v>1</v>
      </c>
      <c r="AZ391" s="65">
        <f t="shared" si="20"/>
        <v>8.5735294117647065</v>
      </c>
      <c r="BA391" s="105">
        <f t="shared" si="21"/>
        <v>12</v>
      </c>
      <c r="BB391" s="114" t="e">
        <f t="shared" si="22"/>
        <v>#REF!</v>
      </c>
      <c r="BC391" s="115" t="str">
        <f t="shared" si="23"/>
        <v xml:space="preserve"> </v>
      </c>
    </row>
    <row r="392" spans="1:55" ht="13.5" customHeight="1">
      <c r="A392" s="94">
        <v>380</v>
      </c>
      <c r="B392" s="165">
        <v>123014746</v>
      </c>
      <c r="C392" s="61" t="s">
        <v>389</v>
      </c>
      <c r="D392" s="62" t="s">
        <v>106</v>
      </c>
      <c r="E392" s="150" t="s">
        <v>1216</v>
      </c>
      <c r="F392" s="150" t="s">
        <v>505</v>
      </c>
      <c r="G392" s="214" t="s">
        <v>513</v>
      </c>
      <c r="H392" s="72" t="s">
        <v>42</v>
      </c>
      <c r="I392" s="108">
        <v>7.5176470588235302</v>
      </c>
      <c r="J392" s="96">
        <f>[2]Maths2!J392</f>
        <v>10</v>
      </c>
      <c r="K392" s="60">
        <f>[2]Maths2!K392</f>
        <v>6</v>
      </c>
      <c r="L392" s="97">
        <f>[2]Maths2!M392</f>
        <v>1</v>
      </c>
      <c r="M392" s="63">
        <f>[2]Phys2!J392</f>
        <v>5</v>
      </c>
      <c r="N392" s="60">
        <f>[2]Phys2!K392</f>
        <v>0</v>
      </c>
      <c r="O392" s="97">
        <f>[2]Phys2!M392</f>
        <v>0</v>
      </c>
      <c r="P392" s="63">
        <f>[2]Chim2!J392</f>
        <v>6</v>
      </c>
      <c r="Q392" s="60">
        <f>[2]Chim2!K392</f>
        <v>0</v>
      </c>
      <c r="R392" s="97">
        <f>[2]Chim2!M392</f>
        <v>1</v>
      </c>
      <c r="S392" s="98">
        <f>[2]UEF12!P392</f>
        <v>7</v>
      </c>
      <c r="T392" s="99">
        <f>[2]UEF12!Q392</f>
        <v>6</v>
      </c>
      <c r="U392" s="103" t="e">
        <f>[2]UEF12!S392</f>
        <v>#REF!</v>
      </c>
      <c r="V392" s="101">
        <f>[2]TPPhys2!H392</f>
        <v>9</v>
      </c>
      <c r="W392" s="60">
        <f>[2]TPPhys2!I392</f>
        <v>0</v>
      </c>
      <c r="X392" s="97">
        <f>[2]TPPhys2!K392</f>
        <v>1</v>
      </c>
      <c r="Y392" s="64">
        <f>[2]TPChim2!H392</f>
        <v>10.8</v>
      </c>
      <c r="Z392" s="60">
        <f>[2]TPChim2!I392</f>
        <v>2</v>
      </c>
      <c r="AA392" s="97">
        <f>[2]TPChim2!K392</f>
        <v>1</v>
      </c>
      <c r="AB392" s="64">
        <f>[2]Info2!J392</f>
        <v>4.833333333333333</v>
      </c>
      <c r="AC392" s="60">
        <f>[2]Info2!K392</f>
        <v>0</v>
      </c>
      <c r="AD392" s="97">
        <f>[2]Info2!M392</f>
        <v>1</v>
      </c>
      <c r="AE392" s="64">
        <f>[2]MP!I392</f>
        <v>10</v>
      </c>
      <c r="AF392" s="60">
        <f>[2]MP!J392</f>
        <v>1</v>
      </c>
      <c r="AG392" s="97">
        <f>[2]MP!L392</f>
        <v>1</v>
      </c>
      <c r="AH392" s="102">
        <f>[2]UEM12!S392</f>
        <v>7.8933333333333335</v>
      </c>
      <c r="AI392" s="99">
        <f>[2]UEM12!T392</f>
        <v>3</v>
      </c>
      <c r="AJ392" s="103">
        <f>[2]UEM12!V392</f>
        <v>1</v>
      </c>
      <c r="AK392" s="101">
        <f>[2]MST2!I392</f>
        <v>10.5</v>
      </c>
      <c r="AL392" s="60">
        <f>[2]MST2!J392</f>
        <v>1</v>
      </c>
      <c r="AM392" s="97">
        <f>[2]MST2!L392</f>
        <v>1</v>
      </c>
      <c r="AN392" s="102">
        <f>[2]UED12!J392</f>
        <v>10.5</v>
      </c>
      <c r="AO392" s="99">
        <f>[2]UED12!K392</f>
        <v>1</v>
      </c>
      <c r="AP392" s="103">
        <f>[2]UED12!M392</f>
        <v>1</v>
      </c>
      <c r="AQ392" s="101">
        <f>[2]Fran2!I392</f>
        <v>15.5</v>
      </c>
      <c r="AR392" s="60">
        <f>[2]Fran2!J392</f>
        <v>1</v>
      </c>
      <c r="AS392" s="97">
        <f>[2]Fran2!L392</f>
        <v>1</v>
      </c>
      <c r="AT392" s="64">
        <f>[2]Angl2!I392</f>
        <v>12.5</v>
      </c>
      <c r="AU392" s="60">
        <f>[2]Angl2!J392</f>
        <v>1</v>
      </c>
      <c r="AV392" s="97">
        <f>[2]Angl2!L392</f>
        <v>1</v>
      </c>
      <c r="AW392" s="102">
        <f>[2]UET12!M392</f>
        <v>14</v>
      </c>
      <c r="AX392" s="99">
        <f>[2]UET12!N392</f>
        <v>2</v>
      </c>
      <c r="AY392" s="104">
        <f>[2]UET12!P392</f>
        <v>1</v>
      </c>
      <c r="AZ392" s="65">
        <f t="shared" si="20"/>
        <v>8.2921568627450988</v>
      </c>
      <c r="BA392" s="105">
        <f t="shared" si="21"/>
        <v>12</v>
      </c>
      <c r="BB392" s="114" t="e">
        <f t="shared" si="22"/>
        <v>#REF!</v>
      </c>
      <c r="BC392" s="115" t="str">
        <f t="shared" si="23"/>
        <v xml:space="preserve"> </v>
      </c>
    </row>
    <row r="393" spans="1:55" ht="13.5" customHeight="1">
      <c r="A393" s="94">
        <v>381</v>
      </c>
      <c r="B393" s="152">
        <v>1333003317</v>
      </c>
      <c r="C393" s="66" t="s">
        <v>390</v>
      </c>
      <c r="D393" s="67" t="s">
        <v>46</v>
      </c>
      <c r="E393" s="153" t="s">
        <v>1217</v>
      </c>
      <c r="F393" s="153" t="s">
        <v>510</v>
      </c>
      <c r="G393" s="214" t="s">
        <v>513</v>
      </c>
      <c r="H393" s="72" t="s">
        <v>52</v>
      </c>
      <c r="I393" s="108">
        <v>9.6876470588235293</v>
      </c>
      <c r="J393" s="96">
        <f>[2]Maths2!J393</f>
        <v>7</v>
      </c>
      <c r="K393" s="60">
        <f>[2]Maths2!K393</f>
        <v>0</v>
      </c>
      <c r="L393" s="97">
        <f>[2]Maths2!M393</f>
        <v>1</v>
      </c>
      <c r="M393" s="63">
        <f>[2]Phys2!J393</f>
        <v>10</v>
      </c>
      <c r="N393" s="60">
        <f>[2]Phys2!K393</f>
        <v>6</v>
      </c>
      <c r="O393" s="97">
        <f>[2]Phys2!M393</f>
        <v>0</v>
      </c>
      <c r="P393" s="63">
        <f>[2]Chim2!J393</f>
        <v>8.75</v>
      </c>
      <c r="Q393" s="60">
        <f>[2]Chim2!K393</f>
        <v>0</v>
      </c>
      <c r="R393" s="97">
        <f>[2]Chim2!M393</f>
        <v>1</v>
      </c>
      <c r="S393" s="98">
        <f>[2]UEF12!P393</f>
        <v>8.5833333333333339</v>
      </c>
      <c r="T393" s="99">
        <f>[2]UEF12!Q393</f>
        <v>6</v>
      </c>
      <c r="U393" s="103" t="e">
        <f>[2]UEF12!S393</f>
        <v>#REF!</v>
      </c>
      <c r="V393" s="101">
        <f>[2]TPPhys2!H393</f>
        <v>12</v>
      </c>
      <c r="W393" s="60">
        <f>[2]TPPhys2!I393</f>
        <v>2</v>
      </c>
      <c r="X393" s="97">
        <f>[2]TPPhys2!K393</f>
        <v>1</v>
      </c>
      <c r="Y393" s="64">
        <f>[2]TPChim2!H393</f>
        <v>12.91</v>
      </c>
      <c r="Z393" s="60">
        <f>[2]TPChim2!I393</f>
        <v>2</v>
      </c>
      <c r="AA393" s="97">
        <f>[2]TPChim2!K393</f>
        <v>1</v>
      </c>
      <c r="AB393" s="64">
        <f>[2]Info2!J393</f>
        <v>10</v>
      </c>
      <c r="AC393" s="60">
        <f>[2]Info2!K393</f>
        <v>4</v>
      </c>
      <c r="AD393" s="97">
        <f>[2]Info2!M393</f>
        <v>1</v>
      </c>
      <c r="AE393" s="64">
        <f>[2]MP!I393</f>
        <v>12.5</v>
      </c>
      <c r="AF393" s="60">
        <f>[2]MP!J393</f>
        <v>1</v>
      </c>
      <c r="AG393" s="97">
        <f>[2]MP!L393</f>
        <v>1</v>
      </c>
      <c r="AH393" s="102">
        <f>[2]UEM12!S393</f>
        <v>11.481999999999999</v>
      </c>
      <c r="AI393" s="99">
        <f>[2]UEM12!T393</f>
        <v>9</v>
      </c>
      <c r="AJ393" s="103">
        <f>[2]UEM12!V393</f>
        <v>1</v>
      </c>
      <c r="AK393" s="101">
        <f>[2]MST2!I393</f>
        <v>14</v>
      </c>
      <c r="AL393" s="60">
        <f>[2]MST2!J393</f>
        <v>1</v>
      </c>
      <c r="AM393" s="97">
        <f>[2]MST2!L393</f>
        <v>1</v>
      </c>
      <c r="AN393" s="102">
        <f>[2]UED12!J393</f>
        <v>14</v>
      </c>
      <c r="AO393" s="99">
        <f>[2]UED12!K393</f>
        <v>1</v>
      </c>
      <c r="AP393" s="103">
        <f>[2]UED12!M393</f>
        <v>1</v>
      </c>
      <c r="AQ393" s="101">
        <f>[2]Fran2!I393</f>
        <v>10</v>
      </c>
      <c r="AR393" s="60">
        <f>[2]Fran2!J393</f>
        <v>1</v>
      </c>
      <c r="AS393" s="97">
        <f>[2]Fran2!L393</f>
        <v>1</v>
      </c>
      <c r="AT393" s="64">
        <f>[2]Angl2!I393</f>
        <v>12</v>
      </c>
      <c r="AU393" s="60">
        <f>[2]Angl2!J393</f>
        <v>1</v>
      </c>
      <c r="AV393" s="97">
        <f>[2]Angl2!L393</f>
        <v>1</v>
      </c>
      <c r="AW393" s="102">
        <f>[2]UET12!M393</f>
        <v>11</v>
      </c>
      <c r="AX393" s="99">
        <f>[2]UET12!N393</f>
        <v>2</v>
      </c>
      <c r="AY393" s="104">
        <f>[2]UET12!P393</f>
        <v>1</v>
      </c>
      <c r="AZ393" s="65">
        <f t="shared" si="20"/>
        <v>10.038823529411765</v>
      </c>
      <c r="BA393" s="105">
        <f t="shared" si="21"/>
        <v>30</v>
      </c>
      <c r="BB393" s="114" t="e">
        <f t="shared" si="22"/>
        <v>#REF!</v>
      </c>
      <c r="BC393" s="115" t="str">
        <f t="shared" si="23"/>
        <v>S2 validé</v>
      </c>
    </row>
    <row r="394" spans="1:55" ht="13.5" customHeight="1">
      <c r="A394" s="94">
        <v>382</v>
      </c>
      <c r="B394" s="152">
        <v>123011487</v>
      </c>
      <c r="C394" s="66" t="s">
        <v>391</v>
      </c>
      <c r="D394" s="67" t="s">
        <v>392</v>
      </c>
      <c r="E394" s="153" t="s">
        <v>1218</v>
      </c>
      <c r="F394" s="153" t="s">
        <v>1219</v>
      </c>
      <c r="G394" s="214" t="s">
        <v>513</v>
      </c>
      <c r="H394" s="72" t="s">
        <v>42</v>
      </c>
      <c r="I394" s="108">
        <v>8.9205882352941188</v>
      </c>
      <c r="J394" s="96">
        <f>[2]Maths2!J394</f>
        <v>10.333333333333334</v>
      </c>
      <c r="K394" s="60">
        <f>[2]Maths2!K394</f>
        <v>6</v>
      </c>
      <c r="L394" s="97">
        <f>[2]Maths2!M394</f>
        <v>1</v>
      </c>
      <c r="M394" s="63">
        <f>[2]Phys2!J394</f>
        <v>2.5</v>
      </c>
      <c r="N394" s="60">
        <f>[2]Phys2!K394</f>
        <v>0</v>
      </c>
      <c r="O394" s="97">
        <f>[2]Phys2!M394</f>
        <v>0</v>
      </c>
      <c r="P394" s="63">
        <f>[2]Chim2!J394</f>
        <v>10</v>
      </c>
      <c r="Q394" s="60">
        <f>[2]Chim2!K394</f>
        <v>6</v>
      </c>
      <c r="R394" s="97">
        <f>[2]Chim2!M394</f>
        <v>1</v>
      </c>
      <c r="S394" s="98">
        <f>[2]UEF12!P394</f>
        <v>7.6111111111111107</v>
      </c>
      <c r="T394" s="99">
        <f>[2]UEF12!Q394</f>
        <v>12</v>
      </c>
      <c r="U394" s="103" t="e">
        <f>[2]UEF12!S394</f>
        <v>#REF!</v>
      </c>
      <c r="V394" s="101">
        <f>[2]TPPhys2!H394</f>
        <v>11.16</v>
      </c>
      <c r="W394" s="60">
        <f>[2]TPPhys2!I394</f>
        <v>2</v>
      </c>
      <c r="X394" s="97">
        <f>[2]TPPhys2!K394</f>
        <v>1</v>
      </c>
      <c r="Y394" s="64">
        <f>[2]TPChim2!H394</f>
        <v>14.33</v>
      </c>
      <c r="Z394" s="60">
        <f>[2]TPChim2!I394</f>
        <v>2</v>
      </c>
      <c r="AA394" s="97">
        <f>[2]TPChim2!K394</f>
        <v>1</v>
      </c>
      <c r="AB394" s="64">
        <f>[2]Info2!J394</f>
        <v>5.4</v>
      </c>
      <c r="AC394" s="60">
        <f>[2]Info2!K394</f>
        <v>0</v>
      </c>
      <c r="AD394" s="97">
        <f>[2]Info2!M394</f>
        <v>1</v>
      </c>
      <c r="AE394" s="64">
        <f>[2]MP!I394</f>
        <v>10</v>
      </c>
      <c r="AF394" s="60">
        <f>[2]MP!J394</f>
        <v>1</v>
      </c>
      <c r="AG394" s="97">
        <f>[2]MP!L394</f>
        <v>1</v>
      </c>
      <c r="AH394" s="102">
        <f>[2]UEM12!S394</f>
        <v>9.2580000000000009</v>
      </c>
      <c r="AI394" s="99">
        <f>[2]UEM12!T394</f>
        <v>5</v>
      </c>
      <c r="AJ394" s="103">
        <f>[2]UEM12!V394</f>
        <v>1</v>
      </c>
      <c r="AK394" s="101">
        <f>[2]MST2!I394</f>
        <v>13</v>
      </c>
      <c r="AL394" s="60">
        <f>[2]MST2!J394</f>
        <v>1</v>
      </c>
      <c r="AM394" s="97">
        <f>[2]MST2!L394</f>
        <v>1</v>
      </c>
      <c r="AN394" s="102">
        <f>[2]UED12!J394</f>
        <v>13</v>
      </c>
      <c r="AO394" s="99">
        <f>[2]UED12!K394</f>
        <v>1</v>
      </c>
      <c r="AP394" s="103">
        <f>[2]UED12!M394</f>
        <v>1</v>
      </c>
      <c r="AQ394" s="101">
        <f>[2]Fran2!I394</f>
        <v>10</v>
      </c>
      <c r="AR394" s="60">
        <f>[2]Fran2!J394</f>
        <v>1</v>
      </c>
      <c r="AS394" s="97">
        <f>[2]Fran2!L394</f>
        <v>1</v>
      </c>
      <c r="AT394" s="64">
        <f>[2]Angl2!I394</f>
        <v>10.5</v>
      </c>
      <c r="AU394" s="60">
        <f>[2]Angl2!J394</f>
        <v>1</v>
      </c>
      <c r="AV394" s="97">
        <f>[2]Angl2!L394</f>
        <v>1</v>
      </c>
      <c r="AW394" s="102">
        <f>[2]UET12!M394</f>
        <v>10.25</v>
      </c>
      <c r="AX394" s="99">
        <f>[2]UET12!N394</f>
        <v>2</v>
      </c>
      <c r="AY394" s="104">
        <f>[2]UET12!P394</f>
        <v>1</v>
      </c>
      <c r="AZ394" s="65">
        <f t="shared" si="20"/>
        <v>8.7229411764705898</v>
      </c>
      <c r="BA394" s="105">
        <f t="shared" si="21"/>
        <v>20</v>
      </c>
      <c r="BB394" s="114" t="e">
        <f t="shared" si="22"/>
        <v>#REF!</v>
      </c>
      <c r="BC394" s="115" t="str">
        <f t="shared" si="23"/>
        <v xml:space="preserve"> </v>
      </c>
    </row>
    <row r="395" spans="1:55" ht="13.5" customHeight="1">
      <c r="A395" s="94">
        <v>383</v>
      </c>
      <c r="B395" s="165">
        <v>1333003170</v>
      </c>
      <c r="C395" s="61" t="s">
        <v>393</v>
      </c>
      <c r="D395" s="62" t="s">
        <v>216</v>
      </c>
      <c r="E395" s="150" t="s">
        <v>1006</v>
      </c>
      <c r="F395" s="150" t="s">
        <v>510</v>
      </c>
      <c r="G395" s="214" t="s">
        <v>513</v>
      </c>
      <c r="H395" s="72" t="s">
        <v>52</v>
      </c>
      <c r="I395" s="108">
        <v>9.3529411764705888</v>
      </c>
      <c r="J395" s="96">
        <f>[2]Maths2!J395</f>
        <v>10.333333333333334</v>
      </c>
      <c r="K395" s="60">
        <f>[2]Maths2!K395</f>
        <v>6</v>
      </c>
      <c r="L395" s="97">
        <f>[2]Maths2!M395</f>
        <v>1</v>
      </c>
      <c r="M395" s="63">
        <f>[2]Phys2!J395</f>
        <v>5.2</v>
      </c>
      <c r="N395" s="60">
        <f>[2]Phys2!K395</f>
        <v>0</v>
      </c>
      <c r="O395" s="97">
        <f>[2]Phys2!M395</f>
        <v>0</v>
      </c>
      <c r="P395" s="63">
        <f>[2]Chim2!J395</f>
        <v>3</v>
      </c>
      <c r="Q395" s="60">
        <f>[2]Chim2!K395</f>
        <v>0</v>
      </c>
      <c r="R395" s="97">
        <f>[2]Chim2!M395</f>
        <v>1</v>
      </c>
      <c r="S395" s="98">
        <f>[2]UEF12!P395</f>
        <v>6.177777777777778</v>
      </c>
      <c r="T395" s="99">
        <f>[2]UEF12!Q395</f>
        <v>6</v>
      </c>
      <c r="U395" s="103" t="e">
        <f>[2]UEF12!S395</f>
        <v>#REF!</v>
      </c>
      <c r="V395" s="101">
        <f>[2]TPPhys2!H395</f>
        <v>10.91</v>
      </c>
      <c r="W395" s="60">
        <f>[2]TPPhys2!I395</f>
        <v>2</v>
      </c>
      <c r="X395" s="97">
        <f>[2]TPPhys2!K395</f>
        <v>1</v>
      </c>
      <c r="Y395" s="64">
        <f>[2]TPChim2!H395</f>
        <v>12.17</v>
      </c>
      <c r="Z395" s="60">
        <f>[2]TPChim2!I395</f>
        <v>2</v>
      </c>
      <c r="AA395" s="97">
        <f>[2]TPChim2!K395</f>
        <v>1</v>
      </c>
      <c r="AB395" s="64">
        <f>[2]Info2!J395</f>
        <v>5.166666666666667</v>
      </c>
      <c r="AC395" s="60">
        <f>[2]Info2!K395</f>
        <v>0</v>
      </c>
      <c r="AD395" s="97">
        <f>[2]Info2!M395</f>
        <v>1</v>
      </c>
      <c r="AE395" s="64">
        <f>[2]MP!I395</f>
        <v>17</v>
      </c>
      <c r="AF395" s="60">
        <f>[2]MP!J395</f>
        <v>1</v>
      </c>
      <c r="AG395" s="97">
        <f>[2]MP!L395</f>
        <v>1</v>
      </c>
      <c r="AH395" s="102">
        <f>[2]UEM12!S395</f>
        <v>10.082666666666666</v>
      </c>
      <c r="AI395" s="99">
        <f>[2]UEM12!T395</f>
        <v>9</v>
      </c>
      <c r="AJ395" s="103">
        <f>[2]UEM12!V395</f>
        <v>1</v>
      </c>
      <c r="AK395" s="101">
        <f>[2]MST2!I395</f>
        <v>12</v>
      </c>
      <c r="AL395" s="60">
        <f>[2]MST2!J395</f>
        <v>1</v>
      </c>
      <c r="AM395" s="97">
        <f>[2]MST2!L395</f>
        <v>1</v>
      </c>
      <c r="AN395" s="102">
        <f>[2]UED12!J395</f>
        <v>12</v>
      </c>
      <c r="AO395" s="99">
        <f>[2]UED12!K395</f>
        <v>1</v>
      </c>
      <c r="AP395" s="103">
        <f>[2]UED12!M395</f>
        <v>1</v>
      </c>
      <c r="AQ395" s="101">
        <f>[2]Fran2!I395</f>
        <v>14.25</v>
      </c>
      <c r="AR395" s="60">
        <f>[2]Fran2!J395</f>
        <v>1</v>
      </c>
      <c r="AS395" s="97">
        <f>[2]Fran2!L395</f>
        <v>1</v>
      </c>
      <c r="AT395" s="64">
        <f>[2]Angl2!I395</f>
        <v>15</v>
      </c>
      <c r="AU395" s="60">
        <f>[2]Angl2!J395</f>
        <v>1</v>
      </c>
      <c r="AV395" s="97">
        <f>[2]Angl2!L395</f>
        <v>1</v>
      </c>
      <c r="AW395" s="102">
        <f>[2]UET12!M395</f>
        <v>14.625</v>
      </c>
      <c r="AX395" s="99">
        <f>[2]UET12!N395</f>
        <v>2</v>
      </c>
      <c r="AY395" s="104">
        <f>[2]UET12!P395</f>
        <v>1</v>
      </c>
      <c r="AZ395" s="65">
        <f t="shared" si="20"/>
        <v>8.6625490196078427</v>
      </c>
      <c r="BA395" s="105">
        <f t="shared" si="21"/>
        <v>18</v>
      </c>
      <c r="BB395" s="114" t="e">
        <f t="shared" si="22"/>
        <v>#REF!</v>
      </c>
      <c r="BC395" s="115" t="str">
        <f t="shared" si="23"/>
        <v xml:space="preserve"> </v>
      </c>
    </row>
    <row r="396" spans="1:55" ht="13.5" customHeight="1">
      <c r="A396" s="94">
        <v>384</v>
      </c>
      <c r="B396" s="172">
        <v>123006691</v>
      </c>
      <c r="C396" s="183" t="s">
        <v>1220</v>
      </c>
      <c r="D396" s="184" t="s">
        <v>130</v>
      </c>
      <c r="E396" s="149" t="s">
        <v>1221</v>
      </c>
      <c r="F396" s="149" t="s">
        <v>1222</v>
      </c>
      <c r="G396" s="216" t="s">
        <v>506</v>
      </c>
      <c r="H396" s="72" t="s">
        <v>1265</v>
      </c>
      <c r="I396" s="108">
        <v>9.9194117647058828</v>
      </c>
      <c r="J396" s="96">
        <f>[2]Maths2!J396</f>
        <v>9.9980000000000011</v>
      </c>
      <c r="K396" s="60">
        <f>[2]Maths2!K396</f>
        <v>6</v>
      </c>
      <c r="L396" s="97">
        <f>[2]Maths2!M396</f>
        <v>1</v>
      </c>
      <c r="M396" s="63">
        <f>[2]Phys2!J396</f>
        <v>10</v>
      </c>
      <c r="N396" s="60">
        <f>[2]Phys2!K396</f>
        <v>6</v>
      </c>
      <c r="O396" s="97">
        <f>[2]Phys2!M396</f>
        <v>0</v>
      </c>
      <c r="P396" s="63">
        <f>[2]Chim2!J396</f>
        <v>5.8</v>
      </c>
      <c r="Q396" s="60">
        <f>[2]Chim2!K396</f>
        <v>0</v>
      </c>
      <c r="R396" s="97">
        <f>[2]Chim2!M396</f>
        <v>1</v>
      </c>
      <c r="S396" s="98">
        <f>[2]UEF12!P396</f>
        <v>8.5993333333333339</v>
      </c>
      <c r="T396" s="99">
        <f>[2]UEF12!Q396</f>
        <v>12</v>
      </c>
      <c r="U396" s="103" t="e">
        <f>[2]UEF12!S396</f>
        <v>#REF!</v>
      </c>
      <c r="V396" s="101">
        <f>[2]TPPhys2!H396</f>
        <v>10.57</v>
      </c>
      <c r="W396" s="60">
        <f>[2]TPPhys2!I396</f>
        <v>2</v>
      </c>
      <c r="X396" s="97">
        <f>[2]TPPhys2!K396</f>
        <v>1</v>
      </c>
      <c r="Y396" s="64">
        <f>[2]TPChim2!H396</f>
        <v>16</v>
      </c>
      <c r="Z396" s="60">
        <f>[2]TPChim2!I396</f>
        <v>2</v>
      </c>
      <c r="AA396" s="97">
        <f>[2]TPChim2!K396</f>
        <v>1</v>
      </c>
      <c r="AB396" s="64">
        <f>[2]Info2!J396</f>
        <v>7.4</v>
      </c>
      <c r="AC396" s="60">
        <f>[2]Info2!K396</f>
        <v>0</v>
      </c>
      <c r="AD396" s="97">
        <f>[2]Info2!M396</f>
        <v>1</v>
      </c>
      <c r="AE396" s="64">
        <f>[2]MP!I396</f>
        <v>11</v>
      </c>
      <c r="AF396" s="60">
        <f>[2]MP!J396</f>
        <v>1</v>
      </c>
      <c r="AG396" s="97">
        <f>[2]MP!L396</f>
        <v>1</v>
      </c>
      <c r="AH396" s="102">
        <f>[2]UEM12!S396</f>
        <v>10.474</v>
      </c>
      <c r="AI396" s="99">
        <f>[2]UEM12!T396</f>
        <v>9</v>
      </c>
      <c r="AJ396" s="103">
        <f>[2]UEM12!V396</f>
        <v>1</v>
      </c>
      <c r="AK396" s="101">
        <f>[2]MST2!I396</f>
        <v>13</v>
      </c>
      <c r="AL396" s="60">
        <f>[2]MST2!J396</f>
        <v>1</v>
      </c>
      <c r="AM396" s="97">
        <f>[2]MST2!L396</f>
        <v>1</v>
      </c>
      <c r="AN396" s="102">
        <f>[2]UED12!J396</f>
        <v>13</v>
      </c>
      <c r="AO396" s="99">
        <f>[2]UED12!K396</f>
        <v>1</v>
      </c>
      <c r="AP396" s="103">
        <f>[2]UED12!M396</f>
        <v>1</v>
      </c>
      <c r="AQ396" s="101">
        <f>[2]Fran2!I396</f>
        <v>14</v>
      </c>
      <c r="AR396" s="60">
        <f>[2]Fran2!J396</f>
        <v>1</v>
      </c>
      <c r="AS396" s="97">
        <f>[2]Fran2!L396</f>
        <v>1</v>
      </c>
      <c r="AT396" s="64">
        <f>[2]Angl2!I396</f>
        <v>7.75</v>
      </c>
      <c r="AU396" s="60">
        <f>[2]Angl2!J396</f>
        <v>0</v>
      </c>
      <c r="AV396" s="97">
        <f>[2]Angl2!L396</f>
        <v>1</v>
      </c>
      <c r="AW396" s="102">
        <f>[2]UET12!M396</f>
        <v>10.875</v>
      </c>
      <c r="AX396" s="99">
        <f>[2]UET12!N396</f>
        <v>2</v>
      </c>
      <c r="AY396" s="104">
        <f>[2]UET12!P396</f>
        <v>1</v>
      </c>
      <c r="AZ396" s="65">
        <f t="shared" si="20"/>
        <v>9.6772941176470599</v>
      </c>
      <c r="BA396" s="105">
        <f t="shared" si="21"/>
        <v>24</v>
      </c>
      <c r="BB396" s="114" t="e">
        <f t="shared" si="22"/>
        <v>#REF!</v>
      </c>
      <c r="BC396" s="115" t="str">
        <f t="shared" si="23"/>
        <v xml:space="preserve"> </v>
      </c>
    </row>
    <row r="397" spans="1:55" ht="13.5" customHeight="1">
      <c r="A397" s="94">
        <v>385</v>
      </c>
      <c r="B397" s="152" t="s">
        <v>394</v>
      </c>
      <c r="C397" s="66" t="s">
        <v>395</v>
      </c>
      <c r="D397" s="67" t="s">
        <v>129</v>
      </c>
      <c r="E397" s="153" t="s">
        <v>1223</v>
      </c>
      <c r="F397" s="153" t="s">
        <v>526</v>
      </c>
      <c r="G397" s="214" t="s">
        <v>513</v>
      </c>
      <c r="H397" s="72" t="s">
        <v>52</v>
      </c>
      <c r="I397" s="95">
        <v>9.3429411764705872</v>
      </c>
      <c r="J397" s="96">
        <f>[2]Maths2!J397</f>
        <v>6.6</v>
      </c>
      <c r="K397" s="60">
        <f>[2]Maths2!K397</f>
        <v>0</v>
      </c>
      <c r="L397" s="97">
        <f>[2]Maths2!M397</f>
        <v>1</v>
      </c>
      <c r="M397" s="63">
        <f>[2]Phys2!J397</f>
        <v>3.6</v>
      </c>
      <c r="N397" s="60">
        <f>[2]Phys2!K397</f>
        <v>0</v>
      </c>
      <c r="O397" s="97">
        <f>[2]Phys2!M397</f>
        <v>0</v>
      </c>
      <c r="P397" s="63">
        <f>[2]Chim2!J397</f>
        <v>5.4</v>
      </c>
      <c r="Q397" s="60">
        <f>[2]Chim2!K397</f>
        <v>0</v>
      </c>
      <c r="R397" s="97">
        <f>[2]Chim2!M397</f>
        <v>1</v>
      </c>
      <c r="S397" s="98">
        <f>[2]UEF12!P397</f>
        <v>5.1999999999999993</v>
      </c>
      <c r="T397" s="99">
        <f>[2]UEF12!Q397</f>
        <v>0</v>
      </c>
      <c r="U397" s="103" t="e">
        <f>[2]UEF12!S397</f>
        <v>#REF!</v>
      </c>
      <c r="V397" s="101">
        <f>[2]TPPhys2!H397</f>
        <v>10.75</v>
      </c>
      <c r="W397" s="60">
        <f>[2]TPPhys2!I397</f>
        <v>2</v>
      </c>
      <c r="X397" s="97">
        <f>[2]TPPhys2!K397</f>
        <v>1</v>
      </c>
      <c r="Y397" s="64">
        <f>[2]TPChim2!H397</f>
        <v>12.5</v>
      </c>
      <c r="Z397" s="60">
        <f>[2]TPChim2!I397</f>
        <v>2</v>
      </c>
      <c r="AA397" s="97">
        <f>[2]TPChim2!K397</f>
        <v>1</v>
      </c>
      <c r="AB397" s="64">
        <f>[2]Info2!J397</f>
        <v>10</v>
      </c>
      <c r="AC397" s="60">
        <f>[2]Info2!K397</f>
        <v>4</v>
      </c>
      <c r="AD397" s="97">
        <f>[2]Info2!M397</f>
        <v>1</v>
      </c>
      <c r="AE397" s="64">
        <f>[2]MP!I397</f>
        <v>10</v>
      </c>
      <c r="AF397" s="60">
        <f>[2]MP!J397</f>
        <v>1</v>
      </c>
      <c r="AG397" s="97">
        <f>[2]MP!L397</f>
        <v>1</v>
      </c>
      <c r="AH397" s="102">
        <f>[2]UEM12!S397</f>
        <v>10.65</v>
      </c>
      <c r="AI397" s="99">
        <f>[2]UEM12!T397</f>
        <v>9</v>
      </c>
      <c r="AJ397" s="103">
        <f>[2]UEM12!V397</f>
        <v>1</v>
      </c>
      <c r="AK397" s="101">
        <f>[2]MST2!I397</f>
        <v>12</v>
      </c>
      <c r="AL397" s="60">
        <f>[2]MST2!J397</f>
        <v>1</v>
      </c>
      <c r="AM397" s="97">
        <f>[2]MST2!L397</f>
        <v>1</v>
      </c>
      <c r="AN397" s="102">
        <f>[2]UED12!J397</f>
        <v>12</v>
      </c>
      <c r="AO397" s="99">
        <f>[2]UED12!K397</f>
        <v>1</v>
      </c>
      <c r="AP397" s="103">
        <f>[2]UED12!M397</f>
        <v>1</v>
      </c>
      <c r="AQ397" s="101">
        <f>[2]Fran2!I397</f>
        <v>11</v>
      </c>
      <c r="AR397" s="60">
        <f>[2]Fran2!J397</f>
        <v>1</v>
      </c>
      <c r="AS397" s="97">
        <f>[2]Fran2!L397</f>
        <v>1</v>
      </c>
      <c r="AT397" s="64">
        <f>[2]Angl2!I397</f>
        <v>10</v>
      </c>
      <c r="AU397" s="60">
        <f>[2]Angl2!J397</f>
        <v>1</v>
      </c>
      <c r="AV397" s="97">
        <f>[2]Angl2!L397</f>
        <v>1</v>
      </c>
      <c r="AW397" s="102">
        <f>[2]UET12!M397</f>
        <v>10.5</v>
      </c>
      <c r="AX397" s="99">
        <f>[2]UET12!N397</f>
        <v>2</v>
      </c>
      <c r="AY397" s="104">
        <f>[2]UET12!P397</f>
        <v>1</v>
      </c>
      <c r="AZ397" s="65">
        <f t="shared" ref="AZ397:AZ424" si="24">(S397*9+AH397*5+AN397+AW397*2)/17</f>
        <v>7.8264705882352947</v>
      </c>
      <c r="BA397" s="105">
        <f t="shared" ref="BA397:BA424" si="25">IF(AZ397&gt;=9.995,30,T397+AI397+AO397+AX397)</f>
        <v>12</v>
      </c>
      <c r="BB397" s="114" t="e">
        <f t="shared" si="22"/>
        <v>#REF!</v>
      </c>
      <c r="BC397" s="115" t="str">
        <f t="shared" si="23"/>
        <v xml:space="preserve"> </v>
      </c>
    </row>
    <row r="398" spans="1:55" ht="13.5" customHeight="1">
      <c r="A398" s="94">
        <v>386</v>
      </c>
      <c r="B398" s="143">
        <v>1433017064</v>
      </c>
      <c r="C398" s="189" t="s">
        <v>395</v>
      </c>
      <c r="D398" s="217" t="s">
        <v>1224</v>
      </c>
      <c r="E398" s="149" t="s">
        <v>1225</v>
      </c>
      <c r="F398" s="149" t="s">
        <v>1226</v>
      </c>
      <c r="G398" s="216" t="s">
        <v>506</v>
      </c>
      <c r="H398" s="72" t="s">
        <v>42</v>
      </c>
      <c r="I398" s="95">
        <v>7.803529411764706</v>
      </c>
      <c r="J398" s="96">
        <f>[2]Maths2!J398</f>
        <v>5.4</v>
      </c>
      <c r="K398" s="60">
        <f>[2]Maths2!K398</f>
        <v>0</v>
      </c>
      <c r="L398" s="97">
        <f>[2]Maths2!M398</f>
        <v>1</v>
      </c>
      <c r="M398" s="63">
        <f>[2]Phys2!J398</f>
        <v>5.2</v>
      </c>
      <c r="N398" s="60">
        <f>[2]Phys2!K398</f>
        <v>0</v>
      </c>
      <c r="O398" s="97">
        <f>[2]Phys2!M398</f>
        <v>0</v>
      </c>
      <c r="P398" s="63">
        <f>[2]Chim2!J398</f>
        <v>11</v>
      </c>
      <c r="Q398" s="60">
        <f>[2]Chim2!K398</f>
        <v>6</v>
      </c>
      <c r="R398" s="97">
        <f>[2]Chim2!M398</f>
        <v>1</v>
      </c>
      <c r="S398" s="98">
        <f>[2]UEF12!P398</f>
        <v>7.2000000000000011</v>
      </c>
      <c r="T398" s="99">
        <f>[2]UEF12!Q398</f>
        <v>6</v>
      </c>
      <c r="U398" s="103" t="e">
        <f>[2]UEF12!S398</f>
        <v>#REF!</v>
      </c>
      <c r="V398" s="101">
        <f>[2]TPPhys2!H398</f>
        <v>10</v>
      </c>
      <c r="W398" s="60">
        <f>[2]TPPhys2!I398</f>
        <v>2</v>
      </c>
      <c r="X398" s="97">
        <f>[2]TPPhys2!K398</f>
        <v>1</v>
      </c>
      <c r="Y398" s="64">
        <f>[2]TPChim2!H398</f>
        <v>11.17</v>
      </c>
      <c r="Z398" s="60">
        <f>[2]TPChim2!I398</f>
        <v>2</v>
      </c>
      <c r="AA398" s="97">
        <f>[2]TPChim2!K398</f>
        <v>1</v>
      </c>
      <c r="AB398" s="64">
        <f>[2]Info2!J398</f>
        <v>8.8000000000000007</v>
      </c>
      <c r="AC398" s="60">
        <f>[2]Info2!K398</f>
        <v>0</v>
      </c>
      <c r="AD398" s="97">
        <f>[2]Info2!M398</f>
        <v>1</v>
      </c>
      <c r="AE398" s="64">
        <f>[2]MP!I398</f>
        <v>12.5</v>
      </c>
      <c r="AF398" s="60">
        <f>[2]MP!J398</f>
        <v>1</v>
      </c>
      <c r="AG398" s="97">
        <f>[2]MP!L398</f>
        <v>1</v>
      </c>
      <c r="AH398" s="102">
        <f>[2]UEM12!S398</f>
        <v>10.254000000000001</v>
      </c>
      <c r="AI398" s="99">
        <f>[2]UEM12!T398</f>
        <v>9</v>
      </c>
      <c r="AJ398" s="103">
        <f>[2]UEM12!V398</f>
        <v>1</v>
      </c>
      <c r="AK398" s="101">
        <f>[2]MST2!I398</f>
        <v>10.5</v>
      </c>
      <c r="AL398" s="60">
        <f>[2]MST2!J398</f>
        <v>1</v>
      </c>
      <c r="AM398" s="97">
        <f>[2]MST2!L398</f>
        <v>1</v>
      </c>
      <c r="AN398" s="102">
        <f>[2]UED12!J398</f>
        <v>10.5</v>
      </c>
      <c r="AO398" s="99">
        <f>[2]UED12!K398</f>
        <v>1</v>
      </c>
      <c r="AP398" s="103">
        <f>[2]UED12!M398</f>
        <v>1</v>
      </c>
      <c r="AQ398" s="101">
        <f>[2]Fran2!I398</f>
        <v>14.25</v>
      </c>
      <c r="AR398" s="60">
        <f>[2]Fran2!J398</f>
        <v>1</v>
      </c>
      <c r="AS398" s="97">
        <f>[2]Fran2!L398</f>
        <v>1</v>
      </c>
      <c r="AT398" s="64">
        <f>[2]Angl2!I398</f>
        <v>14.5</v>
      </c>
      <c r="AU398" s="60">
        <f>[2]Angl2!J398</f>
        <v>1</v>
      </c>
      <c r="AV398" s="97">
        <f>[2]Angl2!L398</f>
        <v>1</v>
      </c>
      <c r="AW398" s="102">
        <f>[2]UET12!M398</f>
        <v>14.375</v>
      </c>
      <c r="AX398" s="99">
        <f>[2]UET12!N398</f>
        <v>2</v>
      </c>
      <c r="AY398" s="104">
        <f>[2]UET12!P398</f>
        <v>1</v>
      </c>
      <c r="AZ398" s="65">
        <f t="shared" si="24"/>
        <v>9.1364705882352961</v>
      </c>
      <c r="BA398" s="105">
        <f t="shared" si="25"/>
        <v>18</v>
      </c>
      <c r="BB398" s="114" t="e">
        <f t="shared" ref="BB398:BB424" si="26">IF(OR(U398=2,AJ398=2,AP398=2,AY398=2),2,1)</f>
        <v>#REF!</v>
      </c>
      <c r="BC398" s="115" t="str">
        <f t="shared" ref="BC398:BC424" si="27">IF(BA398=30,"S2 validé"," ")</f>
        <v xml:space="preserve"> </v>
      </c>
    </row>
    <row r="399" spans="1:55" ht="13.5" customHeight="1">
      <c r="A399" s="94">
        <v>387</v>
      </c>
      <c r="B399" s="165">
        <v>1333004720</v>
      </c>
      <c r="C399" s="61" t="s">
        <v>396</v>
      </c>
      <c r="D399" s="62" t="s">
        <v>397</v>
      </c>
      <c r="E399" s="150" t="s">
        <v>1227</v>
      </c>
      <c r="F399" s="150" t="s">
        <v>516</v>
      </c>
      <c r="G399" s="214" t="s">
        <v>513</v>
      </c>
      <c r="H399" s="74" t="s">
        <v>37</v>
      </c>
      <c r="I399" s="108">
        <v>9.1511764705882346</v>
      </c>
      <c r="J399" s="96">
        <f>[2]Maths2!J399</f>
        <v>10</v>
      </c>
      <c r="K399" s="60">
        <f>[2]Maths2!K399</f>
        <v>6</v>
      </c>
      <c r="L399" s="97">
        <f>[2]Maths2!M399</f>
        <v>1</v>
      </c>
      <c r="M399" s="63">
        <f>[2]Phys2!J399</f>
        <v>5.583333333333333</v>
      </c>
      <c r="N399" s="60">
        <f>[2]Phys2!K399</f>
        <v>0</v>
      </c>
      <c r="O399" s="97">
        <f>[2]Phys2!M399</f>
        <v>0</v>
      </c>
      <c r="P399" s="63">
        <f>[2]Chim2!J399</f>
        <v>10.333333333333334</v>
      </c>
      <c r="Q399" s="60">
        <f>[2]Chim2!K399</f>
        <v>6</v>
      </c>
      <c r="R399" s="97">
        <f>[2]Chim2!M399</f>
        <v>1</v>
      </c>
      <c r="S399" s="98">
        <f>[2]UEF12!P399</f>
        <v>8.6388888888888893</v>
      </c>
      <c r="T399" s="99">
        <f>[2]UEF12!Q399</f>
        <v>12</v>
      </c>
      <c r="U399" s="103" t="e">
        <f>[2]UEF12!S399</f>
        <v>#REF!</v>
      </c>
      <c r="V399" s="101">
        <f>[2]TPPhys2!H399</f>
        <v>10.41</v>
      </c>
      <c r="W399" s="60">
        <f>[2]TPPhys2!I399</f>
        <v>2</v>
      </c>
      <c r="X399" s="97">
        <f>[2]TPPhys2!K399</f>
        <v>1</v>
      </c>
      <c r="Y399" s="64">
        <f>[2]TPChim2!H399</f>
        <v>13.5</v>
      </c>
      <c r="Z399" s="60">
        <f>[2]TPChim2!I399</f>
        <v>2</v>
      </c>
      <c r="AA399" s="97">
        <f>[2]TPChim2!K399</f>
        <v>1</v>
      </c>
      <c r="AB399" s="64">
        <f>[2]Info2!J399</f>
        <v>7</v>
      </c>
      <c r="AC399" s="60">
        <f>[2]Info2!K399</f>
        <v>0</v>
      </c>
      <c r="AD399" s="97">
        <f>[2]Info2!M399</f>
        <v>1</v>
      </c>
      <c r="AE399" s="64">
        <f>[2]MP!I399</f>
        <v>13.5</v>
      </c>
      <c r="AF399" s="60">
        <f>[2]MP!J399</f>
        <v>1</v>
      </c>
      <c r="AG399" s="97">
        <f>[2]MP!L399</f>
        <v>1</v>
      </c>
      <c r="AH399" s="102">
        <f>[2]UEM12!S399</f>
        <v>10.282</v>
      </c>
      <c r="AI399" s="99">
        <f>[2]UEM12!T399</f>
        <v>9</v>
      </c>
      <c r="AJ399" s="103">
        <f>[2]UEM12!V399</f>
        <v>1</v>
      </c>
      <c r="AK399" s="101">
        <f>[2]MST2!I399</f>
        <v>10</v>
      </c>
      <c r="AL399" s="60">
        <f>[2]MST2!J399</f>
        <v>1</v>
      </c>
      <c r="AM399" s="97">
        <f>[2]MST2!L399</f>
        <v>1</v>
      </c>
      <c r="AN399" s="102">
        <f>[2]UED12!J399</f>
        <v>10</v>
      </c>
      <c r="AO399" s="99">
        <f>[2]UED12!K399</f>
        <v>1</v>
      </c>
      <c r="AP399" s="103">
        <f>[2]UED12!M399</f>
        <v>1</v>
      </c>
      <c r="AQ399" s="101">
        <f>[2]Fran2!I399</f>
        <v>10.5</v>
      </c>
      <c r="AR399" s="60">
        <f>[2]Fran2!J399</f>
        <v>1</v>
      </c>
      <c r="AS399" s="97">
        <f>[2]Fran2!L399</f>
        <v>1</v>
      </c>
      <c r="AT399" s="64">
        <f>[2]Angl2!I399</f>
        <v>15.75</v>
      </c>
      <c r="AU399" s="60">
        <f>[2]Angl2!J399</f>
        <v>1</v>
      </c>
      <c r="AV399" s="97">
        <f>[2]Angl2!L399</f>
        <v>1</v>
      </c>
      <c r="AW399" s="102">
        <f>[2]UET12!M399</f>
        <v>13.125</v>
      </c>
      <c r="AX399" s="99">
        <f>[2]UET12!N399</f>
        <v>2</v>
      </c>
      <c r="AY399" s="104">
        <f>[2]UET12!P399</f>
        <v>1</v>
      </c>
      <c r="AZ399" s="65">
        <f t="shared" si="24"/>
        <v>9.73</v>
      </c>
      <c r="BA399" s="105">
        <f t="shared" si="25"/>
        <v>24</v>
      </c>
      <c r="BB399" s="114" t="e">
        <f t="shared" si="26"/>
        <v>#REF!</v>
      </c>
      <c r="BC399" s="115" t="str">
        <f t="shared" si="27"/>
        <v xml:space="preserve"> </v>
      </c>
    </row>
    <row r="400" spans="1:55" ht="13.5" customHeight="1">
      <c r="A400" s="94">
        <v>388</v>
      </c>
      <c r="B400" s="147">
        <v>1533009713</v>
      </c>
      <c r="C400" s="192" t="s">
        <v>396</v>
      </c>
      <c r="D400" s="215" t="s">
        <v>72</v>
      </c>
      <c r="E400" s="149" t="s">
        <v>1228</v>
      </c>
      <c r="F400" s="149" t="s">
        <v>510</v>
      </c>
      <c r="G400" s="216" t="s">
        <v>506</v>
      </c>
      <c r="H400" s="72" t="s">
        <v>42</v>
      </c>
      <c r="I400" s="95">
        <v>9.5094117647058845</v>
      </c>
      <c r="J400" s="96">
        <f>[2]Maths2!J400</f>
        <v>7.6</v>
      </c>
      <c r="K400" s="60">
        <f>[2]Maths2!K400</f>
        <v>0</v>
      </c>
      <c r="L400" s="97">
        <f>[2]Maths2!M400</f>
        <v>1</v>
      </c>
      <c r="M400" s="63">
        <f>[2]Phys2!J400</f>
        <v>4.4000000000000004</v>
      </c>
      <c r="N400" s="60">
        <f>[2]Phys2!K400</f>
        <v>0</v>
      </c>
      <c r="O400" s="97">
        <f>[2]Phys2!M400</f>
        <v>0</v>
      </c>
      <c r="P400" s="63">
        <f>[2]Chim2!J400</f>
        <v>10.6</v>
      </c>
      <c r="Q400" s="60">
        <f>[2]Chim2!K400</f>
        <v>6</v>
      </c>
      <c r="R400" s="97">
        <f>[2]Chim2!M400</f>
        <v>1</v>
      </c>
      <c r="S400" s="98">
        <f>[2]UEF12!P400</f>
        <v>7.5333333333333332</v>
      </c>
      <c r="T400" s="99">
        <f>[2]UEF12!Q400</f>
        <v>6</v>
      </c>
      <c r="U400" s="103" t="e">
        <f>[2]UEF12!S400</f>
        <v>#REF!</v>
      </c>
      <c r="V400" s="101">
        <f>[2]TPPhys2!H400</f>
        <v>10.02</v>
      </c>
      <c r="W400" s="60">
        <f>[2]TPPhys2!I400</f>
        <v>2</v>
      </c>
      <c r="X400" s="97">
        <f>[2]TPPhys2!K400</f>
        <v>1</v>
      </c>
      <c r="Y400" s="64">
        <f>[2]TPChim2!H400</f>
        <v>11.5</v>
      </c>
      <c r="Z400" s="60">
        <f>[2]TPChim2!I400</f>
        <v>2</v>
      </c>
      <c r="AA400" s="97">
        <f>[2]TPChim2!K400</f>
        <v>1</v>
      </c>
      <c r="AB400" s="64">
        <f>[2]Info2!J400</f>
        <v>7.1</v>
      </c>
      <c r="AC400" s="60">
        <f>[2]Info2!K400</f>
        <v>0</v>
      </c>
      <c r="AD400" s="97">
        <f>[2]Info2!M400</f>
        <v>1</v>
      </c>
      <c r="AE400" s="64">
        <f>[2]MP!I400</f>
        <v>10.5</v>
      </c>
      <c r="AF400" s="60">
        <f>[2]MP!J400</f>
        <v>1</v>
      </c>
      <c r="AG400" s="97">
        <f>[2]MP!L400</f>
        <v>1</v>
      </c>
      <c r="AH400" s="102">
        <f>[2]UEM12!S400</f>
        <v>9.2439999999999998</v>
      </c>
      <c r="AI400" s="99">
        <f>[2]UEM12!T400</f>
        <v>5</v>
      </c>
      <c r="AJ400" s="103">
        <f>[2]UEM12!V400</f>
        <v>1</v>
      </c>
      <c r="AK400" s="101">
        <f>[2]MST2!I400</f>
        <v>11</v>
      </c>
      <c r="AL400" s="60">
        <f>[2]MST2!J400</f>
        <v>1</v>
      </c>
      <c r="AM400" s="97">
        <f>[2]MST2!L400</f>
        <v>1</v>
      </c>
      <c r="AN400" s="102">
        <f>[2]UED12!J400</f>
        <v>11</v>
      </c>
      <c r="AO400" s="99">
        <f>[2]UED12!K400</f>
        <v>1</v>
      </c>
      <c r="AP400" s="103">
        <f>[2]UED12!M400</f>
        <v>1</v>
      </c>
      <c r="AQ400" s="101">
        <f>[2]Fran2!I400</f>
        <v>13.5</v>
      </c>
      <c r="AR400" s="60">
        <f>[2]Fran2!J400</f>
        <v>1</v>
      </c>
      <c r="AS400" s="97">
        <f>[2]Fran2!L400</f>
        <v>1</v>
      </c>
      <c r="AT400" s="64">
        <f>[2]Angl2!I400</f>
        <v>12.25</v>
      </c>
      <c r="AU400" s="60">
        <f>[2]Angl2!J400</f>
        <v>1</v>
      </c>
      <c r="AV400" s="97">
        <f>[2]Angl2!L400</f>
        <v>1</v>
      </c>
      <c r="AW400" s="102">
        <f>[2]UET12!M400</f>
        <v>12.875</v>
      </c>
      <c r="AX400" s="99">
        <f>[2]UET12!N400</f>
        <v>2</v>
      </c>
      <c r="AY400" s="104">
        <f>[2]UET12!P400</f>
        <v>1</v>
      </c>
      <c r="AZ400" s="65">
        <f t="shared" si="24"/>
        <v>8.8688235294117632</v>
      </c>
      <c r="BA400" s="105">
        <f t="shared" si="25"/>
        <v>14</v>
      </c>
      <c r="BB400" s="114" t="e">
        <f t="shared" si="26"/>
        <v>#REF!</v>
      </c>
      <c r="BC400" s="115" t="str">
        <f t="shared" si="27"/>
        <v xml:space="preserve"> </v>
      </c>
    </row>
    <row r="401" spans="1:55" ht="13.5" customHeight="1">
      <c r="A401" s="94">
        <v>389</v>
      </c>
      <c r="B401" s="147">
        <v>1533004454</v>
      </c>
      <c r="C401" s="192" t="s">
        <v>1229</v>
      </c>
      <c r="D401" s="215" t="s">
        <v>529</v>
      </c>
      <c r="E401" s="149" t="s">
        <v>1230</v>
      </c>
      <c r="F401" s="149" t="s">
        <v>510</v>
      </c>
      <c r="G401" s="216" t="s">
        <v>506</v>
      </c>
      <c r="H401" s="72" t="s">
        <v>42</v>
      </c>
      <c r="I401" s="95">
        <v>9.2958823529411774</v>
      </c>
      <c r="J401" s="96">
        <f>[2]Maths2!J401</f>
        <v>11.7</v>
      </c>
      <c r="K401" s="60">
        <f>[2]Maths2!K401</f>
        <v>6</v>
      </c>
      <c r="L401" s="97">
        <f>[2]Maths2!M401</f>
        <v>1</v>
      </c>
      <c r="M401" s="63">
        <f>[2]Phys2!J401</f>
        <v>9.0500000000000007</v>
      </c>
      <c r="N401" s="60">
        <f>[2]Phys2!K401</f>
        <v>0</v>
      </c>
      <c r="O401" s="97">
        <f>[2]Phys2!M401</f>
        <v>0</v>
      </c>
      <c r="P401" s="63">
        <f>[2]Chim2!J401</f>
        <v>14.7</v>
      </c>
      <c r="Q401" s="60">
        <f>[2]Chim2!K401</f>
        <v>6</v>
      </c>
      <c r="R401" s="97">
        <f>[2]Chim2!M401</f>
        <v>1</v>
      </c>
      <c r="S401" s="98">
        <f>[2]UEF12!P401</f>
        <v>11.816666666666666</v>
      </c>
      <c r="T401" s="99">
        <f>[2]UEF12!Q401</f>
        <v>18</v>
      </c>
      <c r="U401" s="103" t="e">
        <f>[2]UEF12!S401</f>
        <v>#REF!</v>
      </c>
      <c r="V401" s="101">
        <f>[2]TPPhys2!H401</f>
        <v>11</v>
      </c>
      <c r="W401" s="60">
        <f>[2]TPPhys2!I401</f>
        <v>2</v>
      </c>
      <c r="X401" s="97">
        <f>[2]TPPhys2!K401</f>
        <v>1</v>
      </c>
      <c r="Y401" s="64">
        <f>[2]TPChim2!H401</f>
        <v>12</v>
      </c>
      <c r="Z401" s="60">
        <f>[2]TPChim2!I401</f>
        <v>2</v>
      </c>
      <c r="AA401" s="97">
        <f>[2]TPChim2!K401</f>
        <v>1</v>
      </c>
      <c r="AB401" s="64">
        <f>[2]Info2!J401</f>
        <v>7.6</v>
      </c>
      <c r="AC401" s="60">
        <f>[2]Info2!K401</f>
        <v>0</v>
      </c>
      <c r="AD401" s="97">
        <f>[2]Info2!M401</f>
        <v>1</v>
      </c>
      <c r="AE401" s="64">
        <f>[2]MP!I401</f>
        <v>9</v>
      </c>
      <c r="AF401" s="60">
        <f>[2]MP!J401</f>
        <v>0</v>
      </c>
      <c r="AG401" s="97">
        <f>[2]MP!L401</f>
        <v>1</v>
      </c>
      <c r="AH401" s="102">
        <f>[2]UEM12!S401</f>
        <v>9.4400000000000013</v>
      </c>
      <c r="AI401" s="99">
        <f>[2]UEM12!T401</f>
        <v>4</v>
      </c>
      <c r="AJ401" s="103">
        <f>[2]UEM12!V401</f>
        <v>1</v>
      </c>
      <c r="AK401" s="101">
        <f>[2]MST2!I401</f>
        <v>9</v>
      </c>
      <c r="AL401" s="60">
        <f>[2]MST2!J401</f>
        <v>0</v>
      </c>
      <c r="AM401" s="97">
        <f>[2]MST2!L401</f>
        <v>1</v>
      </c>
      <c r="AN401" s="102">
        <f>[2]UED12!J401</f>
        <v>9</v>
      </c>
      <c r="AO401" s="99">
        <f>[2]UED12!K401</f>
        <v>0</v>
      </c>
      <c r="AP401" s="103">
        <f>[2]UED12!M401</f>
        <v>1</v>
      </c>
      <c r="AQ401" s="101">
        <f>[2]Fran2!I401</f>
        <v>5</v>
      </c>
      <c r="AR401" s="60">
        <f>[2]Fran2!J401</f>
        <v>0</v>
      </c>
      <c r="AS401" s="97">
        <f>[2]Fran2!L401</f>
        <v>1</v>
      </c>
      <c r="AT401" s="64">
        <f>[2]Angl2!I401</f>
        <v>8</v>
      </c>
      <c r="AU401" s="60">
        <f>[2]Angl2!J401</f>
        <v>0</v>
      </c>
      <c r="AV401" s="97">
        <f>[2]Angl2!L401</f>
        <v>1</v>
      </c>
      <c r="AW401" s="102">
        <f>[2]UET12!M401</f>
        <v>6.5</v>
      </c>
      <c r="AX401" s="99">
        <f>[2]UET12!N401</f>
        <v>0</v>
      </c>
      <c r="AY401" s="104">
        <f>[2]UET12!P401</f>
        <v>1</v>
      </c>
      <c r="AZ401" s="65">
        <f t="shared" si="24"/>
        <v>10.326470588235296</v>
      </c>
      <c r="BA401" s="105">
        <f t="shared" si="25"/>
        <v>30</v>
      </c>
      <c r="BB401" s="114" t="e">
        <f t="shared" si="26"/>
        <v>#REF!</v>
      </c>
      <c r="BC401" s="115" t="str">
        <f t="shared" si="27"/>
        <v>S2 validé</v>
      </c>
    </row>
    <row r="402" spans="1:55" ht="13.5" customHeight="1">
      <c r="A402" s="94">
        <v>390</v>
      </c>
      <c r="B402" s="176" t="s">
        <v>1231</v>
      </c>
      <c r="C402" s="195" t="s">
        <v>398</v>
      </c>
      <c r="D402" s="219" t="s">
        <v>73</v>
      </c>
      <c r="E402" s="177" t="s">
        <v>1232</v>
      </c>
      <c r="F402" s="158" t="s">
        <v>1226</v>
      </c>
      <c r="G402" s="213" t="s">
        <v>537</v>
      </c>
      <c r="H402" s="178" t="s">
        <v>1266</v>
      </c>
      <c r="I402" s="95">
        <v>9.8825490196078434</v>
      </c>
      <c r="J402" s="96">
        <f>[2]Maths2!J402</f>
        <v>12</v>
      </c>
      <c r="K402" s="60">
        <f>[2]Maths2!K402</f>
        <v>6</v>
      </c>
      <c r="L402" s="97">
        <f>[2]Maths2!M402</f>
        <v>1</v>
      </c>
      <c r="M402" s="63">
        <f>[2]Phys2!J402</f>
        <v>2.4</v>
      </c>
      <c r="N402" s="60">
        <f>[2]Phys2!K402</f>
        <v>0</v>
      </c>
      <c r="O402" s="97">
        <f>[2]Phys2!M402</f>
        <v>0</v>
      </c>
      <c r="P402" s="63">
        <f>[2]Chim2!J402</f>
        <v>8.1666666666666661</v>
      </c>
      <c r="Q402" s="60">
        <f>[2]Chim2!K402</f>
        <v>0</v>
      </c>
      <c r="R402" s="97">
        <f>[2]Chim2!M402</f>
        <v>1</v>
      </c>
      <c r="S402" s="98">
        <f>[2]UEF12!P402</f>
        <v>7.5222222222222221</v>
      </c>
      <c r="T402" s="99">
        <f>[2]UEF12!Q402</f>
        <v>6</v>
      </c>
      <c r="U402" s="103" t="e">
        <f>[2]UEF12!S402</f>
        <v>#REF!</v>
      </c>
      <c r="V402" s="101">
        <f>[2]TPPhys2!H402</f>
        <v>10.326000000000001</v>
      </c>
      <c r="W402" s="60">
        <f>[2]TPPhys2!I402</f>
        <v>2</v>
      </c>
      <c r="X402" s="97">
        <f>[2]TPPhys2!K402</f>
        <v>1</v>
      </c>
      <c r="Y402" s="64">
        <f>[2]TPChim2!H402</f>
        <v>10.25</v>
      </c>
      <c r="Z402" s="60">
        <f>[2]TPChim2!I402</f>
        <v>2</v>
      </c>
      <c r="AA402" s="97">
        <f>[2]TPChim2!K402</f>
        <v>1</v>
      </c>
      <c r="AB402" s="64">
        <f>[2]Info2!J402</f>
        <v>10.875</v>
      </c>
      <c r="AC402" s="60">
        <f>[2]Info2!K402</f>
        <v>4</v>
      </c>
      <c r="AD402" s="97">
        <f>[2]Info2!M402</f>
        <v>1</v>
      </c>
      <c r="AE402" s="64">
        <f>[2]MP!I402</f>
        <v>9.25</v>
      </c>
      <c r="AF402" s="60">
        <f>[2]MP!J402</f>
        <v>0</v>
      </c>
      <c r="AG402" s="97">
        <f>[2]MP!L402</f>
        <v>1</v>
      </c>
      <c r="AH402" s="102">
        <f>[2]UEM12!S402</f>
        <v>10.315200000000001</v>
      </c>
      <c r="AI402" s="99">
        <f>[2]UEM12!T402</f>
        <v>9</v>
      </c>
      <c r="AJ402" s="103">
        <f>[2]UEM12!V402</f>
        <v>1</v>
      </c>
      <c r="AK402" s="101">
        <f>[2]MST2!I402</f>
        <v>11</v>
      </c>
      <c r="AL402" s="60">
        <f>[2]MST2!J402</f>
        <v>1</v>
      </c>
      <c r="AM402" s="97">
        <f>[2]MST2!L402</f>
        <v>1</v>
      </c>
      <c r="AN402" s="102">
        <f>[2]UED12!J402</f>
        <v>11</v>
      </c>
      <c r="AO402" s="99">
        <f>[2]UED12!K402</f>
        <v>1</v>
      </c>
      <c r="AP402" s="103">
        <f>[2]UED12!M402</f>
        <v>1</v>
      </c>
      <c r="AQ402" s="101">
        <f>[2]Fran2!I402</f>
        <v>10</v>
      </c>
      <c r="AR402" s="60">
        <f>[2]Fran2!J402</f>
        <v>1</v>
      </c>
      <c r="AS402" s="97">
        <f>[2]Fran2!L402</f>
        <v>1</v>
      </c>
      <c r="AT402" s="64">
        <f>[2]Angl2!I402</f>
        <v>10</v>
      </c>
      <c r="AU402" s="60">
        <f>[2]Angl2!J402</f>
        <v>1</v>
      </c>
      <c r="AV402" s="97">
        <f>[2]Angl2!L402</f>
        <v>1</v>
      </c>
      <c r="AW402" s="102">
        <f>[2]UET12!M402</f>
        <v>10</v>
      </c>
      <c r="AX402" s="99">
        <f>[2]UET12!N402</f>
        <v>2</v>
      </c>
      <c r="AY402" s="104">
        <f>[2]UET12!P402</f>
        <v>1</v>
      </c>
      <c r="AZ402" s="65">
        <f t="shared" si="24"/>
        <v>8.8397647058823541</v>
      </c>
      <c r="BA402" s="105">
        <f t="shared" si="25"/>
        <v>18</v>
      </c>
      <c r="BB402" s="114" t="e">
        <f t="shared" si="26"/>
        <v>#REF!</v>
      </c>
      <c r="BC402" s="115" t="str">
        <f t="shared" si="27"/>
        <v xml:space="preserve"> </v>
      </c>
    </row>
    <row r="403" spans="1:55" ht="13.5" customHeight="1">
      <c r="A403" s="94">
        <v>391</v>
      </c>
      <c r="B403" s="165">
        <v>1333005462</v>
      </c>
      <c r="C403" s="61" t="s">
        <v>398</v>
      </c>
      <c r="D403" s="62" t="s">
        <v>54</v>
      </c>
      <c r="E403" s="150" t="s">
        <v>1233</v>
      </c>
      <c r="F403" s="150" t="s">
        <v>757</v>
      </c>
      <c r="G403" s="214" t="s">
        <v>513</v>
      </c>
      <c r="H403" s="74" t="s">
        <v>49</v>
      </c>
      <c r="I403" s="95">
        <v>9.2313725490196088</v>
      </c>
      <c r="J403" s="96">
        <f>[2]Maths2!J403</f>
        <v>11.333333333333334</v>
      </c>
      <c r="K403" s="60">
        <f>[2]Maths2!K403</f>
        <v>6</v>
      </c>
      <c r="L403" s="97">
        <f>[2]Maths2!M403</f>
        <v>1</v>
      </c>
      <c r="M403" s="63">
        <f>[2]Phys2!J403</f>
        <v>4.416666666666667</v>
      </c>
      <c r="N403" s="60">
        <f>[2]Phys2!K403</f>
        <v>0</v>
      </c>
      <c r="O403" s="97">
        <f>[2]Phys2!M403</f>
        <v>0</v>
      </c>
      <c r="P403" s="63">
        <f>[2]Chim2!J403</f>
        <v>10</v>
      </c>
      <c r="Q403" s="60">
        <f>[2]Chim2!K403</f>
        <v>6</v>
      </c>
      <c r="R403" s="97">
        <f>[2]Chim2!M403</f>
        <v>1</v>
      </c>
      <c r="S403" s="98">
        <f>[2]UEF12!P403</f>
        <v>8.5833333333333339</v>
      </c>
      <c r="T403" s="99">
        <f>[2]UEF12!Q403</f>
        <v>12</v>
      </c>
      <c r="U403" s="103" t="e">
        <f>[2]UEF12!S403</f>
        <v>#REF!</v>
      </c>
      <c r="V403" s="101">
        <f>[2]TPPhys2!H403</f>
        <v>13.5</v>
      </c>
      <c r="W403" s="60">
        <f>[2]TPPhys2!I403</f>
        <v>2</v>
      </c>
      <c r="X403" s="97">
        <f>[2]TPPhys2!K403</f>
        <v>1</v>
      </c>
      <c r="Y403" s="64">
        <f>[2]TPChim2!H403</f>
        <v>14</v>
      </c>
      <c r="Z403" s="60">
        <f>[2]TPChim2!I403</f>
        <v>2</v>
      </c>
      <c r="AA403" s="97">
        <f>[2]TPChim2!K403</f>
        <v>1</v>
      </c>
      <c r="AB403" s="64">
        <f>[2]Info2!J403</f>
        <v>8.1666666666666661</v>
      </c>
      <c r="AC403" s="60">
        <f>[2]Info2!K403</f>
        <v>0</v>
      </c>
      <c r="AD403" s="97">
        <f>[2]Info2!M403</f>
        <v>1</v>
      </c>
      <c r="AE403" s="64">
        <f>[2]MP!I403</f>
        <v>11.5</v>
      </c>
      <c r="AF403" s="60">
        <f>[2]MP!J403</f>
        <v>1</v>
      </c>
      <c r="AG403" s="97">
        <f>[2]MP!L403</f>
        <v>1</v>
      </c>
      <c r="AH403" s="102">
        <f>[2]UEM12!S403</f>
        <v>11.066666666666666</v>
      </c>
      <c r="AI403" s="99">
        <f>[2]UEM12!T403</f>
        <v>9</v>
      </c>
      <c r="AJ403" s="103">
        <f>[2]UEM12!V403</f>
        <v>1</v>
      </c>
      <c r="AK403" s="101">
        <f>[2]MST2!I403</f>
        <v>10</v>
      </c>
      <c r="AL403" s="60">
        <f>[2]MST2!J403</f>
        <v>1</v>
      </c>
      <c r="AM403" s="97">
        <f>[2]MST2!L403</f>
        <v>1</v>
      </c>
      <c r="AN403" s="102">
        <f>[2]UED12!J403</f>
        <v>10</v>
      </c>
      <c r="AO403" s="99">
        <f>[2]UED12!K403</f>
        <v>1</v>
      </c>
      <c r="AP403" s="103">
        <f>[2]UED12!M403</f>
        <v>1</v>
      </c>
      <c r="AQ403" s="101">
        <f>[2]Fran2!I403</f>
        <v>10</v>
      </c>
      <c r="AR403" s="60">
        <f>[2]Fran2!J403</f>
        <v>1</v>
      </c>
      <c r="AS403" s="97">
        <f>[2]Fran2!L403</f>
        <v>1</v>
      </c>
      <c r="AT403" s="64">
        <f>[2]Angl2!I403</f>
        <v>10.5</v>
      </c>
      <c r="AU403" s="60">
        <f>[2]Angl2!J403</f>
        <v>1</v>
      </c>
      <c r="AV403" s="97">
        <f>[2]Angl2!L403</f>
        <v>1</v>
      </c>
      <c r="AW403" s="102">
        <f>[2]UET12!M403</f>
        <v>10.25</v>
      </c>
      <c r="AX403" s="99">
        <f>[2]UET12!N403</f>
        <v>2</v>
      </c>
      <c r="AY403" s="104">
        <f>[2]UET12!P403</f>
        <v>1</v>
      </c>
      <c r="AZ403" s="65">
        <f t="shared" si="24"/>
        <v>9.5931372549019596</v>
      </c>
      <c r="BA403" s="105">
        <f t="shared" si="25"/>
        <v>24</v>
      </c>
      <c r="BB403" s="114" t="e">
        <f t="shared" si="26"/>
        <v>#REF!</v>
      </c>
      <c r="BC403" s="115" t="str">
        <f t="shared" si="27"/>
        <v xml:space="preserve"> </v>
      </c>
    </row>
    <row r="404" spans="1:55" ht="13.5" customHeight="1">
      <c r="A404" s="94">
        <v>392</v>
      </c>
      <c r="B404" s="166">
        <v>1333005395</v>
      </c>
      <c r="C404" s="183" t="s">
        <v>398</v>
      </c>
      <c r="D404" s="184" t="s">
        <v>266</v>
      </c>
      <c r="E404" s="149" t="s">
        <v>1234</v>
      </c>
      <c r="F404" s="149" t="s">
        <v>799</v>
      </c>
      <c r="G404" s="216" t="s">
        <v>506</v>
      </c>
      <c r="H404" s="72" t="s">
        <v>1265</v>
      </c>
      <c r="I404" s="95">
        <v>8.5539215686274499</v>
      </c>
      <c r="J404" s="96">
        <f>[2]Maths2!J404</f>
        <v>11.25</v>
      </c>
      <c r="K404" s="60">
        <f>[2]Maths2!K404</f>
        <v>6</v>
      </c>
      <c r="L404" s="97">
        <f>[2]Maths2!M404</f>
        <v>1</v>
      </c>
      <c r="M404" s="63">
        <f>[2]Phys2!J404</f>
        <v>3.7</v>
      </c>
      <c r="N404" s="60">
        <f>[2]Phys2!K404</f>
        <v>0</v>
      </c>
      <c r="O404" s="97">
        <f>[2]Phys2!M404</f>
        <v>0</v>
      </c>
      <c r="P404" s="63">
        <f>[2]Chim2!J404</f>
        <v>10.8</v>
      </c>
      <c r="Q404" s="60">
        <f>[2]Chim2!K404</f>
        <v>6</v>
      </c>
      <c r="R404" s="97">
        <f>[2]Chim2!M404</f>
        <v>1</v>
      </c>
      <c r="S404" s="98">
        <f>[2]UEF12!P404</f>
        <v>8.5833333333333339</v>
      </c>
      <c r="T404" s="99">
        <f>[2]UEF12!Q404</f>
        <v>12</v>
      </c>
      <c r="U404" s="103" t="e">
        <f>[2]UEF12!S404</f>
        <v>#REF!</v>
      </c>
      <c r="V404" s="101">
        <f>[2]TPPhys2!H404</f>
        <v>10.75</v>
      </c>
      <c r="W404" s="60">
        <f>[2]TPPhys2!I404</f>
        <v>2</v>
      </c>
      <c r="X404" s="97">
        <f>[2]TPPhys2!K404</f>
        <v>1</v>
      </c>
      <c r="Y404" s="64">
        <f>[2]TPChim2!H404</f>
        <v>12</v>
      </c>
      <c r="Z404" s="60">
        <f>[2]TPChim2!I404</f>
        <v>2</v>
      </c>
      <c r="AA404" s="97">
        <f>[2]TPChim2!K404</f>
        <v>1</v>
      </c>
      <c r="AB404" s="64">
        <f>[2]Info2!J404</f>
        <v>7.1</v>
      </c>
      <c r="AC404" s="60">
        <f>[2]Info2!K404</f>
        <v>0</v>
      </c>
      <c r="AD404" s="97">
        <f>[2]Info2!M404</f>
        <v>1</v>
      </c>
      <c r="AE404" s="64">
        <f>[2]MP!I404</f>
        <v>11</v>
      </c>
      <c r="AF404" s="60">
        <f>[2]MP!J404</f>
        <v>1</v>
      </c>
      <c r="AG404" s="97">
        <f>[2]MP!L404</f>
        <v>1</v>
      </c>
      <c r="AH404" s="102">
        <f>[2]UEM12!S404</f>
        <v>9.59</v>
      </c>
      <c r="AI404" s="99">
        <f>[2]UEM12!T404</f>
        <v>5</v>
      </c>
      <c r="AJ404" s="103">
        <f>[2]UEM12!V404</f>
        <v>1</v>
      </c>
      <c r="AK404" s="101">
        <f>[2]MST2!I404</f>
        <v>13</v>
      </c>
      <c r="AL404" s="60">
        <f>[2]MST2!J404</f>
        <v>1</v>
      </c>
      <c r="AM404" s="97">
        <f>[2]MST2!L404</f>
        <v>1</v>
      </c>
      <c r="AN404" s="102">
        <f>[2]UED12!J404</f>
        <v>13</v>
      </c>
      <c r="AO404" s="99">
        <f>[2]UED12!K404</f>
        <v>1</v>
      </c>
      <c r="AP404" s="103">
        <f>[2]UED12!M404</f>
        <v>1</v>
      </c>
      <c r="AQ404" s="101">
        <f>[2]Fran2!I404</f>
        <v>10</v>
      </c>
      <c r="AR404" s="60">
        <f>[2]Fran2!J404</f>
        <v>1</v>
      </c>
      <c r="AS404" s="97">
        <f>[2]Fran2!L404</f>
        <v>1</v>
      </c>
      <c r="AT404" s="64">
        <f>[2]Angl2!I404</f>
        <v>10</v>
      </c>
      <c r="AU404" s="60">
        <f>[2]Angl2!J404</f>
        <v>1</v>
      </c>
      <c r="AV404" s="97">
        <f>[2]Angl2!L404</f>
        <v>1</v>
      </c>
      <c r="AW404" s="102">
        <f>[2]UET12!M404</f>
        <v>10</v>
      </c>
      <c r="AX404" s="99">
        <f>[2]UET12!N404</f>
        <v>2</v>
      </c>
      <c r="AY404" s="104">
        <f>[2]UET12!P404</f>
        <v>1</v>
      </c>
      <c r="AZ404" s="65">
        <f t="shared" si="24"/>
        <v>9.3058823529411754</v>
      </c>
      <c r="BA404" s="105">
        <f t="shared" si="25"/>
        <v>20</v>
      </c>
      <c r="BB404" s="114" t="e">
        <f t="shared" si="26"/>
        <v>#REF!</v>
      </c>
      <c r="BC404" s="115" t="str">
        <f t="shared" si="27"/>
        <v xml:space="preserve"> </v>
      </c>
    </row>
    <row r="405" spans="1:55" ht="13.5" customHeight="1">
      <c r="A405" s="94">
        <v>393</v>
      </c>
      <c r="B405" s="166">
        <v>1333003389</v>
      </c>
      <c r="C405" s="183" t="s">
        <v>398</v>
      </c>
      <c r="D405" s="184" t="s">
        <v>156</v>
      </c>
      <c r="E405" s="220" t="s">
        <v>1235</v>
      </c>
      <c r="F405" s="220" t="s">
        <v>510</v>
      </c>
      <c r="G405" s="216" t="s">
        <v>506</v>
      </c>
      <c r="H405" s="72" t="s">
        <v>37</v>
      </c>
      <c r="I405" s="108">
        <v>6.9257422969187674</v>
      </c>
      <c r="J405" s="96">
        <f>[2]Maths2!J405</f>
        <v>6.6</v>
      </c>
      <c r="K405" s="60">
        <f>[2]Maths2!K405</f>
        <v>0</v>
      </c>
      <c r="L405" s="97">
        <f>[2]Maths2!M405</f>
        <v>1</v>
      </c>
      <c r="M405" s="63">
        <f>[2]Phys2!J405</f>
        <v>4.2</v>
      </c>
      <c r="N405" s="60">
        <f>[2]Phys2!K405</f>
        <v>0</v>
      </c>
      <c r="O405" s="97">
        <f>[2]Phys2!M405</f>
        <v>0</v>
      </c>
      <c r="P405" s="63">
        <f>[2]Chim2!J405</f>
        <v>10.1</v>
      </c>
      <c r="Q405" s="60">
        <f>[2]Chim2!K405</f>
        <v>6</v>
      </c>
      <c r="R405" s="97">
        <f>[2]Chim2!M405</f>
        <v>1</v>
      </c>
      <c r="S405" s="98">
        <f>[2]UEF12!P405</f>
        <v>6.9666666666666659</v>
      </c>
      <c r="T405" s="99">
        <f>[2]UEF12!Q405</f>
        <v>6</v>
      </c>
      <c r="U405" s="103" t="e">
        <f>[2]UEF12!S405</f>
        <v>#REF!</v>
      </c>
      <c r="V405" s="101">
        <f>[2]TPPhys2!H405</f>
        <v>10.16</v>
      </c>
      <c r="W405" s="60">
        <f>[2]TPPhys2!I405</f>
        <v>2</v>
      </c>
      <c r="X405" s="97">
        <f>[2]TPPhys2!K405</f>
        <v>1</v>
      </c>
      <c r="Y405" s="64">
        <f>[2]TPChim2!H405</f>
        <v>14.83</v>
      </c>
      <c r="Z405" s="60">
        <f>[2]TPChim2!I405</f>
        <v>2</v>
      </c>
      <c r="AA405" s="97">
        <f>[2]TPChim2!K405</f>
        <v>1</v>
      </c>
      <c r="AB405" s="64">
        <f>[2]Info2!J405</f>
        <v>9.9980000000000011</v>
      </c>
      <c r="AC405" s="60">
        <f>[2]Info2!K405</f>
        <v>4</v>
      </c>
      <c r="AD405" s="97">
        <f>[2]Info2!M405</f>
        <v>1</v>
      </c>
      <c r="AE405" s="64">
        <f>[2]MP!I405</f>
        <v>10</v>
      </c>
      <c r="AF405" s="60">
        <f>[2]MP!J405</f>
        <v>1</v>
      </c>
      <c r="AG405" s="97">
        <f>[2]MP!L405</f>
        <v>1</v>
      </c>
      <c r="AH405" s="102">
        <f>[2]UEM12!S405</f>
        <v>10.997200000000001</v>
      </c>
      <c r="AI405" s="99">
        <f>[2]UEM12!T405</f>
        <v>9</v>
      </c>
      <c r="AJ405" s="103">
        <f>[2]UEM12!V405</f>
        <v>1</v>
      </c>
      <c r="AK405" s="101">
        <f>[2]MST2!I405</f>
        <v>10</v>
      </c>
      <c r="AL405" s="60">
        <f>[2]MST2!J405</f>
        <v>1</v>
      </c>
      <c r="AM405" s="97">
        <f>[2]MST2!L405</f>
        <v>1</v>
      </c>
      <c r="AN405" s="102">
        <f>[2]UED12!J405</f>
        <v>10</v>
      </c>
      <c r="AO405" s="99">
        <f>[2]UED12!K405</f>
        <v>1</v>
      </c>
      <c r="AP405" s="103">
        <f>[2]UED12!M405</f>
        <v>1</v>
      </c>
      <c r="AQ405" s="101">
        <f>[2]Fran2!I405</f>
        <v>11</v>
      </c>
      <c r="AR405" s="60">
        <f>[2]Fran2!J405</f>
        <v>1</v>
      </c>
      <c r="AS405" s="97">
        <f>[2]Fran2!L405</f>
        <v>1</v>
      </c>
      <c r="AT405" s="64">
        <f>[2]Angl2!I405</f>
        <v>10</v>
      </c>
      <c r="AU405" s="60">
        <f>[2]Angl2!J405</f>
        <v>1</v>
      </c>
      <c r="AV405" s="97">
        <f>[2]Angl2!L405</f>
        <v>1</v>
      </c>
      <c r="AW405" s="102">
        <f>[2]UET12!M405</f>
        <v>10.5</v>
      </c>
      <c r="AX405" s="99">
        <f>[2]UET12!N405</f>
        <v>2</v>
      </c>
      <c r="AY405" s="104">
        <f>[2]UET12!P405</f>
        <v>1</v>
      </c>
      <c r="AZ405" s="65">
        <f t="shared" si="24"/>
        <v>8.746235294117648</v>
      </c>
      <c r="BA405" s="105">
        <f t="shared" si="25"/>
        <v>18</v>
      </c>
      <c r="BB405" s="114" t="e">
        <f t="shared" si="26"/>
        <v>#REF!</v>
      </c>
      <c r="BC405" s="115" t="str">
        <f t="shared" si="27"/>
        <v xml:space="preserve"> </v>
      </c>
    </row>
    <row r="406" spans="1:55" ht="13.5" customHeight="1">
      <c r="A406" s="94">
        <v>394</v>
      </c>
      <c r="B406" s="165">
        <v>123012087</v>
      </c>
      <c r="C406" s="61" t="s">
        <v>399</v>
      </c>
      <c r="D406" s="62" t="s">
        <v>58</v>
      </c>
      <c r="E406" s="62" t="s">
        <v>1236</v>
      </c>
      <c r="F406" s="62" t="s">
        <v>512</v>
      </c>
      <c r="G406" s="214" t="s">
        <v>513</v>
      </c>
      <c r="H406" s="72" t="s">
        <v>42</v>
      </c>
      <c r="I406" s="95">
        <v>7.4860784313725501</v>
      </c>
      <c r="J406" s="96">
        <f>[2]Maths2!J406</f>
        <v>10</v>
      </c>
      <c r="K406" s="60">
        <f>[2]Maths2!K406</f>
        <v>6</v>
      </c>
      <c r="L406" s="97">
        <f>[2]Maths2!M406</f>
        <v>1</v>
      </c>
      <c r="M406" s="63">
        <f>[2]Phys2!J406</f>
        <v>0.5</v>
      </c>
      <c r="N406" s="60">
        <f>[2]Phys2!K406</f>
        <v>0</v>
      </c>
      <c r="O406" s="97">
        <f>[2]Phys2!M406</f>
        <v>0</v>
      </c>
      <c r="P406" s="63">
        <f>[2]Chim2!J406</f>
        <v>3</v>
      </c>
      <c r="Q406" s="60">
        <f>[2]Chim2!K406</f>
        <v>0</v>
      </c>
      <c r="R406" s="97">
        <f>[2]Chim2!M406</f>
        <v>1</v>
      </c>
      <c r="S406" s="98">
        <f>[2]UEF12!P406</f>
        <v>4.5</v>
      </c>
      <c r="T406" s="99">
        <f>[2]UEF12!Q406</f>
        <v>6</v>
      </c>
      <c r="U406" s="103" t="e">
        <f>[2]UEF12!S406</f>
        <v>#REF!</v>
      </c>
      <c r="V406" s="101">
        <f>[2]TPPhys2!H406</f>
        <v>10.25</v>
      </c>
      <c r="W406" s="60">
        <f>[2]TPPhys2!I406</f>
        <v>2</v>
      </c>
      <c r="X406" s="97">
        <f>[2]TPPhys2!K406</f>
        <v>1</v>
      </c>
      <c r="Y406" s="64">
        <f>[2]TPChim2!H406</f>
        <v>10</v>
      </c>
      <c r="Z406" s="60">
        <f>[2]TPChim2!I406</f>
        <v>2</v>
      </c>
      <c r="AA406" s="97">
        <f>[2]TPChim2!K406</f>
        <v>1</v>
      </c>
      <c r="AB406" s="64">
        <f>[2]Info2!J406</f>
        <v>11.75</v>
      </c>
      <c r="AC406" s="60">
        <f>[2]Info2!K406</f>
        <v>4</v>
      </c>
      <c r="AD406" s="97">
        <f>[2]Info2!M406</f>
        <v>1</v>
      </c>
      <c r="AE406" s="64">
        <f>[2]MP!I406</f>
        <v>10</v>
      </c>
      <c r="AF406" s="60">
        <f>[2]MP!J406</f>
        <v>1</v>
      </c>
      <c r="AG406" s="97">
        <f>[2]MP!L406</f>
        <v>1</v>
      </c>
      <c r="AH406" s="102">
        <f>[2]UEM12!S406</f>
        <v>10.75</v>
      </c>
      <c r="AI406" s="99">
        <f>[2]UEM12!T406</f>
        <v>9</v>
      </c>
      <c r="AJ406" s="103">
        <f>[2]UEM12!V406</f>
        <v>1</v>
      </c>
      <c r="AK406" s="101">
        <f>[2]MST2!I406</f>
        <v>14</v>
      </c>
      <c r="AL406" s="60">
        <f>[2]MST2!J406</f>
        <v>1</v>
      </c>
      <c r="AM406" s="97">
        <f>[2]MST2!L406</f>
        <v>1</v>
      </c>
      <c r="AN406" s="102">
        <f>[2]UED12!J406</f>
        <v>14</v>
      </c>
      <c r="AO406" s="99">
        <f>[2]UED12!K406</f>
        <v>1</v>
      </c>
      <c r="AP406" s="103">
        <f>[2]UED12!M406</f>
        <v>1</v>
      </c>
      <c r="AQ406" s="101">
        <f>[2]Fran2!I406</f>
        <v>10.5</v>
      </c>
      <c r="AR406" s="60">
        <f>[2]Fran2!J406</f>
        <v>1</v>
      </c>
      <c r="AS406" s="97">
        <f>[2]Fran2!L406</f>
        <v>1</v>
      </c>
      <c r="AT406" s="64">
        <f>[2]Angl2!I406</f>
        <v>10</v>
      </c>
      <c r="AU406" s="60">
        <f>[2]Angl2!J406</f>
        <v>1</v>
      </c>
      <c r="AV406" s="97">
        <f>[2]Angl2!L406</f>
        <v>1</v>
      </c>
      <c r="AW406" s="102">
        <f>[2]UET12!M406</f>
        <v>10.25</v>
      </c>
      <c r="AX406" s="99">
        <f>[2]UET12!N406</f>
        <v>2</v>
      </c>
      <c r="AY406" s="104">
        <f>[2]UET12!P406</f>
        <v>1</v>
      </c>
      <c r="AZ406" s="65">
        <f t="shared" si="24"/>
        <v>7.5735294117647056</v>
      </c>
      <c r="BA406" s="105">
        <f t="shared" si="25"/>
        <v>18</v>
      </c>
      <c r="BB406" s="114" t="e">
        <f t="shared" si="26"/>
        <v>#REF!</v>
      </c>
      <c r="BC406" s="115" t="str">
        <f t="shared" si="27"/>
        <v xml:space="preserve"> </v>
      </c>
    </row>
    <row r="407" spans="1:55" ht="13.5" customHeight="1">
      <c r="A407" s="94">
        <v>395</v>
      </c>
      <c r="B407" s="147">
        <v>1531091024</v>
      </c>
      <c r="C407" s="192" t="s">
        <v>1237</v>
      </c>
      <c r="D407" s="215" t="s">
        <v>53</v>
      </c>
      <c r="E407" s="220" t="s">
        <v>1238</v>
      </c>
      <c r="F407" s="220" t="s">
        <v>505</v>
      </c>
      <c r="G407" s="216" t="s">
        <v>506</v>
      </c>
      <c r="H407" s="72" t="s">
        <v>42</v>
      </c>
      <c r="I407" s="95">
        <v>9.5923529411764701</v>
      </c>
      <c r="J407" s="96">
        <f>[2]Maths2!J407</f>
        <v>6.7</v>
      </c>
      <c r="K407" s="60">
        <f>[2]Maths2!K407</f>
        <v>0</v>
      </c>
      <c r="L407" s="97">
        <f>[2]Maths2!M407</f>
        <v>1</v>
      </c>
      <c r="M407" s="63">
        <f>[2]Phys2!J407</f>
        <v>7.8</v>
      </c>
      <c r="N407" s="60">
        <f>[2]Phys2!K407</f>
        <v>0</v>
      </c>
      <c r="O407" s="97">
        <f>[2]Phys2!M407</f>
        <v>0</v>
      </c>
      <c r="P407" s="63">
        <f>[2]Chim2!J407</f>
        <v>9.9980000000000011</v>
      </c>
      <c r="Q407" s="60">
        <f>[2]Chim2!K407</f>
        <v>6</v>
      </c>
      <c r="R407" s="97">
        <f>[2]Chim2!M407</f>
        <v>1</v>
      </c>
      <c r="S407" s="98">
        <f>[2]UEF12!P407</f>
        <v>8.1660000000000004</v>
      </c>
      <c r="T407" s="99">
        <f>[2]UEF12!Q407</f>
        <v>6</v>
      </c>
      <c r="U407" s="103" t="e">
        <f>[2]UEF12!S407</f>
        <v>#REF!</v>
      </c>
      <c r="V407" s="101">
        <f>[2]TPPhys2!H407</f>
        <v>5.99</v>
      </c>
      <c r="W407" s="60">
        <f>[2]TPPhys2!I407</f>
        <v>0</v>
      </c>
      <c r="X407" s="97">
        <f>[2]TPPhys2!K407</f>
        <v>1</v>
      </c>
      <c r="Y407" s="64">
        <f>[2]TPChim2!H407</f>
        <v>10.66</v>
      </c>
      <c r="Z407" s="60">
        <f>[2]TPChim2!I407</f>
        <v>2</v>
      </c>
      <c r="AA407" s="97">
        <f>[2]TPChim2!K407</f>
        <v>1</v>
      </c>
      <c r="AB407" s="64">
        <f>[2]Info2!J407</f>
        <v>11</v>
      </c>
      <c r="AC407" s="60">
        <f>[2]Info2!K407</f>
        <v>4</v>
      </c>
      <c r="AD407" s="97">
        <f>[2]Info2!M407</f>
        <v>1</v>
      </c>
      <c r="AE407" s="64">
        <f>[2]MP!I407</f>
        <v>8</v>
      </c>
      <c r="AF407" s="60">
        <f>[2]MP!J407</f>
        <v>0</v>
      </c>
      <c r="AG407" s="97">
        <f>[2]MP!L407</f>
        <v>1</v>
      </c>
      <c r="AH407" s="102">
        <f>[2]UEM12!S407</f>
        <v>9.33</v>
      </c>
      <c r="AI407" s="99">
        <f>[2]UEM12!T407</f>
        <v>6</v>
      </c>
      <c r="AJ407" s="103">
        <f>[2]UEM12!V407</f>
        <v>1</v>
      </c>
      <c r="AK407" s="101">
        <f>[2]MST2!I407</f>
        <v>10.5</v>
      </c>
      <c r="AL407" s="60">
        <f>[2]MST2!J407</f>
        <v>1</v>
      </c>
      <c r="AM407" s="97">
        <f>[2]MST2!L407</f>
        <v>1</v>
      </c>
      <c r="AN407" s="102">
        <f>[2]UED12!J407</f>
        <v>10.5</v>
      </c>
      <c r="AO407" s="99">
        <f>[2]UED12!K407</f>
        <v>1</v>
      </c>
      <c r="AP407" s="103">
        <f>[2]UED12!M407</f>
        <v>1</v>
      </c>
      <c r="AQ407" s="101">
        <f>[2]Fran2!I407</f>
        <v>6.5</v>
      </c>
      <c r="AR407" s="60">
        <f>[2]Fran2!J407</f>
        <v>0</v>
      </c>
      <c r="AS407" s="97">
        <f>[2]Fran2!L407</f>
        <v>1</v>
      </c>
      <c r="AT407" s="64">
        <f>[2]Angl2!I407</f>
        <v>11.5</v>
      </c>
      <c r="AU407" s="60">
        <f>[2]Angl2!J407</f>
        <v>1</v>
      </c>
      <c r="AV407" s="97">
        <f>[2]Angl2!L407</f>
        <v>1</v>
      </c>
      <c r="AW407" s="102">
        <f>[2]UET12!M407</f>
        <v>9</v>
      </c>
      <c r="AX407" s="99">
        <f>[2]UET12!N407</f>
        <v>1</v>
      </c>
      <c r="AY407" s="104">
        <f>[2]UET12!P407</f>
        <v>1</v>
      </c>
      <c r="AZ407" s="65">
        <f t="shared" si="24"/>
        <v>8.743764705882354</v>
      </c>
      <c r="BA407" s="105">
        <f t="shared" si="25"/>
        <v>14</v>
      </c>
      <c r="BB407" s="114" t="e">
        <f t="shared" si="26"/>
        <v>#REF!</v>
      </c>
      <c r="BC407" s="115" t="str">
        <f t="shared" si="27"/>
        <v xml:space="preserve"> </v>
      </c>
    </row>
    <row r="408" spans="1:55" ht="13.5" customHeight="1">
      <c r="A408" s="94">
        <v>396</v>
      </c>
      <c r="B408" s="147">
        <v>1533017907</v>
      </c>
      <c r="C408" s="192" t="s">
        <v>1237</v>
      </c>
      <c r="D408" s="215" t="s">
        <v>1239</v>
      </c>
      <c r="E408" s="220" t="s">
        <v>1240</v>
      </c>
      <c r="F408" s="220" t="s">
        <v>505</v>
      </c>
      <c r="G408" s="216" t="s">
        <v>506</v>
      </c>
      <c r="H408" s="72" t="s">
        <v>42</v>
      </c>
      <c r="I408" s="95">
        <v>8.9213725490196083</v>
      </c>
      <c r="J408" s="96">
        <f>[2]Maths2!J408</f>
        <v>10.7</v>
      </c>
      <c r="K408" s="60">
        <f>[2]Maths2!K408</f>
        <v>6</v>
      </c>
      <c r="L408" s="97">
        <f>[2]Maths2!M408</f>
        <v>1</v>
      </c>
      <c r="M408" s="63">
        <f>[2]Phys2!J408</f>
        <v>5.4</v>
      </c>
      <c r="N408" s="60">
        <f>[2]Phys2!K408</f>
        <v>0</v>
      </c>
      <c r="O408" s="97">
        <f>[2]Phys2!M408</f>
        <v>0</v>
      </c>
      <c r="P408" s="63">
        <f>[2]Chim2!J408</f>
        <v>10.001999999999999</v>
      </c>
      <c r="Q408" s="60">
        <f>[2]Chim2!K408</f>
        <v>6</v>
      </c>
      <c r="R408" s="97">
        <f>[2]Chim2!M408</f>
        <v>1</v>
      </c>
      <c r="S408" s="98">
        <f>[2]UEF12!P408</f>
        <v>8.7006666666666668</v>
      </c>
      <c r="T408" s="99">
        <f>[2]UEF12!Q408</f>
        <v>12</v>
      </c>
      <c r="U408" s="103" t="e">
        <f>[2]UEF12!S408</f>
        <v>#REF!</v>
      </c>
      <c r="V408" s="101">
        <f>[2]TPPhys2!H408</f>
        <v>10.07</v>
      </c>
      <c r="W408" s="60">
        <f>[2]TPPhys2!I408</f>
        <v>2</v>
      </c>
      <c r="X408" s="97">
        <f>[2]TPPhys2!K408</f>
        <v>1</v>
      </c>
      <c r="Y408" s="64">
        <f>[2]TPChim2!H408</f>
        <v>13.5</v>
      </c>
      <c r="Z408" s="60">
        <f>[2]TPChim2!I408</f>
        <v>2</v>
      </c>
      <c r="AA408" s="97">
        <f>[2]TPChim2!K408</f>
        <v>1</v>
      </c>
      <c r="AB408" s="64">
        <f>[2]Info2!J408</f>
        <v>10.001999999999999</v>
      </c>
      <c r="AC408" s="60">
        <f>[2]Info2!K408</f>
        <v>4</v>
      </c>
      <c r="AD408" s="97">
        <f>[2]Info2!M408</f>
        <v>1</v>
      </c>
      <c r="AE408" s="64">
        <f>[2]MP!I408</f>
        <v>10.5</v>
      </c>
      <c r="AF408" s="60">
        <f>[2]MP!J408</f>
        <v>1</v>
      </c>
      <c r="AG408" s="97">
        <f>[2]MP!L408</f>
        <v>1</v>
      </c>
      <c r="AH408" s="102">
        <f>[2]UEM12!S408</f>
        <v>10.8148</v>
      </c>
      <c r="AI408" s="99">
        <f>[2]UEM12!T408</f>
        <v>9</v>
      </c>
      <c r="AJ408" s="103">
        <f>[2]UEM12!V408</f>
        <v>1</v>
      </c>
      <c r="AK408" s="101">
        <f>[2]MST2!I408</f>
        <v>12</v>
      </c>
      <c r="AL408" s="60">
        <f>[2]MST2!J408</f>
        <v>1</v>
      </c>
      <c r="AM408" s="97">
        <f>[2]MST2!L408</f>
        <v>1</v>
      </c>
      <c r="AN408" s="102">
        <f>[2]UED12!J408</f>
        <v>12</v>
      </c>
      <c r="AO408" s="99">
        <f>[2]UED12!K408</f>
        <v>1</v>
      </c>
      <c r="AP408" s="103">
        <f>[2]UED12!M408</f>
        <v>1</v>
      </c>
      <c r="AQ408" s="101">
        <f>[2]Fran2!I408</f>
        <v>10</v>
      </c>
      <c r="AR408" s="60">
        <f>[2]Fran2!J408</f>
        <v>1</v>
      </c>
      <c r="AS408" s="97">
        <f>[2]Fran2!L408</f>
        <v>1</v>
      </c>
      <c r="AT408" s="64">
        <f>[2]Angl2!I408</f>
        <v>10</v>
      </c>
      <c r="AU408" s="60">
        <f>[2]Angl2!J408</f>
        <v>1</v>
      </c>
      <c r="AV408" s="97">
        <f>[2]Angl2!L408</f>
        <v>1</v>
      </c>
      <c r="AW408" s="102">
        <f>[2]UET12!M408</f>
        <v>10</v>
      </c>
      <c r="AX408" s="99">
        <f>[2]UET12!N408</f>
        <v>2</v>
      </c>
      <c r="AY408" s="104">
        <f>[2]UET12!P408</f>
        <v>1</v>
      </c>
      <c r="AZ408" s="65">
        <f t="shared" si="24"/>
        <v>9.6694117647058828</v>
      </c>
      <c r="BA408" s="105">
        <f t="shared" si="25"/>
        <v>24</v>
      </c>
      <c r="BB408" s="114" t="e">
        <f t="shared" si="26"/>
        <v>#REF!</v>
      </c>
      <c r="BC408" s="115" t="str">
        <f t="shared" si="27"/>
        <v xml:space="preserve"> </v>
      </c>
    </row>
    <row r="409" spans="1:55" ht="13.5" customHeight="1">
      <c r="A409" s="94">
        <v>397</v>
      </c>
      <c r="B409" s="172" t="s">
        <v>1241</v>
      </c>
      <c r="C409" s="183" t="s">
        <v>1242</v>
      </c>
      <c r="D409" s="184" t="s">
        <v>279</v>
      </c>
      <c r="E409" s="220" t="s">
        <v>1243</v>
      </c>
      <c r="F409" s="220" t="s">
        <v>1244</v>
      </c>
      <c r="G409" s="216" t="s">
        <v>506</v>
      </c>
      <c r="H409" s="72" t="s">
        <v>37</v>
      </c>
      <c r="I409" s="108">
        <v>9.8094117647058816</v>
      </c>
      <c r="J409" s="96">
        <f>[2]Maths2!J409</f>
        <v>11.8</v>
      </c>
      <c r="K409" s="60">
        <f>[2]Maths2!K409</f>
        <v>6</v>
      </c>
      <c r="L409" s="97">
        <f>[2]Maths2!M409</f>
        <v>1</v>
      </c>
      <c r="M409" s="63">
        <f>[2]Phys2!J409</f>
        <v>4</v>
      </c>
      <c r="N409" s="60">
        <f>[2]Phys2!K409</f>
        <v>0</v>
      </c>
      <c r="O409" s="97">
        <f>[2]Phys2!M409</f>
        <v>0</v>
      </c>
      <c r="P409" s="63">
        <f>[2]Chim2!J409</f>
        <v>10</v>
      </c>
      <c r="Q409" s="60">
        <f>[2]Chim2!K409</f>
        <v>6</v>
      </c>
      <c r="R409" s="97">
        <f>[2]Chim2!M409</f>
        <v>1</v>
      </c>
      <c r="S409" s="98">
        <f>[2]UEF12!P409</f>
        <v>8.6000000000000014</v>
      </c>
      <c r="T409" s="99">
        <f>[2]UEF12!Q409</f>
        <v>12</v>
      </c>
      <c r="U409" s="103" t="e">
        <f>[2]UEF12!S409</f>
        <v>#REF!</v>
      </c>
      <c r="V409" s="101">
        <f>[2]TPPhys2!H409</f>
        <v>10.5</v>
      </c>
      <c r="W409" s="60">
        <f>[2]TPPhys2!I409</f>
        <v>2</v>
      </c>
      <c r="X409" s="97">
        <f>[2]TPPhys2!K409</f>
        <v>1</v>
      </c>
      <c r="Y409" s="64">
        <f>[2]TPChim2!H409</f>
        <v>11.67</v>
      </c>
      <c r="Z409" s="60">
        <f>[2]TPChim2!I409</f>
        <v>2</v>
      </c>
      <c r="AA409" s="97">
        <f>[2]TPChim2!K409</f>
        <v>1</v>
      </c>
      <c r="AB409" s="64">
        <f>[2]Info2!J409</f>
        <v>9.5</v>
      </c>
      <c r="AC409" s="60">
        <f>[2]Info2!K409</f>
        <v>0</v>
      </c>
      <c r="AD409" s="97">
        <f>[2]Info2!M409</f>
        <v>1</v>
      </c>
      <c r="AE409" s="64">
        <f>[2]MP!I409</f>
        <v>10</v>
      </c>
      <c r="AF409" s="60">
        <f>[2]MP!J409</f>
        <v>1</v>
      </c>
      <c r="AG409" s="97">
        <f>[2]MP!L409</f>
        <v>1</v>
      </c>
      <c r="AH409" s="102">
        <f>[2]UEM12!S409</f>
        <v>10.234</v>
      </c>
      <c r="AI409" s="99">
        <f>[2]UEM12!T409</f>
        <v>9</v>
      </c>
      <c r="AJ409" s="103">
        <f>[2]UEM12!V409</f>
        <v>1</v>
      </c>
      <c r="AK409" s="101">
        <f>[2]MST2!I409</f>
        <v>10</v>
      </c>
      <c r="AL409" s="60">
        <f>[2]MST2!J409</f>
        <v>1</v>
      </c>
      <c r="AM409" s="97">
        <f>[2]MST2!L409</f>
        <v>1</v>
      </c>
      <c r="AN409" s="102">
        <f>[2]UED12!J409</f>
        <v>10</v>
      </c>
      <c r="AO409" s="99">
        <f>[2]UED12!K409</f>
        <v>1</v>
      </c>
      <c r="AP409" s="103">
        <f>[2]UED12!M409</f>
        <v>1</v>
      </c>
      <c r="AQ409" s="101">
        <f>[2]Fran2!I409</f>
        <v>8</v>
      </c>
      <c r="AR409" s="60">
        <f>[2]Fran2!J409</f>
        <v>0</v>
      </c>
      <c r="AS409" s="97">
        <f>[2]Fran2!L409</f>
        <v>1</v>
      </c>
      <c r="AT409" s="64">
        <f>[2]Angl2!I409</f>
        <v>14</v>
      </c>
      <c r="AU409" s="60">
        <f>[2]Angl2!J409</f>
        <v>1</v>
      </c>
      <c r="AV409" s="97">
        <f>[2]Angl2!L409</f>
        <v>1</v>
      </c>
      <c r="AW409" s="102">
        <f>[2]UET12!M409</f>
        <v>11</v>
      </c>
      <c r="AX409" s="99">
        <f>[2]UET12!N409</f>
        <v>2</v>
      </c>
      <c r="AY409" s="104">
        <f>[2]UET12!P409</f>
        <v>1</v>
      </c>
      <c r="AZ409" s="65">
        <f t="shared" si="24"/>
        <v>9.4452941176470588</v>
      </c>
      <c r="BA409" s="105">
        <f t="shared" si="25"/>
        <v>24</v>
      </c>
      <c r="BB409" s="114" t="e">
        <f t="shared" si="26"/>
        <v>#REF!</v>
      </c>
      <c r="BC409" s="115" t="str">
        <f t="shared" si="27"/>
        <v xml:space="preserve"> </v>
      </c>
    </row>
    <row r="410" spans="1:55" ht="13.5" customHeight="1">
      <c r="A410" s="94">
        <v>398</v>
      </c>
      <c r="B410" s="147">
        <v>1533008672</v>
      </c>
      <c r="C410" s="192" t="s">
        <v>1245</v>
      </c>
      <c r="D410" s="215" t="s">
        <v>159</v>
      </c>
      <c r="E410" s="220" t="s">
        <v>1246</v>
      </c>
      <c r="F410" s="220" t="s">
        <v>892</v>
      </c>
      <c r="G410" s="216" t="s">
        <v>506</v>
      </c>
      <c r="H410" s="72" t="s">
        <v>1265</v>
      </c>
      <c r="I410" s="108">
        <v>9.1623529411764704</v>
      </c>
      <c r="J410" s="96">
        <f>[2]Maths2!J410</f>
        <v>9.9980000000000011</v>
      </c>
      <c r="K410" s="60">
        <f>[2]Maths2!K410</f>
        <v>6</v>
      </c>
      <c r="L410" s="97">
        <f>[2]Maths2!M410</f>
        <v>1</v>
      </c>
      <c r="M410" s="63">
        <f>[2]Phys2!J410</f>
        <v>10</v>
      </c>
      <c r="N410" s="60">
        <f>[2]Phys2!K410</f>
        <v>6</v>
      </c>
      <c r="O410" s="97">
        <f>[2]Phys2!M410</f>
        <v>0</v>
      </c>
      <c r="P410" s="63">
        <f>[2]Chim2!J410</f>
        <v>7</v>
      </c>
      <c r="Q410" s="60">
        <f>[2]Chim2!K410</f>
        <v>0</v>
      </c>
      <c r="R410" s="97">
        <f>[2]Chim2!M410</f>
        <v>1</v>
      </c>
      <c r="S410" s="98">
        <f>[2]UEF12!P410</f>
        <v>8.9993333333333325</v>
      </c>
      <c r="T410" s="99">
        <f>[2]UEF12!Q410</f>
        <v>12</v>
      </c>
      <c r="U410" s="103" t="e">
        <f>[2]UEF12!S410</f>
        <v>#REF!</v>
      </c>
      <c r="V410" s="101">
        <f>[2]TPPhys2!H410</f>
        <v>9.59</v>
      </c>
      <c r="W410" s="60">
        <f>[2]TPPhys2!I410</f>
        <v>0</v>
      </c>
      <c r="X410" s="97">
        <f>[2]TPPhys2!K410</f>
        <v>1</v>
      </c>
      <c r="Y410" s="64">
        <f>[2]TPChim2!H410</f>
        <v>14.91</v>
      </c>
      <c r="Z410" s="60">
        <f>[2]TPChim2!I410</f>
        <v>2</v>
      </c>
      <c r="AA410" s="97">
        <f>[2]TPChim2!K410</f>
        <v>1</v>
      </c>
      <c r="AB410" s="64">
        <f>[2]Info2!J410</f>
        <v>7.3</v>
      </c>
      <c r="AC410" s="60">
        <f>[2]Info2!K410</f>
        <v>0</v>
      </c>
      <c r="AD410" s="97">
        <f>[2]Info2!M410</f>
        <v>1</v>
      </c>
      <c r="AE410" s="64">
        <f>[2]MP!I410</f>
        <v>11.5</v>
      </c>
      <c r="AF410" s="60">
        <f>[2]MP!J410</f>
        <v>1</v>
      </c>
      <c r="AG410" s="97">
        <f>[2]MP!L410</f>
        <v>1</v>
      </c>
      <c r="AH410" s="102">
        <f>[2]UEM12!S410</f>
        <v>10.120000000000001</v>
      </c>
      <c r="AI410" s="99">
        <f>[2]UEM12!T410</f>
        <v>9</v>
      </c>
      <c r="AJ410" s="103">
        <f>[2]UEM12!V410</f>
        <v>1</v>
      </c>
      <c r="AK410" s="101">
        <f>[2]MST2!I410</f>
        <v>11</v>
      </c>
      <c r="AL410" s="60">
        <f>[2]MST2!J410</f>
        <v>1</v>
      </c>
      <c r="AM410" s="97">
        <f>[2]MST2!L410</f>
        <v>1</v>
      </c>
      <c r="AN410" s="102">
        <f>[2]UED12!J410</f>
        <v>11</v>
      </c>
      <c r="AO410" s="99">
        <f>[2]UED12!K410</f>
        <v>1</v>
      </c>
      <c r="AP410" s="103">
        <f>[2]UED12!M410</f>
        <v>1</v>
      </c>
      <c r="AQ410" s="101">
        <f>[2]Fran2!I410</f>
        <v>11</v>
      </c>
      <c r="AR410" s="60">
        <f>[2]Fran2!J410</f>
        <v>1</v>
      </c>
      <c r="AS410" s="97">
        <f>[2]Fran2!L410</f>
        <v>1</v>
      </c>
      <c r="AT410" s="64">
        <f>[2]Angl2!I410</f>
        <v>12</v>
      </c>
      <c r="AU410" s="60">
        <f>[2]Angl2!J410</f>
        <v>1</v>
      </c>
      <c r="AV410" s="97">
        <f>[2]Angl2!L410</f>
        <v>1</v>
      </c>
      <c r="AW410" s="102">
        <f>[2]UET12!M410</f>
        <v>11.5</v>
      </c>
      <c r="AX410" s="99">
        <f>[2]UET12!N410</f>
        <v>2</v>
      </c>
      <c r="AY410" s="104">
        <f>[2]UET12!P410</f>
        <v>1</v>
      </c>
      <c r="AZ410" s="65">
        <f t="shared" si="24"/>
        <v>9.7408235294117649</v>
      </c>
      <c r="BA410" s="105">
        <f t="shared" si="25"/>
        <v>24</v>
      </c>
      <c r="BB410" s="114" t="e">
        <f t="shared" si="26"/>
        <v>#REF!</v>
      </c>
      <c r="BC410" s="115" t="str">
        <f t="shared" si="27"/>
        <v xml:space="preserve"> </v>
      </c>
    </row>
    <row r="411" spans="1:55" ht="13.5" customHeight="1">
      <c r="A411" s="94">
        <v>399</v>
      </c>
      <c r="B411" s="147">
        <v>1533006787</v>
      </c>
      <c r="C411" s="192" t="s">
        <v>1245</v>
      </c>
      <c r="D411" s="215" t="s">
        <v>92</v>
      </c>
      <c r="E411" s="220" t="s">
        <v>1247</v>
      </c>
      <c r="F411" s="220" t="s">
        <v>647</v>
      </c>
      <c r="G411" s="216" t="s">
        <v>506</v>
      </c>
      <c r="H411" s="72" t="s">
        <v>42</v>
      </c>
      <c r="I411" s="108">
        <v>7.8529411764705879</v>
      </c>
      <c r="J411" s="96">
        <f>[2]Maths2!J411</f>
        <v>11.5</v>
      </c>
      <c r="K411" s="60">
        <f>[2]Maths2!K411</f>
        <v>6</v>
      </c>
      <c r="L411" s="97">
        <f>[2]Maths2!M411</f>
        <v>1</v>
      </c>
      <c r="M411" s="63">
        <f>[2]Phys2!J411</f>
        <v>4.4000000000000004</v>
      </c>
      <c r="N411" s="60">
        <f>[2]Phys2!K411</f>
        <v>0</v>
      </c>
      <c r="O411" s="97">
        <f>[2]Phys2!M411</f>
        <v>0</v>
      </c>
      <c r="P411" s="63">
        <f>[2]Chim2!J411</f>
        <v>6.5</v>
      </c>
      <c r="Q411" s="60">
        <f>[2]Chim2!K411</f>
        <v>0</v>
      </c>
      <c r="R411" s="97">
        <f>[2]Chim2!M411</f>
        <v>1</v>
      </c>
      <c r="S411" s="98">
        <f>[2]UEF12!P411</f>
        <v>7.4666666666666668</v>
      </c>
      <c r="T411" s="99">
        <f>[2]UEF12!Q411</f>
        <v>6</v>
      </c>
      <c r="U411" s="103" t="e">
        <f>[2]UEF12!S411</f>
        <v>#REF!</v>
      </c>
      <c r="V411" s="101">
        <f>[2]TPPhys2!H411</f>
        <v>4.67</v>
      </c>
      <c r="W411" s="60">
        <f>[2]TPPhys2!I411</f>
        <v>0</v>
      </c>
      <c r="X411" s="97">
        <f>[2]TPPhys2!K411</f>
        <v>1</v>
      </c>
      <c r="Y411" s="64">
        <f>[2]TPChim2!H411</f>
        <v>12</v>
      </c>
      <c r="Z411" s="60">
        <f>[2]TPChim2!I411</f>
        <v>2</v>
      </c>
      <c r="AA411" s="97">
        <f>[2]TPChim2!K411</f>
        <v>1</v>
      </c>
      <c r="AB411" s="64">
        <f>[2]Info2!J411</f>
        <v>11.8</v>
      </c>
      <c r="AC411" s="60">
        <f>[2]Info2!K411</f>
        <v>4</v>
      </c>
      <c r="AD411" s="97">
        <f>[2]Info2!M411</f>
        <v>1</v>
      </c>
      <c r="AE411" s="64">
        <f>[2]MP!I411</f>
        <v>10</v>
      </c>
      <c r="AF411" s="60">
        <f>[2]MP!J411</f>
        <v>1</v>
      </c>
      <c r="AG411" s="97">
        <f>[2]MP!L411</f>
        <v>1</v>
      </c>
      <c r="AH411" s="102">
        <f>[2]UEM12!S411</f>
        <v>10.054</v>
      </c>
      <c r="AI411" s="99">
        <f>[2]UEM12!T411</f>
        <v>9</v>
      </c>
      <c r="AJ411" s="103">
        <f>[2]UEM12!V411</f>
        <v>1</v>
      </c>
      <c r="AK411" s="101">
        <f>[2]MST2!I411</f>
        <v>10.5</v>
      </c>
      <c r="AL411" s="60">
        <f>[2]MST2!J411</f>
        <v>1</v>
      </c>
      <c r="AM411" s="97">
        <f>[2]MST2!L411</f>
        <v>1</v>
      </c>
      <c r="AN411" s="102">
        <f>[2]UED12!J411</f>
        <v>10.5</v>
      </c>
      <c r="AO411" s="99">
        <f>[2]UED12!K411</f>
        <v>1</v>
      </c>
      <c r="AP411" s="103">
        <f>[2]UED12!M411</f>
        <v>1</v>
      </c>
      <c r="AQ411" s="101">
        <f>[2]Fran2!I411</f>
        <v>6.25</v>
      </c>
      <c r="AR411" s="60">
        <f>[2]Fran2!J411</f>
        <v>0</v>
      </c>
      <c r="AS411" s="97">
        <f>[2]Fran2!L411</f>
        <v>1</v>
      </c>
      <c r="AT411" s="64">
        <f>[2]Angl2!I411</f>
        <v>10</v>
      </c>
      <c r="AU411" s="60">
        <f>[2]Angl2!J411</f>
        <v>1</v>
      </c>
      <c r="AV411" s="97">
        <f>[2]Angl2!L411</f>
        <v>1</v>
      </c>
      <c r="AW411" s="102">
        <f>[2]UET12!M411</f>
        <v>8.125</v>
      </c>
      <c r="AX411" s="99">
        <f>[2]UET12!N411</f>
        <v>1</v>
      </c>
      <c r="AY411" s="104">
        <f>[2]UET12!P411</f>
        <v>1</v>
      </c>
      <c r="AZ411" s="65">
        <f t="shared" si="24"/>
        <v>8.4835294117647067</v>
      </c>
      <c r="BA411" s="105">
        <f t="shared" si="25"/>
        <v>17</v>
      </c>
      <c r="BB411" s="114" t="e">
        <f t="shared" si="26"/>
        <v>#REF!</v>
      </c>
      <c r="BC411" s="115" t="str">
        <f t="shared" si="27"/>
        <v xml:space="preserve"> </v>
      </c>
    </row>
    <row r="412" spans="1:55" ht="13.5" customHeight="1">
      <c r="A412" s="94">
        <v>400</v>
      </c>
      <c r="B412" s="168" t="s">
        <v>1248</v>
      </c>
      <c r="C412" s="210" t="s">
        <v>1249</v>
      </c>
      <c r="D412" s="212" t="s">
        <v>1250</v>
      </c>
      <c r="E412" s="221" t="s">
        <v>1251</v>
      </c>
      <c r="F412" s="222" t="s">
        <v>546</v>
      </c>
      <c r="G412" s="213" t="s">
        <v>537</v>
      </c>
      <c r="H412" s="178" t="s">
        <v>1267</v>
      </c>
      <c r="I412" s="108">
        <v>8.1888235294117653</v>
      </c>
      <c r="J412" s="96">
        <f>[2]Maths2!J412</f>
        <v>5.166666666666667</v>
      </c>
      <c r="K412" s="60">
        <f>[2]Maths2!K412</f>
        <v>0</v>
      </c>
      <c r="L412" s="97">
        <f>[2]Maths2!M412</f>
        <v>1</v>
      </c>
      <c r="M412" s="63">
        <f>[2]Phys2!J412</f>
        <v>3.6666666666666665</v>
      </c>
      <c r="N412" s="60">
        <f>[2]Phys2!K412</f>
        <v>0</v>
      </c>
      <c r="O412" s="97">
        <f>[2]Phys2!M412</f>
        <v>0</v>
      </c>
      <c r="P412" s="63">
        <f>[2]Chim2!J412</f>
        <v>5.666666666666667</v>
      </c>
      <c r="Q412" s="60">
        <f>[2]Chim2!K412</f>
        <v>0</v>
      </c>
      <c r="R412" s="97">
        <f>[2]Chim2!M412</f>
        <v>1</v>
      </c>
      <c r="S412" s="98">
        <f>[2]UEF12!P412</f>
        <v>4.833333333333333</v>
      </c>
      <c r="T412" s="99">
        <f>[2]UEF12!Q412</f>
        <v>0</v>
      </c>
      <c r="U412" s="103" t="e">
        <f>[2]UEF12!S412</f>
        <v>#REF!</v>
      </c>
      <c r="V412" s="101">
        <f>[2]TPPhys2!H412</f>
        <v>10</v>
      </c>
      <c r="W412" s="60">
        <f>[2]TPPhys2!I412</f>
        <v>2</v>
      </c>
      <c r="X412" s="97">
        <f>[2]TPPhys2!K412</f>
        <v>1</v>
      </c>
      <c r="Y412" s="64">
        <f>[2]TPChim2!H412</f>
        <v>13.83</v>
      </c>
      <c r="Z412" s="60">
        <f>[2]TPChim2!I412</f>
        <v>2</v>
      </c>
      <c r="AA412" s="97">
        <f>[2]TPChim2!K412</f>
        <v>1</v>
      </c>
      <c r="AB412" s="64">
        <f>[2]Info2!J412</f>
        <v>8.4674999999999994</v>
      </c>
      <c r="AC412" s="60">
        <f>[2]Info2!K412</f>
        <v>0</v>
      </c>
      <c r="AD412" s="97">
        <f>[2]Info2!M412</f>
        <v>1</v>
      </c>
      <c r="AE412" s="64">
        <f>[2]MP!I412</f>
        <v>10</v>
      </c>
      <c r="AF412" s="60">
        <f>[2]MP!J412</f>
        <v>1</v>
      </c>
      <c r="AG412" s="97">
        <f>[2]MP!L412</f>
        <v>1</v>
      </c>
      <c r="AH412" s="102">
        <f>[2]UEM12!S412</f>
        <v>10.153</v>
      </c>
      <c r="AI412" s="99">
        <f>[2]UEM12!T412</f>
        <v>9</v>
      </c>
      <c r="AJ412" s="103">
        <f>[2]UEM12!V412</f>
        <v>1</v>
      </c>
      <c r="AK412" s="101">
        <f>[2]MST2!I412</f>
        <v>11</v>
      </c>
      <c r="AL412" s="60">
        <f>[2]MST2!J412</f>
        <v>1</v>
      </c>
      <c r="AM412" s="97">
        <f>[2]MST2!L412</f>
        <v>1</v>
      </c>
      <c r="AN412" s="102">
        <f>[2]UED12!J412</f>
        <v>11</v>
      </c>
      <c r="AO412" s="99">
        <f>[2]UED12!K412</f>
        <v>1</v>
      </c>
      <c r="AP412" s="103">
        <f>[2]UED12!M412</f>
        <v>1</v>
      </c>
      <c r="AQ412" s="101">
        <f>[2]Fran2!I412</f>
        <v>10</v>
      </c>
      <c r="AR412" s="60">
        <f>[2]Fran2!J412</f>
        <v>1</v>
      </c>
      <c r="AS412" s="97">
        <f>[2]Fran2!L412</f>
        <v>1</v>
      </c>
      <c r="AT412" s="64">
        <f>[2]Angl2!I412</f>
        <v>10</v>
      </c>
      <c r="AU412" s="60">
        <f>[2]Angl2!J412</f>
        <v>1</v>
      </c>
      <c r="AV412" s="97">
        <f>[2]Angl2!L412</f>
        <v>1</v>
      </c>
      <c r="AW412" s="102">
        <f>[2]UET12!M412</f>
        <v>10</v>
      </c>
      <c r="AX412" s="99">
        <f>[2]UET12!N412</f>
        <v>2</v>
      </c>
      <c r="AY412" s="104">
        <f>[2]UET12!P412</f>
        <v>1</v>
      </c>
      <c r="AZ412" s="65">
        <f t="shared" si="24"/>
        <v>7.3685294117647056</v>
      </c>
      <c r="BA412" s="105">
        <f t="shared" si="25"/>
        <v>12</v>
      </c>
      <c r="BB412" s="114" t="e">
        <f t="shared" si="26"/>
        <v>#REF!</v>
      </c>
      <c r="BC412" s="115" t="str">
        <f t="shared" si="27"/>
        <v xml:space="preserve"> </v>
      </c>
    </row>
    <row r="413" spans="1:55" ht="13.5" customHeight="1">
      <c r="A413" s="94">
        <v>401</v>
      </c>
      <c r="B413" s="147">
        <v>1533008078</v>
      </c>
      <c r="C413" s="192" t="s">
        <v>1249</v>
      </c>
      <c r="D413" s="215" t="s">
        <v>132</v>
      </c>
      <c r="E413" s="229" t="s">
        <v>1252</v>
      </c>
      <c r="F413" s="229" t="s">
        <v>512</v>
      </c>
      <c r="G413" s="216" t="s">
        <v>506</v>
      </c>
      <c r="H413" s="72" t="s">
        <v>1265</v>
      </c>
      <c r="I413" s="95">
        <v>8.5590196078431369</v>
      </c>
      <c r="J413" s="96">
        <f>[2]Maths2!J413</f>
        <v>10.001999999999999</v>
      </c>
      <c r="K413" s="60">
        <f>[2]Maths2!K413</f>
        <v>6</v>
      </c>
      <c r="L413" s="97">
        <f>[2]Maths2!M413</f>
        <v>1</v>
      </c>
      <c r="M413" s="63">
        <f>[2]Phys2!J413</f>
        <v>1.55</v>
      </c>
      <c r="N413" s="60">
        <f>[2]Phys2!K413</f>
        <v>0</v>
      </c>
      <c r="O413" s="97">
        <f>[2]Phys2!M413</f>
        <v>0</v>
      </c>
      <c r="P413" s="63">
        <f>[2]Chim2!J413</f>
        <v>6.8</v>
      </c>
      <c r="Q413" s="60">
        <f>[2]Chim2!K413</f>
        <v>0</v>
      </c>
      <c r="R413" s="97">
        <f>[2]Chim2!M413</f>
        <v>1</v>
      </c>
      <c r="S413" s="98">
        <f>[2]UEF12!P413</f>
        <v>6.1173333333333328</v>
      </c>
      <c r="T413" s="99">
        <f>[2]UEF12!Q413</f>
        <v>6</v>
      </c>
      <c r="U413" s="103" t="e">
        <f>[2]UEF12!S413</f>
        <v>#REF!</v>
      </c>
      <c r="V413" s="101">
        <f>[2]TPPhys2!H413</f>
        <v>10.08</v>
      </c>
      <c r="W413" s="60">
        <f>[2]TPPhys2!I413</f>
        <v>2</v>
      </c>
      <c r="X413" s="97">
        <f>[2]TPPhys2!K413</f>
        <v>1</v>
      </c>
      <c r="Y413" s="64">
        <f>[2]TPChim2!H413</f>
        <v>7.416666666666667</v>
      </c>
      <c r="Z413" s="60">
        <f>[2]TPChim2!I413</f>
        <v>0</v>
      </c>
      <c r="AA413" s="97">
        <f>[2]TPChim2!K413</f>
        <v>1</v>
      </c>
      <c r="AB413" s="64">
        <f>[2]Info2!J413</f>
        <v>10</v>
      </c>
      <c r="AC413" s="60">
        <f>[2]Info2!K413</f>
        <v>4</v>
      </c>
      <c r="AD413" s="97">
        <f>[2]Info2!M413</f>
        <v>1</v>
      </c>
      <c r="AE413" s="64">
        <f>[2]MP!I413</f>
        <v>13.5</v>
      </c>
      <c r="AF413" s="60">
        <f>[2]MP!J413</f>
        <v>1</v>
      </c>
      <c r="AG413" s="97">
        <f>[2]MP!L413</f>
        <v>1</v>
      </c>
      <c r="AH413" s="102">
        <f>[2]UEM12!S413</f>
        <v>10.199333333333334</v>
      </c>
      <c r="AI413" s="99">
        <f>[2]UEM12!T413</f>
        <v>9</v>
      </c>
      <c r="AJ413" s="103">
        <f>[2]UEM12!V413</f>
        <v>1</v>
      </c>
      <c r="AK413" s="101">
        <f>[2]MST2!I413</f>
        <v>15</v>
      </c>
      <c r="AL413" s="60">
        <f>[2]MST2!J413</f>
        <v>1</v>
      </c>
      <c r="AM413" s="97">
        <f>[2]MST2!L413</f>
        <v>1</v>
      </c>
      <c r="AN413" s="102">
        <f>[2]UED12!J413</f>
        <v>15</v>
      </c>
      <c r="AO413" s="99">
        <f>[2]UED12!K413</f>
        <v>1</v>
      </c>
      <c r="AP413" s="103">
        <f>[2]UED12!M413</f>
        <v>1</v>
      </c>
      <c r="AQ413" s="101">
        <f>[2]Fran2!I413</f>
        <v>12</v>
      </c>
      <c r="AR413" s="60">
        <f>[2]Fran2!J413</f>
        <v>1</v>
      </c>
      <c r="AS413" s="97">
        <f>[2]Fran2!L413</f>
        <v>1</v>
      </c>
      <c r="AT413" s="64">
        <f>[2]Angl2!I413</f>
        <v>11</v>
      </c>
      <c r="AU413" s="60">
        <f>[2]Angl2!J413</f>
        <v>1</v>
      </c>
      <c r="AV413" s="97">
        <f>[2]Angl2!L413</f>
        <v>1</v>
      </c>
      <c r="AW413" s="102">
        <f>[2]UET12!M413</f>
        <v>11.5</v>
      </c>
      <c r="AX413" s="99">
        <f>[2]UET12!N413</f>
        <v>2</v>
      </c>
      <c r="AY413" s="104">
        <f>[2]UET12!P413</f>
        <v>1</v>
      </c>
      <c r="AZ413" s="65">
        <f t="shared" si="24"/>
        <v>8.4736862745098023</v>
      </c>
      <c r="BA413" s="105">
        <f t="shared" si="25"/>
        <v>18</v>
      </c>
      <c r="BB413" s="114" t="e">
        <f t="shared" si="26"/>
        <v>#REF!</v>
      </c>
      <c r="BC413" s="115" t="str">
        <f t="shared" si="27"/>
        <v xml:space="preserve"> </v>
      </c>
    </row>
    <row r="414" spans="1:55" ht="13.5" customHeight="1">
      <c r="A414" s="94">
        <v>402</v>
      </c>
      <c r="B414" s="165">
        <v>123016188</v>
      </c>
      <c r="C414" s="61" t="s">
        <v>400</v>
      </c>
      <c r="D414" s="62" t="s">
        <v>186</v>
      </c>
      <c r="E414" s="223" t="s">
        <v>1253</v>
      </c>
      <c r="F414" s="223" t="s">
        <v>505</v>
      </c>
      <c r="G414" s="214" t="s">
        <v>513</v>
      </c>
      <c r="H414" s="68" t="s">
        <v>201</v>
      </c>
      <c r="I414" s="95">
        <v>8.8817647058823539</v>
      </c>
      <c r="J414" s="96">
        <f>[2]Maths2!J414</f>
        <v>10</v>
      </c>
      <c r="K414" s="60">
        <f>[2]Maths2!K414</f>
        <v>6</v>
      </c>
      <c r="L414" s="97">
        <f>[2]Maths2!M414</f>
        <v>1</v>
      </c>
      <c r="M414" s="63">
        <f>[2]Phys2!J414</f>
        <v>7.333333333333333</v>
      </c>
      <c r="N414" s="60">
        <f>[2]Phys2!K414</f>
        <v>0</v>
      </c>
      <c r="O414" s="97">
        <f>[2]Phys2!M414</f>
        <v>0</v>
      </c>
      <c r="P414" s="63">
        <f>[2]Chim2!J414</f>
        <v>5.4</v>
      </c>
      <c r="Q414" s="60">
        <f>[2]Chim2!K414</f>
        <v>0</v>
      </c>
      <c r="R414" s="97">
        <f>[2]Chim2!M414</f>
        <v>1</v>
      </c>
      <c r="S414" s="98">
        <f>[2]UEF12!P414</f>
        <v>7.5777777777777784</v>
      </c>
      <c r="T414" s="99">
        <f>[2]UEF12!Q414</f>
        <v>6</v>
      </c>
      <c r="U414" s="103" t="e">
        <f>[2]UEF12!S414</f>
        <v>#REF!</v>
      </c>
      <c r="V414" s="101">
        <f>[2]TPPhys2!H414</f>
        <v>11.25</v>
      </c>
      <c r="W414" s="60">
        <f>[2]TPPhys2!I414</f>
        <v>2</v>
      </c>
      <c r="X414" s="97">
        <f>[2]TPPhys2!K414</f>
        <v>1</v>
      </c>
      <c r="Y414" s="64">
        <f>[2]TPChim2!H414</f>
        <v>13.833333333333334</v>
      </c>
      <c r="Z414" s="60">
        <f>[2]TPChim2!I414</f>
        <v>2</v>
      </c>
      <c r="AA414" s="97">
        <f>[2]TPChim2!K414</f>
        <v>1</v>
      </c>
      <c r="AB414" s="64">
        <f>[2]Info2!J414</f>
        <v>7.833333333333333</v>
      </c>
      <c r="AC414" s="60">
        <f>[2]Info2!K414</f>
        <v>0</v>
      </c>
      <c r="AD414" s="97">
        <f>[2]Info2!M414</f>
        <v>1</v>
      </c>
      <c r="AE414" s="64">
        <f>[2]MP!I414</f>
        <v>10</v>
      </c>
      <c r="AF414" s="60">
        <f>[2]MP!J414</f>
        <v>1</v>
      </c>
      <c r="AG414" s="97">
        <f>[2]MP!L414</f>
        <v>1</v>
      </c>
      <c r="AH414" s="102">
        <f>[2]UEM12!S414</f>
        <v>10.15</v>
      </c>
      <c r="AI414" s="99">
        <f>[2]UEM12!T414</f>
        <v>9</v>
      </c>
      <c r="AJ414" s="103">
        <f>[2]UEM12!V414</f>
        <v>1</v>
      </c>
      <c r="AK414" s="101">
        <f>[2]MST2!I414</f>
        <v>15</v>
      </c>
      <c r="AL414" s="60">
        <f>[2]MST2!J414</f>
        <v>1</v>
      </c>
      <c r="AM414" s="97">
        <f>[2]MST2!L414</f>
        <v>1</v>
      </c>
      <c r="AN414" s="102">
        <f>[2]UED12!J414</f>
        <v>15</v>
      </c>
      <c r="AO414" s="99">
        <f>[2]UED12!K414</f>
        <v>1</v>
      </c>
      <c r="AP414" s="103">
        <f>[2]UED12!M414</f>
        <v>1</v>
      </c>
      <c r="AQ414" s="101">
        <f>[2]Fran2!I414</f>
        <v>13.5</v>
      </c>
      <c r="AR414" s="60">
        <f>[2]Fran2!J414</f>
        <v>1</v>
      </c>
      <c r="AS414" s="97">
        <f>[2]Fran2!L414</f>
        <v>1</v>
      </c>
      <c r="AT414" s="64">
        <f>[2]Angl2!I414</f>
        <v>15</v>
      </c>
      <c r="AU414" s="60">
        <f>[2]Angl2!J414</f>
        <v>1</v>
      </c>
      <c r="AV414" s="97">
        <f>[2]Angl2!L414</f>
        <v>1</v>
      </c>
      <c r="AW414" s="102">
        <f>[2]UET12!M414</f>
        <v>14.25</v>
      </c>
      <c r="AX414" s="99">
        <f>[2]UET12!N414</f>
        <v>2</v>
      </c>
      <c r="AY414" s="104">
        <f>[2]UET12!P414</f>
        <v>1</v>
      </c>
      <c r="AZ414" s="65">
        <f t="shared" si="24"/>
        <v>9.5558823529411754</v>
      </c>
      <c r="BA414" s="105">
        <f t="shared" si="25"/>
        <v>18</v>
      </c>
      <c r="BB414" s="114" t="e">
        <f t="shared" si="26"/>
        <v>#REF!</v>
      </c>
      <c r="BC414" s="115" t="str">
        <f t="shared" si="27"/>
        <v xml:space="preserve"> </v>
      </c>
    </row>
    <row r="415" spans="1:55" ht="13.5" customHeight="1">
      <c r="A415" s="94">
        <v>403</v>
      </c>
      <c r="B415" s="165">
        <v>123003260</v>
      </c>
      <c r="C415" s="61" t="s">
        <v>401</v>
      </c>
      <c r="D415" s="62" t="s">
        <v>402</v>
      </c>
      <c r="E415" s="150" t="s">
        <v>1254</v>
      </c>
      <c r="F415" s="150" t="s">
        <v>1255</v>
      </c>
      <c r="G415" s="214" t="s">
        <v>513</v>
      </c>
      <c r="H415" s="72" t="s">
        <v>52</v>
      </c>
      <c r="I415" s="108">
        <v>8.5407563025210074</v>
      </c>
      <c r="J415" s="96">
        <f>[2]Maths2!J415</f>
        <v>8.6666666666666661</v>
      </c>
      <c r="K415" s="60">
        <f>[2]Maths2!K415</f>
        <v>0</v>
      </c>
      <c r="L415" s="97">
        <f>[2]Maths2!M415</f>
        <v>1</v>
      </c>
      <c r="M415" s="63">
        <f>[2]Phys2!J415</f>
        <v>3.2</v>
      </c>
      <c r="N415" s="60">
        <f>[2]Phys2!K415</f>
        <v>0</v>
      </c>
      <c r="O415" s="97">
        <f>[2]Phys2!M415</f>
        <v>0</v>
      </c>
      <c r="P415" s="63">
        <f>[2]Chim2!J415</f>
        <v>6.666666666666667</v>
      </c>
      <c r="Q415" s="60">
        <f>[2]Chim2!K415</f>
        <v>0</v>
      </c>
      <c r="R415" s="97">
        <f>[2]Chim2!M415</f>
        <v>1</v>
      </c>
      <c r="S415" s="98">
        <f>[2]UEF12!P415</f>
        <v>6.177777777777778</v>
      </c>
      <c r="T415" s="99">
        <f>[2]UEF12!Q415</f>
        <v>0</v>
      </c>
      <c r="U415" s="103" t="e">
        <f>[2]UEF12!S415</f>
        <v>#REF!</v>
      </c>
      <c r="V415" s="101">
        <f>[2]TPPhys2!H415</f>
        <v>10.17</v>
      </c>
      <c r="W415" s="60">
        <f>[2]TPPhys2!I415</f>
        <v>2</v>
      </c>
      <c r="X415" s="97">
        <f>[2]TPPhys2!K415</f>
        <v>1</v>
      </c>
      <c r="Y415" s="64">
        <f>[2]TPChim2!H415</f>
        <v>10</v>
      </c>
      <c r="Z415" s="60">
        <f>[2]TPChim2!I415</f>
        <v>2</v>
      </c>
      <c r="AA415" s="97">
        <f>[2]TPChim2!K415</f>
        <v>1</v>
      </c>
      <c r="AB415" s="64">
        <f>[2]Info2!J415</f>
        <v>10</v>
      </c>
      <c r="AC415" s="60">
        <f>[2]Info2!K415</f>
        <v>4</v>
      </c>
      <c r="AD415" s="97">
        <f>[2]Info2!M415</f>
        <v>1</v>
      </c>
      <c r="AE415" s="64">
        <f>[2]MP!I415</f>
        <v>12.25</v>
      </c>
      <c r="AF415" s="60">
        <f>[2]MP!J415</f>
        <v>1</v>
      </c>
      <c r="AG415" s="97">
        <f>[2]MP!L415</f>
        <v>1</v>
      </c>
      <c r="AH415" s="102">
        <f>[2]UEM12!S415</f>
        <v>10.484</v>
      </c>
      <c r="AI415" s="99">
        <f>[2]UEM12!T415</f>
        <v>9</v>
      </c>
      <c r="AJ415" s="103">
        <f>[2]UEM12!V415</f>
        <v>1</v>
      </c>
      <c r="AK415" s="101">
        <f>[2]MST2!I415</f>
        <v>13</v>
      </c>
      <c r="AL415" s="60">
        <f>[2]MST2!J415</f>
        <v>1</v>
      </c>
      <c r="AM415" s="97">
        <f>[2]MST2!L415</f>
        <v>1</v>
      </c>
      <c r="AN415" s="102">
        <f>[2]UED12!J415</f>
        <v>13</v>
      </c>
      <c r="AO415" s="99">
        <f>[2]UED12!K415</f>
        <v>1</v>
      </c>
      <c r="AP415" s="103">
        <f>[2]UED12!M415</f>
        <v>1</v>
      </c>
      <c r="AQ415" s="101">
        <f>[2]Fran2!I415</f>
        <v>10</v>
      </c>
      <c r="AR415" s="60">
        <f>[2]Fran2!J415</f>
        <v>1</v>
      </c>
      <c r="AS415" s="97">
        <f>[2]Fran2!L415</f>
        <v>1</v>
      </c>
      <c r="AT415" s="64">
        <f>[2]Angl2!I415</f>
        <v>11.5</v>
      </c>
      <c r="AU415" s="60">
        <f>[2]Angl2!J415</f>
        <v>1</v>
      </c>
      <c r="AV415" s="97">
        <f>[2]Angl2!L415</f>
        <v>1</v>
      </c>
      <c r="AW415" s="102">
        <f>[2]UET12!M415</f>
        <v>10.75</v>
      </c>
      <c r="AX415" s="99">
        <f>[2]UET12!N415</f>
        <v>2</v>
      </c>
      <c r="AY415" s="104">
        <f>[2]UET12!P415</f>
        <v>1</v>
      </c>
      <c r="AZ415" s="65">
        <f t="shared" si="24"/>
        <v>8.383529411764707</v>
      </c>
      <c r="BA415" s="105">
        <f t="shared" si="25"/>
        <v>12</v>
      </c>
      <c r="BB415" s="114" t="e">
        <f t="shared" si="26"/>
        <v>#REF!</v>
      </c>
      <c r="BC415" s="115" t="str">
        <f t="shared" si="27"/>
        <v xml:space="preserve"> </v>
      </c>
    </row>
    <row r="416" spans="1:55" ht="13.5" customHeight="1">
      <c r="A416" s="94">
        <v>404</v>
      </c>
      <c r="B416" s="147">
        <v>1533009761</v>
      </c>
      <c r="C416" s="192" t="s">
        <v>1256</v>
      </c>
      <c r="D416" s="215" t="s">
        <v>216</v>
      </c>
      <c r="E416" s="149" t="s">
        <v>1257</v>
      </c>
      <c r="F416" s="149" t="s">
        <v>510</v>
      </c>
      <c r="G416" s="216" t="s">
        <v>506</v>
      </c>
      <c r="H416" s="72" t="s">
        <v>42</v>
      </c>
      <c r="I416" s="108">
        <v>9.6735294117647044</v>
      </c>
      <c r="J416" s="96">
        <f>[2]Maths2!J416</f>
        <v>7.9</v>
      </c>
      <c r="K416" s="60">
        <f>[2]Maths2!K416</f>
        <v>0</v>
      </c>
      <c r="L416" s="97">
        <f>[2]Maths2!M416</f>
        <v>1</v>
      </c>
      <c r="M416" s="63">
        <f>[2]Phys2!J416</f>
        <v>6.3</v>
      </c>
      <c r="N416" s="60">
        <f>[2]Phys2!K416</f>
        <v>0</v>
      </c>
      <c r="O416" s="97">
        <f>[2]Phys2!M416</f>
        <v>0</v>
      </c>
      <c r="P416" s="63">
        <f>[2]Chim2!J416</f>
        <v>7.45</v>
      </c>
      <c r="Q416" s="60">
        <f>[2]Chim2!K416</f>
        <v>0</v>
      </c>
      <c r="R416" s="97">
        <f>[2]Chim2!M416</f>
        <v>1</v>
      </c>
      <c r="S416" s="98">
        <f>[2]UEF12!P416</f>
        <v>7.2166666666666668</v>
      </c>
      <c r="T416" s="99">
        <f>[2]UEF12!Q416</f>
        <v>0</v>
      </c>
      <c r="U416" s="103" t="e">
        <f>[2]UEF12!S416</f>
        <v>#REF!</v>
      </c>
      <c r="V416" s="101">
        <f>[2]TPPhys2!H416</f>
        <v>8.92</v>
      </c>
      <c r="W416" s="60">
        <f>[2]TPPhys2!I416</f>
        <v>0</v>
      </c>
      <c r="X416" s="97">
        <f>[2]TPPhys2!K416</f>
        <v>1</v>
      </c>
      <c r="Y416" s="64">
        <f>[2]TPChim2!H416</f>
        <v>14.58</v>
      </c>
      <c r="Z416" s="60">
        <f>[2]TPChim2!I416</f>
        <v>2</v>
      </c>
      <c r="AA416" s="97">
        <f>[2]TPChim2!K416</f>
        <v>1</v>
      </c>
      <c r="AB416" s="64">
        <f>[2]Info2!J416</f>
        <v>6.2</v>
      </c>
      <c r="AC416" s="60">
        <f>[2]Info2!K416</f>
        <v>0</v>
      </c>
      <c r="AD416" s="97">
        <f>[2]Info2!M416</f>
        <v>1</v>
      </c>
      <c r="AE416" s="64">
        <f>[2]MP!I416</f>
        <v>15.5</v>
      </c>
      <c r="AF416" s="60">
        <f>[2]MP!J416</f>
        <v>1</v>
      </c>
      <c r="AG416" s="97">
        <f>[2]MP!L416</f>
        <v>1</v>
      </c>
      <c r="AH416" s="102">
        <f>[2]UEM12!S416</f>
        <v>10.28</v>
      </c>
      <c r="AI416" s="99">
        <f>[2]UEM12!T416</f>
        <v>9</v>
      </c>
      <c r="AJ416" s="103">
        <f>[2]UEM12!V416</f>
        <v>1</v>
      </c>
      <c r="AK416" s="101">
        <f>[2]MST2!I416</f>
        <v>12.5</v>
      </c>
      <c r="AL416" s="60">
        <f>[2]MST2!J416</f>
        <v>1</v>
      </c>
      <c r="AM416" s="97">
        <f>[2]MST2!L416</f>
        <v>1</v>
      </c>
      <c r="AN416" s="102">
        <f>[2]UED12!J416</f>
        <v>12.5</v>
      </c>
      <c r="AO416" s="99">
        <f>[2]UED12!K416</f>
        <v>1</v>
      </c>
      <c r="AP416" s="103">
        <f>[2]UED12!M416</f>
        <v>1</v>
      </c>
      <c r="AQ416" s="101">
        <f>[2]Fran2!I416</f>
        <v>14</v>
      </c>
      <c r="AR416" s="60">
        <f>[2]Fran2!J416</f>
        <v>1</v>
      </c>
      <c r="AS416" s="97">
        <f>[2]Fran2!L416</f>
        <v>1</v>
      </c>
      <c r="AT416" s="64">
        <f>[2]Angl2!I416</f>
        <v>14</v>
      </c>
      <c r="AU416" s="60">
        <f>[2]Angl2!J416</f>
        <v>1</v>
      </c>
      <c r="AV416" s="97">
        <f>[2]Angl2!L416</f>
        <v>1</v>
      </c>
      <c r="AW416" s="102">
        <f>[2]UET12!M416</f>
        <v>14</v>
      </c>
      <c r="AX416" s="99">
        <f>[2]UET12!N416</f>
        <v>2</v>
      </c>
      <c r="AY416" s="104">
        <f>[2]UET12!P416</f>
        <v>1</v>
      </c>
      <c r="AZ416" s="65">
        <f t="shared" si="24"/>
        <v>9.2264705882352942</v>
      </c>
      <c r="BA416" s="105">
        <f t="shared" si="25"/>
        <v>12</v>
      </c>
      <c r="BB416" s="114" t="e">
        <f t="shared" si="26"/>
        <v>#REF!</v>
      </c>
      <c r="BC416" s="115" t="str">
        <f t="shared" si="27"/>
        <v xml:space="preserve"> </v>
      </c>
    </row>
    <row r="417" spans="1:55" ht="13.5" customHeight="1">
      <c r="A417" s="94">
        <v>405</v>
      </c>
      <c r="B417" s="165">
        <v>1333003393</v>
      </c>
      <c r="C417" s="61" t="s">
        <v>403</v>
      </c>
      <c r="D417" s="62" t="s">
        <v>130</v>
      </c>
      <c r="E417" s="62" t="s">
        <v>1258</v>
      </c>
      <c r="F417" s="62" t="s">
        <v>510</v>
      </c>
      <c r="G417" s="214" t="s">
        <v>513</v>
      </c>
      <c r="H417" s="75" t="s">
        <v>98</v>
      </c>
      <c r="I417" s="95">
        <v>9.9556862745098034</v>
      </c>
      <c r="J417" s="96">
        <f>[2]Maths2!J417</f>
        <v>11.333333333333334</v>
      </c>
      <c r="K417" s="60">
        <f>[2]Maths2!K417</f>
        <v>6</v>
      </c>
      <c r="L417" s="97">
        <f>[2]Maths2!M417</f>
        <v>1</v>
      </c>
      <c r="M417" s="63">
        <f>[2]Phys2!J417</f>
        <v>6.166666666666667</v>
      </c>
      <c r="N417" s="60">
        <f>[2]Phys2!K417</f>
        <v>0</v>
      </c>
      <c r="O417" s="97">
        <f>[2]Phys2!M417</f>
        <v>0</v>
      </c>
      <c r="P417" s="63">
        <f>[2]Chim2!J417</f>
        <v>8.25</v>
      </c>
      <c r="Q417" s="60">
        <f>[2]Chim2!K417</f>
        <v>0</v>
      </c>
      <c r="R417" s="97">
        <f>[2]Chim2!M417</f>
        <v>1</v>
      </c>
      <c r="S417" s="98">
        <f>[2]UEF12!P417</f>
        <v>8.5833333333333339</v>
      </c>
      <c r="T417" s="99">
        <f>[2]UEF12!Q417</f>
        <v>6</v>
      </c>
      <c r="U417" s="103" t="e">
        <f>[2]UEF12!S417</f>
        <v>#REF!</v>
      </c>
      <c r="V417" s="101">
        <f>[2]TPPhys2!H417</f>
        <v>10</v>
      </c>
      <c r="W417" s="60">
        <f>[2]TPPhys2!I417</f>
        <v>2</v>
      </c>
      <c r="X417" s="97">
        <f>[2]TPPhys2!K417</f>
        <v>1</v>
      </c>
      <c r="Y417" s="64">
        <f>[2]TPChim2!H417</f>
        <v>10.6</v>
      </c>
      <c r="Z417" s="60">
        <f>[2]TPChim2!I417</f>
        <v>2</v>
      </c>
      <c r="AA417" s="97">
        <f>[2]TPChim2!K417</f>
        <v>1</v>
      </c>
      <c r="AB417" s="64">
        <f>[2]Info2!J417</f>
        <v>8.5</v>
      </c>
      <c r="AC417" s="60">
        <f>[2]Info2!K417</f>
        <v>0</v>
      </c>
      <c r="AD417" s="97">
        <f>[2]Info2!M417</f>
        <v>1</v>
      </c>
      <c r="AE417" s="64">
        <f>[2]MP!I417</f>
        <v>14.5</v>
      </c>
      <c r="AF417" s="60">
        <f>[2]MP!J417</f>
        <v>1</v>
      </c>
      <c r="AG417" s="97">
        <f>[2]MP!L417</f>
        <v>1</v>
      </c>
      <c r="AH417" s="102">
        <f>[2]UEM12!S417</f>
        <v>10.42</v>
      </c>
      <c r="AI417" s="99">
        <f>[2]UEM12!T417</f>
        <v>9</v>
      </c>
      <c r="AJ417" s="103">
        <f>[2]UEM12!V417</f>
        <v>1</v>
      </c>
      <c r="AK417" s="101">
        <f>[2]MST2!I417</f>
        <v>14</v>
      </c>
      <c r="AL417" s="60">
        <f>[2]MST2!J417</f>
        <v>1</v>
      </c>
      <c r="AM417" s="97">
        <f>[2]MST2!L417</f>
        <v>1</v>
      </c>
      <c r="AN417" s="102">
        <f>[2]UED12!J417</f>
        <v>14</v>
      </c>
      <c r="AO417" s="99">
        <f>[2]UED12!K417</f>
        <v>1</v>
      </c>
      <c r="AP417" s="103">
        <f>[2]UED12!M417</f>
        <v>1</v>
      </c>
      <c r="AQ417" s="101">
        <f>[2]Fran2!I417</f>
        <v>14</v>
      </c>
      <c r="AR417" s="60">
        <f>[2]Fran2!J417</f>
        <v>1</v>
      </c>
      <c r="AS417" s="97">
        <f>[2]Fran2!L417</f>
        <v>1</v>
      </c>
      <c r="AT417" s="64">
        <f>[2]Angl2!I417</f>
        <v>10</v>
      </c>
      <c r="AU417" s="60">
        <f>[2]Angl2!J417</f>
        <v>1</v>
      </c>
      <c r="AV417" s="97">
        <f>[2]Angl2!L417</f>
        <v>1</v>
      </c>
      <c r="AW417" s="102">
        <f>[2]UET12!M417</f>
        <v>12</v>
      </c>
      <c r="AX417" s="99">
        <f>[2]UET12!N417</f>
        <v>2</v>
      </c>
      <c r="AY417" s="104">
        <f>[2]UET12!P417</f>
        <v>1</v>
      </c>
      <c r="AZ417" s="65">
        <f t="shared" si="24"/>
        <v>9.8441176470588232</v>
      </c>
      <c r="BA417" s="105">
        <f t="shared" si="25"/>
        <v>18</v>
      </c>
      <c r="BB417" s="114" t="e">
        <f t="shared" si="26"/>
        <v>#REF!</v>
      </c>
      <c r="BC417" s="115" t="str">
        <f t="shared" si="27"/>
        <v xml:space="preserve"> </v>
      </c>
    </row>
    <row r="418" spans="1:55" ht="13.5" customHeight="1">
      <c r="A418" s="94">
        <v>406</v>
      </c>
      <c r="B418" s="166">
        <v>1333016497</v>
      </c>
      <c r="C418" s="183" t="s">
        <v>404</v>
      </c>
      <c r="D418" s="184" t="s">
        <v>53</v>
      </c>
      <c r="E418" s="220" t="s">
        <v>1259</v>
      </c>
      <c r="F418" s="220" t="s">
        <v>1260</v>
      </c>
      <c r="G418" s="216" t="s">
        <v>506</v>
      </c>
      <c r="H418" s="72" t="s">
        <v>37</v>
      </c>
      <c r="I418" s="95">
        <v>9.8237254901960789</v>
      </c>
      <c r="J418" s="96">
        <f>[2]Maths2!J418</f>
        <v>6.5</v>
      </c>
      <c r="K418" s="60">
        <f>[2]Maths2!K418</f>
        <v>0</v>
      </c>
      <c r="L418" s="97">
        <f>[2]Maths2!M418</f>
        <v>1</v>
      </c>
      <c r="M418" s="63">
        <f>[2]Phys2!J418</f>
        <v>1.8</v>
      </c>
      <c r="N418" s="60">
        <f>[2]Phys2!K418</f>
        <v>0</v>
      </c>
      <c r="O418" s="97">
        <f>[2]Phys2!M418</f>
        <v>0</v>
      </c>
      <c r="P418" s="63">
        <f>[2]Chim2!J418</f>
        <v>4.3499999999999996</v>
      </c>
      <c r="Q418" s="60">
        <f>[2]Chim2!K418</f>
        <v>0</v>
      </c>
      <c r="R418" s="97">
        <f>[2]Chim2!M418</f>
        <v>1</v>
      </c>
      <c r="S418" s="98">
        <f>[2]UEF12!P418</f>
        <v>4.2166666666666659</v>
      </c>
      <c r="T418" s="99">
        <f>[2]UEF12!Q418</f>
        <v>0</v>
      </c>
      <c r="U418" s="103" t="e">
        <f>[2]UEF12!S418</f>
        <v>#REF!</v>
      </c>
      <c r="V418" s="101">
        <f>[2]TPPhys2!H418</f>
        <v>10.833333333333332</v>
      </c>
      <c r="W418" s="60">
        <f>[2]TPPhys2!I418</f>
        <v>2</v>
      </c>
      <c r="X418" s="97">
        <f>[2]TPPhys2!K418</f>
        <v>1</v>
      </c>
      <c r="Y418" s="64">
        <f>[2]TPChim2!H418</f>
        <v>13</v>
      </c>
      <c r="Z418" s="60">
        <f>[2]TPChim2!I418</f>
        <v>2</v>
      </c>
      <c r="AA418" s="97">
        <f>[2]TPChim2!K418</f>
        <v>1</v>
      </c>
      <c r="AB418" s="64">
        <f>[2]Info2!J418</f>
        <v>7.833333333333333</v>
      </c>
      <c r="AC418" s="60">
        <f>[2]Info2!K418</f>
        <v>0</v>
      </c>
      <c r="AD418" s="97">
        <f>[2]Info2!M418</f>
        <v>1</v>
      </c>
      <c r="AE418" s="64">
        <f>[2]MP!I418</f>
        <v>12.5</v>
      </c>
      <c r="AF418" s="60">
        <f>[2]MP!J418</f>
        <v>1</v>
      </c>
      <c r="AG418" s="97">
        <f>[2]MP!L418</f>
        <v>1</v>
      </c>
      <c r="AH418" s="102">
        <f>[2]UEM12!S418</f>
        <v>10.4</v>
      </c>
      <c r="AI418" s="99">
        <f>[2]UEM12!T418</f>
        <v>9</v>
      </c>
      <c r="AJ418" s="103">
        <f>[2]UEM12!V418</f>
        <v>1</v>
      </c>
      <c r="AK418" s="101">
        <f>[2]MST2!I418</f>
        <v>12</v>
      </c>
      <c r="AL418" s="60">
        <f>[2]MST2!J418</f>
        <v>1</v>
      </c>
      <c r="AM418" s="97">
        <f>[2]MST2!L418</f>
        <v>1</v>
      </c>
      <c r="AN418" s="102">
        <f>[2]UED12!J418</f>
        <v>12</v>
      </c>
      <c r="AO418" s="99">
        <f>[2]UED12!K418</f>
        <v>1</v>
      </c>
      <c r="AP418" s="103">
        <f>[2]UED12!M418</f>
        <v>1</v>
      </c>
      <c r="AQ418" s="101">
        <f>[2]Fran2!I418</f>
        <v>13</v>
      </c>
      <c r="AR418" s="60">
        <f>[2]Fran2!J418</f>
        <v>1</v>
      </c>
      <c r="AS418" s="97">
        <f>[2]Fran2!L418</f>
        <v>1</v>
      </c>
      <c r="AT418" s="64">
        <f>[2]Angl2!I418</f>
        <v>10</v>
      </c>
      <c r="AU418" s="60">
        <f>[2]Angl2!J418</f>
        <v>1</v>
      </c>
      <c r="AV418" s="97">
        <f>[2]Angl2!L418</f>
        <v>1</v>
      </c>
      <c r="AW418" s="102">
        <f>[2]UET12!M418</f>
        <v>11.5</v>
      </c>
      <c r="AX418" s="99">
        <f>[2]UET12!N418</f>
        <v>2</v>
      </c>
      <c r="AY418" s="104">
        <f>[2]UET12!P418</f>
        <v>1</v>
      </c>
      <c r="AZ418" s="65">
        <f t="shared" si="24"/>
        <v>7.35</v>
      </c>
      <c r="BA418" s="105">
        <f t="shared" si="25"/>
        <v>12</v>
      </c>
      <c r="BB418" s="114" t="e">
        <f t="shared" si="26"/>
        <v>#REF!</v>
      </c>
      <c r="BC418" s="115" t="str">
        <f t="shared" si="27"/>
        <v xml:space="preserve"> </v>
      </c>
    </row>
    <row r="419" spans="1:55" ht="13.5" customHeight="1">
      <c r="A419" s="94">
        <v>407</v>
      </c>
      <c r="B419" s="165">
        <v>123014897</v>
      </c>
      <c r="C419" s="61" t="s">
        <v>406</v>
      </c>
      <c r="D419" s="62" t="s">
        <v>405</v>
      </c>
      <c r="E419" s="223" t="s">
        <v>1261</v>
      </c>
      <c r="F419" s="223" t="s">
        <v>505</v>
      </c>
      <c r="G419" s="214" t="s">
        <v>513</v>
      </c>
      <c r="H419" s="72" t="s">
        <v>52</v>
      </c>
      <c r="I419" s="95">
        <v>10.23</v>
      </c>
      <c r="J419" s="96">
        <f>[2]Maths2!J419</f>
        <v>12.666666666666666</v>
      </c>
      <c r="K419" s="60">
        <f>[2]Maths2!K419</f>
        <v>6</v>
      </c>
      <c r="L419" s="97">
        <f>[2]Maths2!M419</f>
        <v>1</v>
      </c>
      <c r="M419" s="63">
        <f>[2]Phys2!J419</f>
        <v>3.5833333333333335</v>
      </c>
      <c r="N419" s="60">
        <f>[2]Phys2!K419</f>
        <v>0</v>
      </c>
      <c r="O419" s="97">
        <f>[2]Phys2!M419</f>
        <v>0</v>
      </c>
      <c r="P419" s="63">
        <f>[2]Chim2!J419</f>
        <v>8</v>
      </c>
      <c r="Q419" s="60">
        <f>[2]Chim2!K419</f>
        <v>0</v>
      </c>
      <c r="R419" s="97">
        <f>[2]Chim2!M419</f>
        <v>1</v>
      </c>
      <c r="S419" s="98">
        <f>[2]UEF12!P419</f>
        <v>8.0833333333333339</v>
      </c>
      <c r="T419" s="99">
        <f>[2]UEF12!Q419</f>
        <v>6</v>
      </c>
      <c r="U419" s="103" t="e">
        <f>[2]UEF12!S419</f>
        <v>#REF!</v>
      </c>
      <c r="V419" s="101">
        <f>[2]TPPhys2!H419</f>
        <v>12.34</v>
      </c>
      <c r="W419" s="60">
        <f>[2]TPPhys2!I419</f>
        <v>2</v>
      </c>
      <c r="X419" s="97">
        <f>[2]TPPhys2!K419</f>
        <v>1</v>
      </c>
      <c r="Y419" s="64">
        <f>[2]TPChim2!H419</f>
        <v>14.33</v>
      </c>
      <c r="Z419" s="60">
        <f>[2]TPChim2!I419</f>
        <v>2</v>
      </c>
      <c r="AA419" s="97">
        <f>[2]TPChim2!K419</f>
        <v>1</v>
      </c>
      <c r="AB419" s="64">
        <f>[2]Info2!J419</f>
        <v>10.75</v>
      </c>
      <c r="AC419" s="60">
        <f>[2]Info2!K419</f>
        <v>4</v>
      </c>
      <c r="AD419" s="97">
        <f>[2]Info2!M419</f>
        <v>1</v>
      </c>
      <c r="AE419" s="64">
        <f>[2]MP!I419</f>
        <v>10</v>
      </c>
      <c r="AF419" s="60">
        <f>[2]MP!J419</f>
        <v>1</v>
      </c>
      <c r="AG419" s="97">
        <f>[2]MP!L419</f>
        <v>1</v>
      </c>
      <c r="AH419" s="102">
        <f>[2]UEM12!S419</f>
        <v>11.634</v>
      </c>
      <c r="AI419" s="99">
        <f>[2]UEM12!T419</f>
        <v>9</v>
      </c>
      <c r="AJ419" s="103">
        <f>[2]UEM12!V419</f>
        <v>1</v>
      </c>
      <c r="AK419" s="101">
        <f>[2]MST2!I419</f>
        <v>10</v>
      </c>
      <c r="AL419" s="60">
        <f>[2]MST2!J419</f>
        <v>1</v>
      </c>
      <c r="AM419" s="97">
        <f>[2]MST2!L419</f>
        <v>1</v>
      </c>
      <c r="AN419" s="102">
        <f>[2]UED12!J419</f>
        <v>10</v>
      </c>
      <c r="AO419" s="99">
        <f>[2]UED12!K419</f>
        <v>1</v>
      </c>
      <c r="AP419" s="103">
        <f>[2]UED12!M419</f>
        <v>1</v>
      </c>
      <c r="AQ419" s="101">
        <f>[2]Fran2!I419</f>
        <v>14.5</v>
      </c>
      <c r="AR419" s="60">
        <f>[2]Fran2!J419</f>
        <v>1</v>
      </c>
      <c r="AS419" s="97">
        <f>[2]Fran2!L419</f>
        <v>1</v>
      </c>
      <c r="AT419" s="64">
        <f>[2]Angl2!I419</f>
        <v>10</v>
      </c>
      <c r="AU419" s="60">
        <f>[2]Angl2!J419</f>
        <v>1</v>
      </c>
      <c r="AV419" s="97">
        <f>[2]Angl2!L419</f>
        <v>1</v>
      </c>
      <c r="AW419" s="102">
        <f>[2]UET12!M419</f>
        <v>12.25</v>
      </c>
      <c r="AX419" s="99">
        <f>[2]UET12!N419</f>
        <v>2</v>
      </c>
      <c r="AY419" s="104">
        <f>[2]UET12!P419</f>
        <v>1</v>
      </c>
      <c r="AZ419" s="65">
        <f t="shared" si="24"/>
        <v>9.7305882352941193</v>
      </c>
      <c r="BA419" s="105">
        <f t="shared" si="25"/>
        <v>18</v>
      </c>
      <c r="BB419" s="114" t="e">
        <f t="shared" si="26"/>
        <v>#REF!</v>
      </c>
      <c r="BC419" s="115" t="str">
        <f t="shared" si="27"/>
        <v xml:space="preserve"> </v>
      </c>
    </row>
    <row r="420" spans="1:55" ht="12">
      <c r="A420" s="94">
        <v>408</v>
      </c>
      <c r="B420" s="147">
        <v>1533011467</v>
      </c>
      <c r="C420" s="191" t="s">
        <v>1262</v>
      </c>
      <c r="D420" s="192" t="s">
        <v>143</v>
      </c>
      <c r="E420" s="145" t="s">
        <v>1263</v>
      </c>
      <c r="F420" s="145" t="s">
        <v>582</v>
      </c>
      <c r="G420" s="190" t="s">
        <v>506</v>
      </c>
      <c r="H420" s="72" t="s">
        <v>42</v>
      </c>
      <c r="J420" s="96">
        <f>[2]Maths2!J420</f>
        <v>7</v>
      </c>
      <c r="K420" s="60">
        <f>[2]Maths2!K420</f>
        <v>0</v>
      </c>
      <c r="L420" s="97">
        <f>[2]Maths2!M420</f>
        <v>1</v>
      </c>
      <c r="M420" s="63">
        <f>[2]Phys2!J420</f>
        <v>6.9</v>
      </c>
      <c r="N420" s="60">
        <f>[2]Phys2!K420</f>
        <v>0</v>
      </c>
      <c r="O420" s="97">
        <f>[2]Phys2!M420</f>
        <v>0</v>
      </c>
      <c r="P420" s="63">
        <f>[2]Chim2!J420</f>
        <v>9.8000000000000007</v>
      </c>
      <c r="Q420" s="60">
        <f>[2]Chim2!K420</f>
        <v>0</v>
      </c>
      <c r="R420" s="97">
        <f>[2]Chim2!M420</f>
        <v>1</v>
      </c>
      <c r="S420" s="98">
        <f>[2]UEF12!P420</f>
        <v>7.9000000000000012</v>
      </c>
      <c r="T420" s="99">
        <f>[2]UEF12!Q420</f>
        <v>0</v>
      </c>
      <c r="U420" s="103" t="e">
        <f>[2]UEF12!S420</f>
        <v>#REF!</v>
      </c>
      <c r="V420" s="101">
        <f>[2]TPPhys2!H420</f>
        <v>9.83</v>
      </c>
      <c r="W420" s="60">
        <f>[2]TPPhys2!I420</f>
        <v>0</v>
      </c>
      <c r="X420" s="97">
        <f>[2]TPPhys2!K420</f>
        <v>1</v>
      </c>
      <c r="Y420" s="64">
        <f>[2]TPChim2!H420</f>
        <v>13.036666666666667</v>
      </c>
      <c r="Z420" s="60">
        <f>[2]TPChim2!I420</f>
        <v>2</v>
      </c>
      <c r="AA420" s="97">
        <f>[2]TPChim2!K420</f>
        <v>1</v>
      </c>
      <c r="AB420" s="64">
        <f>[2]Info2!J420</f>
        <v>7.15</v>
      </c>
      <c r="AC420" s="60">
        <f>[2]Info2!K420</f>
        <v>0</v>
      </c>
      <c r="AD420" s="97">
        <f>[2]Info2!M420</f>
        <v>1</v>
      </c>
      <c r="AE420" s="64">
        <f>[2]MP!I420</f>
        <v>14.5</v>
      </c>
      <c r="AF420" s="60">
        <f>[2]MP!J420</f>
        <v>1</v>
      </c>
      <c r="AG420" s="97">
        <f>[2]MP!L420</f>
        <v>1</v>
      </c>
      <c r="AH420" s="102">
        <f>[2]UEM12!S420</f>
        <v>10.333333333333334</v>
      </c>
      <c r="AI420" s="99">
        <f>[2]UEM12!T420</f>
        <v>9</v>
      </c>
      <c r="AJ420" s="103">
        <f>[2]UEM12!V420</f>
        <v>1</v>
      </c>
      <c r="AK420" s="101">
        <f>[2]MST2!I420</f>
        <v>7.5</v>
      </c>
      <c r="AL420" s="60">
        <f>[2]MST2!J420</f>
        <v>0</v>
      </c>
      <c r="AM420" s="97">
        <f>[2]MST2!L420</f>
        <v>1</v>
      </c>
      <c r="AN420" s="102">
        <f>[2]UED12!J420</f>
        <v>7.5</v>
      </c>
      <c r="AO420" s="99">
        <f>[2]UED12!K420</f>
        <v>0</v>
      </c>
      <c r="AP420" s="103">
        <f>[2]UED12!M420</f>
        <v>1</v>
      </c>
      <c r="AQ420" s="101">
        <f>[2]Fran2!I420</f>
        <v>12.5</v>
      </c>
      <c r="AR420" s="60">
        <f>[2]Fran2!J420</f>
        <v>1</v>
      </c>
      <c r="AS420" s="97">
        <f>[2]Fran2!L420</f>
        <v>1</v>
      </c>
      <c r="AT420" s="64">
        <f>[2]Angl2!I420</f>
        <v>10.5</v>
      </c>
      <c r="AU420" s="60">
        <f>[2]Angl2!J420</f>
        <v>1</v>
      </c>
      <c r="AV420" s="97">
        <f>[2]Angl2!L420</f>
        <v>1</v>
      </c>
      <c r="AW420" s="102">
        <f>[2]UET12!M420</f>
        <v>11.5</v>
      </c>
      <c r="AX420" s="99">
        <f>[2]UET12!N420</f>
        <v>2</v>
      </c>
      <c r="AY420" s="104">
        <f>[2]UET12!P420</f>
        <v>1</v>
      </c>
      <c r="AZ420" s="65">
        <f t="shared" si="24"/>
        <v>9.0156862745098039</v>
      </c>
      <c r="BA420" s="105">
        <f t="shared" si="25"/>
        <v>11</v>
      </c>
      <c r="BB420" s="114" t="e">
        <f t="shared" si="26"/>
        <v>#REF!</v>
      </c>
      <c r="BC420" s="115" t="str">
        <f t="shared" si="27"/>
        <v xml:space="preserve"> </v>
      </c>
    </row>
    <row r="421" spans="1:55" ht="12">
      <c r="A421" s="231">
        <v>409</v>
      </c>
      <c r="B421" s="232">
        <v>1333009402</v>
      </c>
      <c r="C421" s="233" t="s">
        <v>1273</v>
      </c>
      <c r="D421" s="234" t="s">
        <v>1274</v>
      </c>
      <c r="E421" s="193" t="s">
        <v>1275</v>
      </c>
      <c r="F421" s="193" t="s">
        <v>793</v>
      </c>
      <c r="G421" s="238" t="s">
        <v>513</v>
      </c>
      <c r="H421" s="239" t="s">
        <v>49</v>
      </c>
      <c r="J421" s="96">
        <f>[2]Maths2!J421</f>
        <v>10.83</v>
      </c>
      <c r="K421" s="60">
        <f>[2]Maths2!K421</f>
        <v>6</v>
      </c>
      <c r="L421" s="97">
        <f>[2]Maths2!M421</f>
        <v>1</v>
      </c>
      <c r="M421" s="63">
        <f>[2]Phys2!J421</f>
        <v>2</v>
      </c>
      <c r="N421" s="60">
        <f>[2]Phys2!K421</f>
        <v>0</v>
      </c>
      <c r="O421" s="97">
        <f>[2]Phys2!M421</f>
        <v>0</v>
      </c>
      <c r="P421" s="63">
        <f>[2]Chim2!J421</f>
        <v>12.33</v>
      </c>
      <c r="Q421" s="60">
        <f>[2]Chim2!K421</f>
        <v>6</v>
      </c>
      <c r="R421" s="97">
        <f>[2]Chim2!M421</f>
        <v>1</v>
      </c>
      <c r="S421" s="98">
        <f>[2]UEF12!P421</f>
        <v>8.3866666666666667</v>
      </c>
      <c r="T421" s="99">
        <f>[2]UEF12!Q421</f>
        <v>12</v>
      </c>
      <c r="U421" s="103" t="e">
        <f>[2]UEF12!S421</f>
        <v>#REF!</v>
      </c>
      <c r="V421" s="101">
        <f>[2]TPPhys2!H421</f>
        <v>10.5</v>
      </c>
      <c r="W421" s="60">
        <f>[2]TPPhys2!I421</f>
        <v>2</v>
      </c>
      <c r="X421" s="97">
        <f>[2]TPPhys2!K421</f>
        <v>1</v>
      </c>
      <c r="Y421" s="64">
        <f>[2]TPChim2!H421</f>
        <v>12.66</v>
      </c>
      <c r="Z421" s="60">
        <f>[2]TPChim2!I421</f>
        <v>2</v>
      </c>
      <c r="AA421" s="97">
        <f>[2]TPChim2!K421</f>
        <v>1</v>
      </c>
      <c r="AB421" s="64">
        <f>[2]Info2!J421</f>
        <v>7.3</v>
      </c>
      <c r="AC421" s="60">
        <f>[2]Info2!K421</f>
        <v>0</v>
      </c>
      <c r="AD421" s="97">
        <f>[2]Info2!M421</f>
        <v>1</v>
      </c>
      <c r="AE421" s="64">
        <f>[2]MP!I421</f>
        <v>10</v>
      </c>
      <c r="AF421" s="60">
        <f>[2]MP!J421</f>
        <v>1</v>
      </c>
      <c r="AG421" s="97">
        <f>[2]MP!L421</f>
        <v>1</v>
      </c>
      <c r="AH421" s="102">
        <f>[2]UEM12!S421</f>
        <v>9.5519999999999996</v>
      </c>
      <c r="AI421" s="99">
        <f>[2]UEM12!T421</f>
        <v>5</v>
      </c>
      <c r="AJ421" s="103">
        <f>[2]UEM12!V421</f>
        <v>1</v>
      </c>
      <c r="AK421" s="101">
        <f>[2]MST2!I421</f>
        <v>14</v>
      </c>
      <c r="AL421" s="60">
        <f>[2]MST2!J421</f>
        <v>1</v>
      </c>
      <c r="AM421" s="97">
        <f>[2]MST2!L421</f>
        <v>1</v>
      </c>
      <c r="AN421" s="102">
        <f>[2]UED12!J421</f>
        <v>14</v>
      </c>
      <c r="AO421" s="99">
        <f>[2]UED12!K421</f>
        <v>1</v>
      </c>
      <c r="AP421" s="103">
        <f>[2]UED12!M421</f>
        <v>1</v>
      </c>
      <c r="AQ421" s="101">
        <f>[2]Fran2!I421</f>
        <v>10</v>
      </c>
      <c r="AR421" s="60">
        <f>[2]Fran2!J421</f>
        <v>1</v>
      </c>
      <c r="AS421" s="97">
        <f>[2]Fran2!L421</f>
        <v>1</v>
      </c>
      <c r="AT421" s="64">
        <f>[2]Angl2!I421</f>
        <v>5</v>
      </c>
      <c r="AU421" s="60">
        <f>[2]Angl2!J421</f>
        <v>0</v>
      </c>
      <c r="AV421" s="97">
        <f>[2]Angl2!L421</f>
        <v>1</v>
      </c>
      <c r="AW421" s="102">
        <f>[2]UET12!M421</f>
        <v>7.5</v>
      </c>
      <c r="AX421" s="99">
        <f>[2]UET12!N421</f>
        <v>1</v>
      </c>
      <c r="AY421" s="104">
        <f>[2]UET12!P421</f>
        <v>1</v>
      </c>
      <c r="AZ421" s="65">
        <f t="shared" si="24"/>
        <v>8.9552941176470586</v>
      </c>
      <c r="BA421" s="105">
        <f t="shared" si="25"/>
        <v>19</v>
      </c>
      <c r="BB421" s="114" t="e">
        <f t="shared" si="26"/>
        <v>#REF!</v>
      </c>
      <c r="BC421" s="115" t="str">
        <f t="shared" si="27"/>
        <v xml:space="preserve"> </v>
      </c>
    </row>
    <row r="422" spans="1:55" ht="12">
      <c r="A422" s="231">
        <v>410</v>
      </c>
      <c r="B422" s="232">
        <v>1533013979</v>
      </c>
      <c r="C422" s="233" t="s">
        <v>1276</v>
      </c>
      <c r="D422" s="234" t="s">
        <v>130</v>
      </c>
      <c r="E422" s="193" t="s">
        <v>1281</v>
      </c>
      <c r="F422" s="193" t="s">
        <v>510</v>
      </c>
      <c r="G422" s="240" t="s">
        <v>506</v>
      </c>
      <c r="H422" s="239" t="s">
        <v>42</v>
      </c>
      <c r="J422" s="96">
        <f>[2]Maths2!J422</f>
        <v>8.26</v>
      </c>
      <c r="K422" s="60">
        <f>[2]Maths2!K422</f>
        <v>0</v>
      </c>
      <c r="L422" s="97">
        <f>[2]Maths2!M422</f>
        <v>1</v>
      </c>
      <c r="M422" s="63">
        <f>[2]Phys2!J422</f>
        <v>6.2</v>
      </c>
      <c r="N422" s="60">
        <f>[2]Phys2!K422</f>
        <v>0</v>
      </c>
      <c r="O422" s="97">
        <f>[2]Phys2!M422</f>
        <v>0</v>
      </c>
      <c r="P422" s="63">
        <f>[2]Chim2!J422</f>
        <v>11.5</v>
      </c>
      <c r="Q422" s="60">
        <f>[2]Chim2!K422</f>
        <v>6</v>
      </c>
      <c r="R422" s="97">
        <f>[2]Chim2!M422</f>
        <v>2</v>
      </c>
      <c r="S422" s="98">
        <f>[2]UEF12!P422</f>
        <v>8.6533333333333324</v>
      </c>
      <c r="T422" s="99">
        <f>[2]UEF12!Q422</f>
        <v>6</v>
      </c>
      <c r="U422" s="103" t="e">
        <f>[2]UEF12!S422</f>
        <v>#REF!</v>
      </c>
      <c r="V422" s="101">
        <f>[2]TPPhys2!H422</f>
        <v>11</v>
      </c>
      <c r="W422" s="60">
        <f>[2]TPPhys2!I422</f>
        <v>2</v>
      </c>
      <c r="X422" s="97">
        <f>[2]TPPhys2!K422</f>
        <v>1</v>
      </c>
      <c r="Y422" s="64">
        <f>[2]TPChim2!H422</f>
        <v>14.25</v>
      </c>
      <c r="Z422" s="60">
        <f>[2]TPChim2!I422</f>
        <v>2</v>
      </c>
      <c r="AA422" s="97">
        <f>[2]TPChim2!K422</f>
        <v>1</v>
      </c>
      <c r="AB422" s="64">
        <f>[2]Info2!J422</f>
        <v>10.02</v>
      </c>
      <c r="AC422" s="60">
        <f>[2]Info2!K422</f>
        <v>4</v>
      </c>
      <c r="AD422" s="97">
        <f>[2]Info2!M422</f>
        <v>1</v>
      </c>
      <c r="AE422" s="64">
        <f>[2]MP!I422</f>
        <v>13.5</v>
      </c>
      <c r="AF422" s="60">
        <f>[2]MP!J422</f>
        <v>1</v>
      </c>
      <c r="AG422" s="97">
        <f>[2]MP!L422</f>
        <v>1</v>
      </c>
      <c r="AH422" s="102">
        <f>[2]UEM12!S422</f>
        <v>11.757999999999999</v>
      </c>
      <c r="AI422" s="99">
        <f>[2]UEM12!T422</f>
        <v>9</v>
      </c>
      <c r="AJ422" s="103">
        <f>[2]UEM12!V422</f>
        <v>1</v>
      </c>
      <c r="AK422" s="101">
        <f>[2]MST2!I422</f>
        <v>11</v>
      </c>
      <c r="AL422" s="60">
        <f>[2]MST2!J422</f>
        <v>1</v>
      </c>
      <c r="AM422" s="97">
        <f>[2]MST2!L422</f>
        <v>1</v>
      </c>
      <c r="AN422" s="102">
        <f>[2]UED12!J422</f>
        <v>11</v>
      </c>
      <c r="AO422" s="99">
        <f>[2]UED12!K422</f>
        <v>1</v>
      </c>
      <c r="AP422" s="103">
        <f>[2]UED12!M422</f>
        <v>1</v>
      </c>
      <c r="AQ422" s="101">
        <f>[2]Fran2!I422</f>
        <v>15</v>
      </c>
      <c r="AR422" s="60">
        <f>[2]Fran2!J422</f>
        <v>1</v>
      </c>
      <c r="AS422" s="97">
        <f>[2]Fran2!L422</f>
        <v>1</v>
      </c>
      <c r="AT422" s="64">
        <f>[2]Angl2!I422</f>
        <v>10.5</v>
      </c>
      <c r="AU422" s="60">
        <f>[2]Angl2!J422</f>
        <v>1</v>
      </c>
      <c r="AV422" s="97">
        <f>[2]Angl2!L422</f>
        <v>1</v>
      </c>
      <c r="AW422" s="102">
        <f>[2]UET12!M422</f>
        <v>12.75</v>
      </c>
      <c r="AX422" s="99">
        <f>[2]UET12!N422</f>
        <v>2</v>
      </c>
      <c r="AY422" s="104">
        <f>[2]UET12!P422</f>
        <v>1</v>
      </c>
      <c r="AZ422" s="65">
        <f t="shared" si="24"/>
        <v>10.186470588235293</v>
      </c>
      <c r="BA422" s="105">
        <f t="shared" si="25"/>
        <v>30</v>
      </c>
      <c r="BB422" s="114" t="e">
        <f t="shared" si="26"/>
        <v>#REF!</v>
      </c>
      <c r="BC422" s="115" t="str">
        <f t="shared" si="27"/>
        <v>S2 validé</v>
      </c>
    </row>
    <row r="423" spans="1:55" ht="12">
      <c r="A423" s="231">
        <v>411</v>
      </c>
      <c r="B423" s="232">
        <v>1533017875</v>
      </c>
      <c r="C423" s="233" t="s">
        <v>1277</v>
      </c>
      <c r="D423" s="234" t="s">
        <v>1278</v>
      </c>
      <c r="E423" s="193" t="s">
        <v>1282</v>
      </c>
      <c r="F423" s="193" t="s">
        <v>505</v>
      </c>
      <c r="G423" s="240" t="s">
        <v>506</v>
      </c>
      <c r="H423" s="239" t="s">
        <v>42</v>
      </c>
      <c r="J423" s="96">
        <f>[2]Maths2!J423</f>
        <v>7.5</v>
      </c>
      <c r="K423" s="60">
        <f>[2]Maths2!K423</f>
        <v>0</v>
      </c>
      <c r="L423" s="97">
        <f>[2]Maths2!M423</f>
        <v>1</v>
      </c>
      <c r="M423" s="63">
        <f>[2]Phys2!J423</f>
        <v>4.93</v>
      </c>
      <c r="N423" s="60">
        <f>[2]Phys2!K423</f>
        <v>0</v>
      </c>
      <c r="O423" s="97">
        <f>[2]Phys2!M423</f>
        <v>0</v>
      </c>
      <c r="P423" s="63">
        <f>[2]Chim2!J423</f>
        <v>11.48</v>
      </c>
      <c r="Q423" s="60">
        <f>[2]Chim2!K423</f>
        <v>6</v>
      </c>
      <c r="R423" s="97">
        <f>[2]Chim2!M423</f>
        <v>1</v>
      </c>
      <c r="S423" s="98">
        <f>[2]UEF12!P423</f>
        <v>7.9699999999999989</v>
      </c>
      <c r="T423" s="99">
        <f>[2]UEF12!Q423</f>
        <v>6</v>
      </c>
      <c r="U423" s="103" t="e">
        <f>[2]UEF12!S423</f>
        <v>#REF!</v>
      </c>
      <c r="V423" s="101">
        <f>[2]TPPhys2!H423</f>
        <v>12.25</v>
      </c>
      <c r="W423" s="60">
        <f>[2]TPPhys2!I423</f>
        <v>2</v>
      </c>
      <c r="X423" s="97">
        <f>[2]TPPhys2!K423</f>
        <v>1</v>
      </c>
      <c r="Y423" s="64">
        <f>[2]TPChim2!H423</f>
        <v>14</v>
      </c>
      <c r="Z423" s="60">
        <f>[2]TPChim2!I423</f>
        <v>2</v>
      </c>
      <c r="AA423" s="97">
        <f>[2]TPChim2!K423</f>
        <v>1</v>
      </c>
      <c r="AB423" s="64">
        <f>[2]Info2!J423</f>
        <v>14.13</v>
      </c>
      <c r="AC423" s="60">
        <f>[2]Info2!K423</f>
        <v>4</v>
      </c>
      <c r="AD423" s="97">
        <f>[2]Info2!M423</f>
        <v>1</v>
      </c>
      <c r="AE423" s="64">
        <f>[2]MP!I423</f>
        <v>12</v>
      </c>
      <c r="AF423" s="60">
        <f>[2]MP!J423</f>
        <v>1</v>
      </c>
      <c r="AG423" s="97">
        <f>[2]MP!L423</f>
        <v>1</v>
      </c>
      <c r="AH423" s="102">
        <f>[2]UEM12!S423</f>
        <v>13.302000000000001</v>
      </c>
      <c r="AI423" s="99">
        <f>[2]UEM12!T423</f>
        <v>9</v>
      </c>
      <c r="AJ423" s="103">
        <f>[2]UEM12!V423</f>
        <v>1</v>
      </c>
      <c r="AK423" s="101">
        <f>[2]MST2!I423</f>
        <v>7</v>
      </c>
      <c r="AL423" s="60">
        <f>[2]MST2!J423</f>
        <v>0</v>
      </c>
      <c r="AM423" s="97">
        <f>[2]MST2!L423</f>
        <v>1</v>
      </c>
      <c r="AN423" s="102">
        <f>[2]UED12!J423</f>
        <v>7</v>
      </c>
      <c r="AO423" s="99">
        <f>[2]UED12!K423</f>
        <v>0</v>
      </c>
      <c r="AP423" s="103">
        <f>[2]UED12!M423</f>
        <v>1</v>
      </c>
      <c r="AQ423" s="101">
        <f>[2]Fran2!I423</f>
        <v>15.75</v>
      </c>
      <c r="AR423" s="60">
        <f>[2]Fran2!J423</f>
        <v>1</v>
      </c>
      <c r="AS423" s="97">
        <f>[2]Fran2!L423</f>
        <v>1</v>
      </c>
      <c r="AT423" s="64">
        <f>[2]Angl2!I423</f>
        <v>15.5</v>
      </c>
      <c r="AU423" s="60">
        <f>[2]Angl2!J423</f>
        <v>1</v>
      </c>
      <c r="AV423" s="97">
        <f>[2]Angl2!L423</f>
        <v>1</v>
      </c>
      <c r="AW423" s="102">
        <f>[2]UET12!M423</f>
        <v>15.625</v>
      </c>
      <c r="AX423" s="99">
        <f>[2]UET12!N423</f>
        <v>2</v>
      </c>
      <c r="AY423" s="104">
        <f>[2]UET12!P423</f>
        <v>1</v>
      </c>
      <c r="AZ423" s="65">
        <f t="shared" si="24"/>
        <v>10.381764705882354</v>
      </c>
      <c r="BA423" s="105">
        <f t="shared" si="25"/>
        <v>30</v>
      </c>
      <c r="BB423" s="114" t="e">
        <f t="shared" si="26"/>
        <v>#REF!</v>
      </c>
      <c r="BC423" s="115" t="str">
        <f t="shared" si="27"/>
        <v>S2 validé</v>
      </c>
    </row>
    <row r="424" spans="1:55" ht="12">
      <c r="A424" s="231">
        <v>412</v>
      </c>
      <c r="B424" s="235"/>
      <c r="C424" s="236" t="s">
        <v>1279</v>
      </c>
      <c r="D424" s="237" t="s">
        <v>1280</v>
      </c>
      <c r="E424" s="241" t="s">
        <v>1238</v>
      </c>
      <c r="F424" s="241" t="s">
        <v>526</v>
      </c>
      <c r="G424" s="242" t="s">
        <v>506</v>
      </c>
      <c r="H424" s="243"/>
      <c r="J424" s="96">
        <f>[2]Maths2!J424</f>
        <v>11.5</v>
      </c>
      <c r="K424" s="60">
        <f>[2]Maths2!K424</f>
        <v>6</v>
      </c>
      <c r="L424" s="97">
        <f>[2]Maths2!M424</f>
        <v>1</v>
      </c>
      <c r="M424" s="63">
        <f>[2]Phys2!J424</f>
        <v>5.93</v>
      </c>
      <c r="N424" s="60">
        <f>[2]Phys2!K424</f>
        <v>0</v>
      </c>
      <c r="O424" s="97">
        <f>[2]Phys2!M424</f>
        <v>0</v>
      </c>
      <c r="P424" s="63">
        <f>[2]Chim2!J424</f>
        <v>12.7</v>
      </c>
      <c r="Q424" s="60">
        <f>[2]Chim2!K424</f>
        <v>6</v>
      </c>
      <c r="R424" s="97">
        <f>[2]Chim2!M424</f>
        <v>1</v>
      </c>
      <c r="S424" s="98">
        <f>[2]UEF12!P424</f>
        <v>10.043333333333331</v>
      </c>
      <c r="T424" s="99">
        <f>[2]UEF12!Q424</f>
        <v>18</v>
      </c>
      <c r="U424" s="103" t="e">
        <f>[2]UEF12!S424</f>
        <v>#REF!</v>
      </c>
      <c r="V424" s="101">
        <f>[2]TPPhys2!H424</f>
        <v>11.25</v>
      </c>
      <c r="W424" s="60">
        <f>[2]TPPhys2!I424</f>
        <v>2</v>
      </c>
      <c r="X424" s="97">
        <f>[2]TPPhys2!K424</f>
        <v>1</v>
      </c>
      <c r="Y424" s="64">
        <f>[2]TPChim2!H424</f>
        <v>16</v>
      </c>
      <c r="Z424" s="60">
        <f>[2]TPChim2!I424</f>
        <v>2</v>
      </c>
      <c r="AA424" s="97">
        <f>[2]TPChim2!K424</f>
        <v>1</v>
      </c>
      <c r="AB424" s="64">
        <f>[2]Info2!J424</f>
        <v>10.66</v>
      </c>
      <c r="AC424" s="60">
        <f>[2]Info2!K424</f>
        <v>4</v>
      </c>
      <c r="AD424" s="97">
        <f>[2]Info2!M424</f>
        <v>1</v>
      </c>
      <c r="AE424" s="64">
        <f>[2]MP!I424</f>
        <v>0</v>
      </c>
      <c r="AF424" s="60">
        <f>[2]MP!J424</f>
        <v>0</v>
      </c>
      <c r="AG424" s="97">
        <f>[2]MP!L424</f>
        <v>1</v>
      </c>
      <c r="AH424" s="102">
        <f>[2]UEM12!S424</f>
        <v>9.7140000000000004</v>
      </c>
      <c r="AI424" s="99">
        <f>[2]UEM12!T424</f>
        <v>8</v>
      </c>
      <c r="AJ424" s="103">
        <f>[2]UEM12!V424</f>
        <v>1</v>
      </c>
      <c r="AK424" s="101">
        <f>[2]MST2!I424</f>
        <v>8.75</v>
      </c>
      <c r="AL424" s="60">
        <f>[2]MST2!J424</f>
        <v>0</v>
      </c>
      <c r="AM424" s="97">
        <f>[2]MST2!L424</f>
        <v>1</v>
      </c>
      <c r="AN424" s="102">
        <f>[2]UED12!J424</f>
        <v>8.75</v>
      </c>
      <c r="AO424" s="99">
        <f>[2]UED12!K424</f>
        <v>0</v>
      </c>
      <c r="AP424" s="103">
        <f>[2]UED12!M424</f>
        <v>1</v>
      </c>
      <c r="AQ424" s="101">
        <f>[2]Fran2!I424</f>
        <v>15</v>
      </c>
      <c r="AR424" s="60">
        <f>[2]Fran2!J424</f>
        <v>1</v>
      </c>
      <c r="AS424" s="97">
        <f>[2]Fran2!L424</f>
        <v>1</v>
      </c>
      <c r="AT424" s="64">
        <f>[2]Angl2!I424</f>
        <v>10.63</v>
      </c>
      <c r="AU424" s="60">
        <f>[2]Angl2!J424</f>
        <v>1</v>
      </c>
      <c r="AV424" s="97">
        <f>[2]Angl2!L424</f>
        <v>1</v>
      </c>
      <c r="AW424" s="102">
        <f>[2]UET12!M424</f>
        <v>12.815000000000001</v>
      </c>
      <c r="AX424" s="99">
        <f>[2]UET12!N424</f>
        <v>2</v>
      </c>
      <c r="AY424" s="104">
        <f>[2]UET12!P424</f>
        <v>1</v>
      </c>
      <c r="AZ424" s="65">
        <f t="shared" si="24"/>
        <v>10.196470588235293</v>
      </c>
      <c r="BA424" s="105">
        <f t="shared" si="25"/>
        <v>30</v>
      </c>
      <c r="BB424" s="114" t="e">
        <f t="shared" si="26"/>
        <v>#REF!</v>
      </c>
      <c r="BC424" s="115" t="str">
        <f t="shared" si="27"/>
        <v>S2 validé</v>
      </c>
    </row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</sheetData>
  <autoFilter ref="A12:AZ464"/>
  <mergeCells count="7">
    <mergeCell ref="H6:BA6"/>
    <mergeCell ref="H8:T8"/>
    <mergeCell ref="AO8:BA8"/>
    <mergeCell ref="J11:T11"/>
    <mergeCell ref="V11:AI11"/>
    <mergeCell ref="AK11:AO11"/>
    <mergeCell ref="AQ11:AX11"/>
  </mergeCells>
  <pageMargins left="0.39370078740157483" right="0.39370078740157483" top="0.59055118110236227" bottom="0.59055118110236227" header="0.11811023622047245" footer="0.31496062992125984"/>
  <pageSetup paperSize="9" scale="75" orientation="landscape" horizontalDpi="300" verticalDpi="300" r:id="rId1"/>
  <headerFooter alignWithMargins="0">
    <oddFooter>&amp;C&amp;8&amp;P&amp;R&amp;"Arial,Italique"&amp;8PVJSemestriel-MDNP-S2-1516-Session Normale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424"/>
  <sheetViews>
    <sheetView tabSelected="1" view="pageBreakPreview" topLeftCell="C1" zoomScaleSheetLayoutView="100" workbookViewId="0">
      <selection activeCell="T11" sqref="T11"/>
    </sheetView>
  </sheetViews>
  <sheetFormatPr baseColWidth="10" defaultColWidth="10" defaultRowHeight="11.25"/>
  <cols>
    <col min="1" max="1" width="3.7109375" style="18" customWidth="1"/>
    <col min="2" max="2" width="14.7109375" style="18" customWidth="1"/>
    <col min="3" max="6" width="15.7109375" style="18" customWidth="1"/>
    <col min="7" max="7" width="15.7109375" style="18" hidden="1" customWidth="1"/>
    <col min="8" max="8" width="8.7109375" style="18" customWidth="1"/>
    <col min="9" max="9" width="5.7109375" style="18" customWidth="1"/>
    <col min="10" max="11" width="4.5703125" style="18" customWidth="1"/>
    <col min="12" max="12" width="6.140625" style="18" customWidth="1"/>
    <col min="13" max="13" width="4.5703125" style="18" customWidth="1"/>
    <col min="14" max="14" width="4.5703125" style="18" hidden="1" customWidth="1"/>
    <col min="15" max="15" width="6.7109375" style="18" customWidth="1"/>
    <col min="16" max="16" width="7.42578125" style="18" customWidth="1"/>
    <col min="17" max="17" width="6" style="18" hidden="1" customWidth="1"/>
    <col min="18" max="18" width="16.140625" style="18" customWidth="1"/>
    <col min="19" max="16384" width="10" style="18"/>
  </cols>
  <sheetData>
    <row r="1" spans="1:18" s="4" customFormat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3" t="s">
        <v>498</v>
      </c>
    </row>
    <row r="2" spans="1:18" s="4" customFormat="1" ht="12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8" s="4" customFormat="1" ht="12.75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18" s="4" customFormat="1" ht="15" customHeight="1">
      <c r="A4" s="9" t="s">
        <v>3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1"/>
      <c r="P4" s="11"/>
      <c r="Q4" s="11"/>
      <c r="R4" s="7"/>
    </row>
    <row r="5" spans="1:18" s="4" customFormat="1" ht="12.75" customHeight="1">
      <c r="A5" s="13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7"/>
    </row>
    <row r="6" spans="1:18" s="4" customFormat="1" ht="12.75" customHeight="1">
      <c r="A6" s="13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7"/>
    </row>
    <row r="7" spans="1:18" s="4" customFormat="1" ht="24" customHeight="1">
      <c r="A7" s="14"/>
      <c r="B7" s="259" t="s">
        <v>16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1"/>
      <c r="Q7" s="116"/>
      <c r="R7" s="7"/>
    </row>
    <row r="8" spans="1:18" s="4" customFormat="1" ht="12.75" customHeight="1">
      <c r="A8" s="15"/>
      <c r="B8" s="6"/>
      <c r="C8" s="6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7"/>
    </row>
    <row r="9" spans="1:18" ht="18" customHeight="1">
      <c r="A9" s="16"/>
      <c r="B9" s="17"/>
      <c r="C9" s="262" t="s">
        <v>1264</v>
      </c>
      <c r="D9" s="263"/>
      <c r="E9" s="263"/>
      <c r="F9" s="263"/>
      <c r="G9" s="263"/>
      <c r="H9" s="263"/>
      <c r="I9" s="263"/>
      <c r="J9" s="263"/>
      <c r="K9" s="263"/>
      <c r="L9" s="264"/>
      <c r="P9" s="19"/>
      <c r="Q9" s="19"/>
      <c r="R9" s="20"/>
    </row>
    <row r="10" spans="1:18" s="25" customFormat="1" ht="12.75" customHeight="1">
      <c r="A10" s="21"/>
      <c r="B10" s="22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18" ht="12.75" customHeight="1" thickBot="1"/>
    <row r="12" spans="1:18" s="26" customFormat="1" ht="30.75" customHeight="1">
      <c r="A12" s="117" t="s">
        <v>4</v>
      </c>
      <c r="B12" s="118" t="s">
        <v>5</v>
      </c>
      <c r="C12" s="119" t="s">
        <v>6</v>
      </c>
      <c r="D12" s="120" t="s">
        <v>7</v>
      </c>
      <c r="E12" s="85" t="s">
        <v>500</v>
      </c>
      <c r="F12" s="85" t="s">
        <v>501</v>
      </c>
      <c r="G12" s="141" t="s">
        <v>502</v>
      </c>
      <c r="H12" s="83" t="s">
        <v>8</v>
      </c>
      <c r="I12" s="123" t="s">
        <v>9</v>
      </c>
      <c r="J12" s="124" t="s">
        <v>10</v>
      </c>
      <c r="K12" s="127" t="s">
        <v>496</v>
      </c>
      <c r="L12" s="123" t="s">
        <v>11</v>
      </c>
      <c r="M12" s="124" t="s">
        <v>12</v>
      </c>
      <c r="N12" s="127" t="s">
        <v>495</v>
      </c>
      <c r="O12" s="123" t="s">
        <v>13</v>
      </c>
      <c r="P12" s="124" t="s">
        <v>14</v>
      </c>
      <c r="Q12" s="122" t="s">
        <v>497</v>
      </c>
      <c r="R12" s="121" t="s">
        <v>15</v>
      </c>
    </row>
    <row r="13" spans="1:18" ht="13.5" customHeight="1">
      <c r="A13" s="94">
        <v>1</v>
      </c>
      <c r="B13" s="143">
        <v>1433017018</v>
      </c>
      <c r="C13" s="144" t="s">
        <v>503</v>
      </c>
      <c r="D13" s="144" t="s">
        <v>267</v>
      </c>
      <c r="E13" s="145" t="s">
        <v>504</v>
      </c>
      <c r="F13" s="145" t="s">
        <v>505</v>
      </c>
      <c r="G13" s="146" t="s">
        <v>506</v>
      </c>
      <c r="H13" s="72" t="s">
        <v>37</v>
      </c>
      <c r="I13" s="125">
        <f>'PV Semestre1'!AX13</f>
        <v>10.148823529411764</v>
      </c>
      <c r="J13" s="126">
        <f>'PV Semestre1'!AY13</f>
        <v>30</v>
      </c>
      <c r="K13" s="128">
        <f>'PV Semestre1'!AZ13</f>
        <v>1</v>
      </c>
      <c r="L13" s="125">
        <f>'PV Semestre2'!AZ13</f>
        <v>8.0205882352941167</v>
      </c>
      <c r="M13" s="126">
        <f>'PV Semestre2'!BA13</f>
        <v>11</v>
      </c>
      <c r="N13" s="128" t="e">
        <f>'PV Semestre2'!BB13</f>
        <v>#REF!</v>
      </c>
      <c r="O13" s="130">
        <f>(I13+L13)/2</f>
        <v>9.0847058823529405</v>
      </c>
      <c r="P13" s="131">
        <f>IF(O13&gt;=9.995,60,J13+M13)</f>
        <v>41</v>
      </c>
      <c r="Q13" s="129" t="e">
        <f>IF(OR(K13=2,N13=2),2,1)</f>
        <v>#REF!</v>
      </c>
      <c r="R13" s="225" t="str">
        <f>IF(P13=60,"Année validée","Année non validée")</f>
        <v>Année non validée</v>
      </c>
    </row>
    <row r="14" spans="1:18" ht="13.5" customHeight="1">
      <c r="A14" s="94">
        <v>2</v>
      </c>
      <c r="B14" s="147">
        <v>1533006763</v>
      </c>
      <c r="C14" s="148" t="s">
        <v>507</v>
      </c>
      <c r="D14" s="148" t="s">
        <v>508</v>
      </c>
      <c r="E14" s="149" t="s">
        <v>509</v>
      </c>
      <c r="F14" s="149" t="s">
        <v>510</v>
      </c>
      <c r="G14" s="146" t="s">
        <v>506</v>
      </c>
      <c r="H14" s="72" t="s">
        <v>1265</v>
      </c>
      <c r="I14" s="125">
        <f>'PV Semestre1'!AX14</f>
        <v>9.844235294117647</v>
      </c>
      <c r="J14" s="126">
        <f>'PV Semestre1'!AY14</f>
        <v>18</v>
      </c>
      <c r="K14" s="128">
        <f>'PV Semestre1'!AZ14</f>
        <v>1</v>
      </c>
      <c r="L14" s="125">
        <f>'PV Semestre2'!AZ14</f>
        <v>8.7076470588235289</v>
      </c>
      <c r="M14" s="126">
        <f>'PV Semestre2'!BA14</f>
        <v>14</v>
      </c>
      <c r="N14" s="128" t="e">
        <f>'PV Semestre2'!BB14</f>
        <v>#REF!</v>
      </c>
      <c r="O14" s="130">
        <f t="shared" ref="O14:O77" si="0">(I14+L14)/2</f>
        <v>9.2759411764705888</v>
      </c>
      <c r="P14" s="131">
        <f t="shared" ref="P14:P77" si="1">IF(O14&gt;=9.995,60,J14+M14)</f>
        <v>32</v>
      </c>
      <c r="Q14" s="129" t="e">
        <f t="shared" ref="Q14:Q77" si="2">IF(OR(K14=2,N14=2),2,1)</f>
        <v>#REF!</v>
      </c>
      <c r="R14" s="225" t="str">
        <f t="shared" ref="R14:R77" si="3">IF(P14=60,"Année validée","Année non validée")</f>
        <v>Année non validée</v>
      </c>
    </row>
    <row r="15" spans="1:18" ht="13.5" customHeight="1">
      <c r="A15" s="94">
        <v>3</v>
      </c>
      <c r="B15" s="150" t="s">
        <v>32</v>
      </c>
      <c r="C15" s="29" t="s">
        <v>33</v>
      </c>
      <c r="D15" s="29" t="s">
        <v>34</v>
      </c>
      <c r="E15" s="150" t="s">
        <v>511</v>
      </c>
      <c r="F15" s="150" t="s">
        <v>512</v>
      </c>
      <c r="G15" s="151" t="s">
        <v>513</v>
      </c>
      <c r="H15" s="72" t="s">
        <v>52</v>
      </c>
      <c r="I15" s="125">
        <f>'PV Semestre1'!AX15</f>
        <v>8.2396078431372537</v>
      </c>
      <c r="J15" s="126">
        <f>'PV Semestre1'!AY15</f>
        <v>12</v>
      </c>
      <c r="K15" s="128">
        <f>'PV Semestre1'!AZ15</f>
        <v>1</v>
      </c>
      <c r="L15" s="125">
        <f>'PV Semestre2'!AZ15</f>
        <v>10.587843137254902</v>
      </c>
      <c r="M15" s="126">
        <f>'PV Semestre2'!BA15</f>
        <v>30</v>
      </c>
      <c r="N15" s="128" t="e">
        <f>'PV Semestre2'!BB15</f>
        <v>#REF!</v>
      </c>
      <c r="O15" s="130">
        <f t="shared" si="0"/>
        <v>9.4137254901960787</v>
      </c>
      <c r="P15" s="131">
        <f t="shared" si="1"/>
        <v>42</v>
      </c>
      <c r="Q15" s="129" t="e">
        <f t="shared" si="2"/>
        <v>#REF!</v>
      </c>
      <c r="R15" s="225" t="str">
        <f t="shared" si="3"/>
        <v>Année non validée</v>
      </c>
    </row>
    <row r="16" spans="1:18" ht="13.5" customHeight="1">
      <c r="A16" s="94">
        <v>4</v>
      </c>
      <c r="B16" s="152">
        <v>1433000807</v>
      </c>
      <c r="C16" s="70" t="s">
        <v>35</v>
      </c>
      <c r="D16" s="70" t="s">
        <v>36</v>
      </c>
      <c r="E16" s="153" t="s">
        <v>514</v>
      </c>
      <c r="F16" s="153" t="s">
        <v>510</v>
      </c>
      <c r="G16" s="151" t="s">
        <v>513</v>
      </c>
      <c r="H16" s="74" t="s">
        <v>49</v>
      </c>
      <c r="I16" s="125">
        <f>'PV Semestre1'!AX16</f>
        <v>9.9664705882352944</v>
      </c>
      <c r="J16" s="126">
        <f>'PV Semestre1'!AY16</f>
        <v>18</v>
      </c>
      <c r="K16" s="128">
        <f>'PV Semestre1'!AZ16</f>
        <v>1</v>
      </c>
      <c r="L16" s="125">
        <f>'PV Semestre2'!AZ16</f>
        <v>9.4835294117647067</v>
      </c>
      <c r="M16" s="126">
        <f>'PV Semestre2'!BA16</f>
        <v>18</v>
      </c>
      <c r="N16" s="128" t="e">
        <f>'PV Semestre2'!BB16</f>
        <v>#REF!</v>
      </c>
      <c r="O16" s="130">
        <f t="shared" si="0"/>
        <v>9.7250000000000014</v>
      </c>
      <c r="P16" s="131">
        <f t="shared" si="1"/>
        <v>36</v>
      </c>
      <c r="Q16" s="129" t="e">
        <f t="shared" si="2"/>
        <v>#REF!</v>
      </c>
      <c r="R16" s="225" t="str">
        <f t="shared" si="3"/>
        <v>Année non validée</v>
      </c>
    </row>
    <row r="17" spans="1:18" ht="13.5" customHeight="1">
      <c r="A17" s="94">
        <v>5</v>
      </c>
      <c r="B17" s="152">
        <v>1433005614</v>
      </c>
      <c r="C17" s="70" t="s">
        <v>38</v>
      </c>
      <c r="D17" s="70" t="s">
        <v>39</v>
      </c>
      <c r="E17" s="154" t="s">
        <v>515</v>
      </c>
      <c r="F17" s="154" t="s">
        <v>516</v>
      </c>
      <c r="G17" s="151" t="s">
        <v>513</v>
      </c>
      <c r="H17" s="74" t="s">
        <v>49</v>
      </c>
      <c r="I17" s="125">
        <f>'PV Semestre1'!AX17</f>
        <v>9.4864705882352922</v>
      </c>
      <c r="J17" s="126">
        <f>'PV Semestre1'!AY17</f>
        <v>18</v>
      </c>
      <c r="K17" s="128">
        <f>'PV Semestre1'!AZ17</f>
        <v>1</v>
      </c>
      <c r="L17" s="125">
        <f>'PV Semestre2'!AZ17</f>
        <v>9.0141176470588249</v>
      </c>
      <c r="M17" s="126">
        <f>'PV Semestre2'!BA17</f>
        <v>18</v>
      </c>
      <c r="N17" s="128" t="e">
        <f>'PV Semestre2'!BB17</f>
        <v>#REF!</v>
      </c>
      <c r="O17" s="130">
        <f t="shared" si="0"/>
        <v>9.2502941176470586</v>
      </c>
      <c r="P17" s="131">
        <f t="shared" si="1"/>
        <v>36</v>
      </c>
      <c r="Q17" s="129" t="e">
        <f t="shared" si="2"/>
        <v>#REF!</v>
      </c>
      <c r="R17" s="225" t="str">
        <f t="shared" si="3"/>
        <v>Année non validée</v>
      </c>
    </row>
    <row r="18" spans="1:18" ht="13.5" customHeight="1">
      <c r="A18" s="94">
        <v>6</v>
      </c>
      <c r="B18" s="143">
        <v>1433017739</v>
      </c>
      <c r="C18" s="144" t="s">
        <v>517</v>
      </c>
      <c r="D18" s="144" t="s">
        <v>239</v>
      </c>
      <c r="E18" s="149" t="s">
        <v>518</v>
      </c>
      <c r="F18" s="149" t="s">
        <v>505</v>
      </c>
      <c r="G18" s="146" t="s">
        <v>506</v>
      </c>
      <c r="H18" s="72" t="s">
        <v>37</v>
      </c>
      <c r="I18" s="125">
        <f>'PV Semestre1'!AX18</f>
        <v>8.6252941176470586</v>
      </c>
      <c r="J18" s="126">
        <f>'PV Semestre1'!AY18</f>
        <v>18</v>
      </c>
      <c r="K18" s="128">
        <f>'PV Semestre1'!AZ18</f>
        <v>1</v>
      </c>
      <c r="L18" s="125">
        <f>'PV Semestre2'!AZ18</f>
        <v>7.408823529411765</v>
      </c>
      <c r="M18" s="126">
        <f>'PV Semestre2'!BA18</f>
        <v>12</v>
      </c>
      <c r="N18" s="128" t="e">
        <f>'PV Semestre2'!BB18</f>
        <v>#REF!</v>
      </c>
      <c r="O18" s="130">
        <f t="shared" si="0"/>
        <v>8.0170588235294122</v>
      </c>
      <c r="P18" s="131">
        <f t="shared" si="1"/>
        <v>30</v>
      </c>
      <c r="Q18" s="129" t="e">
        <f t="shared" si="2"/>
        <v>#REF!</v>
      </c>
      <c r="R18" s="225" t="str">
        <f t="shared" si="3"/>
        <v>Année non validée</v>
      </c>
    </row>
    <row r="19" spans="1:18" ht="13.5" customHeight="1">
      <c r="A19" s="94">
        <v>7</v>
      </c>
      <c r="B19" s="152">
        <v>1334054874</v>
      </c>
      <c r="C19" s="70" t="s">
        <v>40</v>
      </c>
      <c r="D19" s="70" t="s">
        <v>41</v>
      </c>
      <c r="E19" s="153" t="s">
        <v>519</v>
      </c>
      <c r="F19" s="153" t="s">
        <v>520</v>
      </c>
      <c r="G19" s="151" t="s">
        <v>513</v>
      </c>
      <c r="H19" s="72" t="s">
        <v>42</v>
      </c>
      <c r="I19" s="125">
        <f>'PV Semestre1'!AX19</f>
        <v>8.7764705882352931</v>
      </c>
      <c r="J19" s="126">
        <f>'PV Semestre1'!AY19</f>
        <v>18</v>
      </c>
      <c r="K19" s="128">
        <f>'PV Semestre1'!AZ19</f>
        <v>1</v>
      </c>
      <c r="L19" s="125">
        <f>'PV Semestre2'!AZ19</f>
        <v>8.2017647058823542</v>
      </c>
      <c r="M19" s="126">
        <f>'PV Semestre2'!BA19</f>
        <v>18</v>
      </c>
      <c r="N19" s="128" t="e">
        <f>'PV Semestre2'!BB19</f>
        <v>#REF!</v>
      </c>
      <c r="O19" s="130">
        <f t="shared" si="0"/>
        <v>8.4891176470588228</v>
      </c>
      <c r="P19" s="131">
        <f t="shared" si="1"/>
        <v>36</v>
      </c>
      <c r="Q19" s="129" t="e">
        <f t="shared" si="2"/>
        <v>#REF!</v>
      </c>
      <c r="R19" s="225" t="str">
        <f t="shared" si="3"/>
        <v>Année non validée</v>
      </c>
    </row>
    <row r="20" spans="1:18" ht="13.5" customHeight="1">
      <c r="A20" s="94">
        <v>8</v>
      </c>
      <c r="B20" s="143">
        <v>123011242</v>
      </c>
      <c r="C20" s="144" t="s">
        <v>521</v>
      </c>
      <c r="D20" s="144" t="s">
        <v>522</v>
      </c>
      <c r="E20" s="149" t="s">
        <v>523</v>
      </c>
      <c r="F20" s="149" t="s">
        <v>524</v>
      </c>
      <c r="G20" s="146" t="s">
        <v>506</v>
      </c>
      <c r="H20" s="72" t="s">
        <v>37</v>
      </c>
      <c r="I20" s="125">
        <f>'PV Semestre1'!AX20</f>
        <v>8.4252941176470575</v>
      </c>
      <c r="J20" s="126">
        <f>'PV Semestre1'!AY20</f>
        <v>12</v>
      </c>
      <c r="K20" s="128">
        <f>'PV Semestre1'!AZ20</f>
        <v>1</v>
      </c>
      <c r="L20" s="125">
        <f>'PV Semestre2'!AZ20</f>
        <v>8.9723529411764709</v>
      </c>
      <c r="M20" s="126">
        <f>'PV Semestre2'!BA20</f>
        <v>18</v>
      </c>
      <c r="N20" s="128" t="e">
        <f>'PV Semestre2'!BB20</f>
        <v>#REF!</v>
      </c>
      <c r="O20" s="130">
        <f t="shared" si="0"/>
        <v>8.6988235294117651</v>
      </c>
      <c r="P20" s="131">
        <f t="shared" si="1"/>
        <v>30</v>
      </c>
      <c r="Q20" s="129" t="e">
        <f t="shared" si="2"/>
        <v>#REF!</v>
      </c>
      <c r="R20" s="225" t="str">
        <f t="shared" si="3"/>
        <v>Année non validée</v>
      </c>
    </row>
    <row r="21" spans="1:18" ht="13.5" customHeight="1">
      <c r="A21" s="94">
        <v>9</v>
      </c>
      <c r="B21" s="152">
        <v>1333016516</v>
      </c>
      <c r="C21" s="29" t="s">
        <v>421</v>
      </c>
      <c r="D21" s="29" t="s">
        <v>112</v>
      </c>
      <c r="E21" s="150" t="s">
        <v>525</v>
      </c>
      <c r="F21" s="150" t="s">
        <v>526</v>
      </c>
      <c r="G21" s="151" t="s">
        <v>513</v>
      </c>
      <c r="H21" s="68" t="s">
        <v>49</v>
      </c>
      <c r="I21" s="125">
        <f>'PV Semestre1'!AX21</f>
        <v>8.8431372549019596</v>
      </c>
      <c r="J21" s="126">
        <f>'PV Semestre1'!AY21</f>
        <v>12</v>
      </c>
      <c r="K21" s="128">
        <f>'PV Semestre1'!AZ21</f>
        <v>1</v>
      </c>
      <c r="L21" s="125">
        <f>'PV Semestre2'!AZ21</f>
        <v>10.029607843137255</v>
      </c>
      <c r="M21" s="126">
        <f>'PV Semestre2'!BA21</f>
        <v>30</v>
      </c>
      <c r="N21" s="128" t="e">
        <f>'PV Semestre2'!BB21</f>
        <v>#REF!</v>
      </c>
      <c r="O21" s="130">
        <f t="shared" si="0"/>
        <v>9.4363725490196071</v>
      </c>
      <c r="P21" s="131">
        <f t="shared" si="1"/>
        <v>42</v>
      </c>
      <c r="Q21" s="129" t="e">
        <f t="shared" si="2"/>
        <v>#REF!</v>
      </c>
      <c r="R21" s="225" t="str">
        <f t="shared" si="3"/>
        <v>Année non validée</v>
      </c>
    </row>
    <row r="22" spans="1:18" ht="13.5" customHeight="1">
      <c r="A22" s="94">
        <v>10</v>
      </c>
      <c r="B22" s="152">
        <v>1333000881</v>
      </c>
      <c r="C22" s="70" t="s">
        <v>44</v>
      </c>
      <c r="D22" s="70" t="s">
        <v>45</v>
      </c>
      <c r="E22" s="153" t="s">
        <v>527</v>
      </c>
      <c r="F22" s="153" t="s">
        <v>510</v>
      </c>
      <c r="G22" s="151" t="s">
        <v>513</v>
      </c>
      <c r="H22" s="72" t="s">
        <v>52</v>
      </c>
      <c r="I22" s="125">
        <f>'PV Semestre1'!AX22</f>
        <v>8.5145098039215696</v>
      </c>
      <c r="J22" s="126">
        <f>'PV Semestre1'!AY22</f>
        <v>18</v>
      </c>
      <c r="K22" s="128">
        <f>'PV Semestre1'!AZ22</f>
        <v>1</v>
      </c>
      <c r="L22" s="125">
        <f>'PV Semestre2'!AZ22</f>
        <v>8.6764705882352935</v>
      </c>
      <c r="M22" s="126">
        <f>'PV Semestre2'!BA22</f>
        <v>12</v>
      </c>
      <c r="N22" s="128" t="e">
        <f>'PV Semestre2'!BB22</f>
        <v>#REF!</v>
      </c>
      <c r="O22" s="130">
        <f t="shared" si="0"/>
        <v>8.5954901960784316</v>
      </c>
      <c r="P22" s="131">
        <f t="shared" si="1"/>
        <v>30</v>
      </c>
      <c r="Q22" s="129" t="e">
        <f t="shared" si="2"/>
        <v>#REF!</v>
      </c>
      <c r="R22" s="225" t="str">
        <f t="shared" si="3"/>
        <v>Année non validée</v>
      </c>
    </row>
    <row r="23" spans="1:18" ht="13.5" customHeight="1">
      <c r="A23" s="94">
        <v>11</v>
      </c>
      <c r="B23" s="147">
        <v>1433018125</v>
      </c>
      <c r="C23" s="148" t="s">
        <v>528</v>
      </c>
      <c r="D23" s="148" t="s">
        <v>529</v>
      </c>
      <c r="E23" s="149" t="s">
        <v>530</v>
      </c>
      <c r="F23" s="149" t="s">
        <v>526</v>
      </c>
      <c r="G23" s="146" t="s">
        <v>506</v>
      </c>
      <c r="H23" s="72" t="s">
        <v>37</v>
      </c>
      <c r="I23" s="125">
        <f>'PV Semestre1'!AX23</f>
        <v>8.7187647058823519</v>
      </c>
      <c r="J23" s="126">
        <f>'PV Semestre1'!AY23</f>
        <v>21</v>
      </c>
      <c r="K23" s="128">
        <f>'PV Semestre1'!AZ23</f>
        <v>1</v>
      </c>
      <c r="L23" s="125">
        <f>'PV Semestre2'!AZ23</f>
        <v>8.5511764705882349</v>
      </c>
      <c r="M23" s="126">
        <f>'PV Semestre2'!BA23</f>
        <v>13</v>
      </c>
      <c r="N23" s="128" t="e">
        <f>'PV Semestre2'!BB23</f>
        <v>#REF!</v>
      </c>
      <c r="O23" s="130">
        <f t="shared" si="0"/>
        <v>8.6349705882352943</v>
      </c>
      <c r="P23" s="131">
        <f t="shared" si="1"/>
        <v>34</v>
      </c>
      <c r="Q23" s="129" t="e">
        <f t="shared" si="2"/>
        <v>#REF!</v>
      </c>
      <c r="R23" s="225" t="str">
        <f t="shared" si="3"/>
        <v>Année non validée</v>
      </c>
    </row>
    <row r="24" spans="1:18" ht="13.5" customHeight="1">
      <c r="A24" s="94">
        <v>12</v>
      </c>
      <c r="B24" s="147">
        <v>1533012510</v>
      </c>
      <c r="C24" s="148" t="s">
        <v>531</v>
      </c>
      <c r="D24" s="148" t="s">
        <v>532</v>
      </c>
      <c r="E24" s="149" t="s">
        <v>533</v>
      </c>
      <c r="F24" s="149" t="s">
        <v>534</v>
      </c>
      <c r="G24" s="146" t="s">
        <v>506</v>
      </c>
      <c r="H24" s="72" t="s">
        <v>37</v>
      </c>
      <c r="I24" s="125">
        <f>'PV Semestre1'!AX24</f>
        <v>9.3119019607843132</v>
      </c>
      <c r="J24" s="126">
        <f>'PV Semestre1'!AY24</f>
        <v>14</v>
      </c>
      <c r="K24" s="128">
        <f>'PV Semestre1'!AZ24</f>
        <v>1</v>
      </c>
      <c r="L24" s="125">
        <f>'PV Semestre2'!AZ24</f>
        <v>9.1932941176470582</v>
      </c>
      <c r="M24" s="126">
        <f>'PV Semestre2'!BA24</f>
        <v>26</v>
      </c>
      <c r="N24" s="128" t="e">
        <f>'PV Semestre2'!BB24</f>
        <v>#REF!</v>
      </c>
      <c r="O24" s="130">
        <f t="shared" si="0"/>
        <v>9.2525980392156857</v>
      </c>
      <c r="P24" s="131">
        <f t="shared" si="1"/>
        <v>40</v>
      </c>
      <c r="Q24" s="129" t="e">
        <f t="shared" si="2"/>
        <v>#REF!</v>
      </c>
      <c r="R24" s="225" t="str">
        <f t="shared" si="3"/>
        <v>Année non validée</v>
      </c>
    </row>
    <row r="25" spans="1:18" ht="13.5" customHeight="1">
      <c r="A25" s="94">
        <v>13</v>
      </c>
      <c r="B25" s="155">
        <v>123004012</v>
      </c>
      <c r="C25" s="156" t="s">
        <v>50</v>
      </c>
      <c r="D25" s="156" t="s">
        <v>535</v>
      </c>
      <c r="E25" s="157" t="s">
        <v>536</v>
      </c>
      <c r="F25" s="158" t="s">
        <v>516</v>
      </c>
      <c r="G25" s="159" t="s">
        <v>537</v>
      </c>
      <c r="H25" s="160" t="s">
        <v>183</v>
      </c>
      <c r="I25" s="125">
        <f>'PV Semestre1'!AX25</f>
        <v>9.2739215686274505</v>
      </c>
      <c r="J25" s="126">
        <f>'PV Semestre1'!AY25</f>
        <v>12</v>
      </c>
      <c r="K25" s="128">
        <f>'PV Semestre1'!AZ25</f>
        <v>1</v>
      </c>
      <c r="L25" s="125">
        <f>'PV Semestre2'!AZ25</f>
        <v>8.2347058823529409</v>
      </c>
      <c r="M25" s="126">
        <f>'PV Semestre2'!BA25</f>
        <v>18</v>
      </c>
      <c r="N25" s="128" t="e">
        <f>'PV Semestre2'!BB25</f>
        <v>#REF!</v>
      </c>
      <c r="O25" s="130">
        <f t="shared" si="0"/>
        <v>8.7543137254901957</v>
      </c>
      <c r="P25" s="131">
        <f t="shared" si="1"/>
        <v>30</v>
      </c>
      <c r="Q25" s="129" t="e">
        <f t="shared" si="2"/>
        <v>#REF!</v>
      </c>
      <c r="R25" s="225" t="str">
        <f t="shared" si="3"/>
        <v>Année non validée</v>
      </c>
    </row>
    <row r="26" spans="1:18" ht="13.5" customHeight="1">
      <c r="A26" s="94">
        <v>14</v>
      </c>
      <c r="B26" s="147">
        <v>1533019464</v>
      </c>
      <c r="C26" s="148" t="s">
        <v>538</v>
      </c>
      <c r="D26" s="148" t="s">
        <v>122</v>
      </c>
      <c r="E26" s="149" t="s">
        <v>539</v>
      </c>
      <c r="F26" s="149" t="s">
        <v>505</v>
      </c>
      <c r="G26" s="146" t="s">
        <v>506</v>
      </c>
      <c r="H26" s="72" t="s">
        <v>42</v>
      </c>
      <c r="I26" s="125">
        <f>'PV Semestre1'!AX26</f>
        <v>10.202352941176471</v>
      </c>
      <c r="J26" s="126">
        <f>'PV Semestre1'!AY26</f>
        <v>30</v>
      </c>
      <c r="K26" s="128">
        <f>'PV Semestre1'!AZ26</f>
        <v>1</v>
      </c>
      <c r="L26" s="125">
        <f>'PV Semestre2'!AZ26</f>
        <v>10.258823529411766</v>
      </c>
      <c r="M26" s="126">
        <f>'PV Semestre2'!BA26</f>
        <v>30</v>
      </c>
      <c r="N26" s="128" t="e">
        <f>'PV Semestre2'!BB26</f>
        <v>#REF!</v>
      </c>
      <c r="O26" s="130">
        <f t="shared" si="0"/>
        <v>10.230588235294118</v>
      </c>
      <c r="P26" s="131">
        <f t="shared" si="1"/>
        <v>60</v>
      </c>
      <c r="Q26" s="129" t="e">
        <f t="shared" si="2"/>
        <v>#REF!</v>
      </c>
      <c r="R26" s="225" t="str">
        <f t="shared" si="3"/>
        <v>Année validée</v>
      </c>
    </row>
    <row r="27" spans="1:18" ht="13.5" customHeight="1">
      <c r="A27" s="94">
        <v>15</v>
      </c>
      <c r="B27" s="147">
        <v>1533012539</v>
      </c>
      <c r="C27" s="148" t="s">
        <v>540</v>
      </c>
      <c r="D27" s="148" t="s">
        <v>171</v>
      </c>
      <c r="E27" s="149" t="s">
        <v>541</v>
      </c>
      <c r="F27" s="149" t="s">
        <v>542</v>
      </c>
      <c r="G27" s="146" t="s">
        <v>506</v>
      </c>
      <c r="H27" s="72" t="s">
        <v>42</v>
      </c>
      <c r="I27" s="125">
        <f>'PV Semestre1'!AX27</f>
        <v>10.342941176470587</v>
      </c>
      <c r="J27" s="126">
        <f>'PV Semestre1'!AY27</f>
        <v>30</v>
      </c>
      <c r="K27" s="128">
        <f>'PV Semestre1'!AZ27</f>
        <v>1</v>
      </c>
      <c r="L27" s="125">
        <f>'PV Semestre2'!AZ27</f>
        <v>8.873921568627452</v>
      </c>
      <c r="M27" s="126">
        <f>'PV Semestre2'!BA27</f>
        <v>18</v>
      </c>
      <c r="N27" s="128" t="e">
        <f>'PV Semestre2'!BB27</f>
        <v>#REF!</v>
      </c>
      <c r="O27" s="130">
        <f t="shared" si="0"/>
        <v>9.6084313725490205</v>
      </c>
      <c r="P27" s="131">
        <f t="shared" si="1"/>
        <v>48</v>
      </c>
      <c r="Q27" s="129" t="e">
        <f t="shared" si="2"/>
        <v>#REF!</v>
      </c>
      <c r="R27" s="225" t="str">
        <f t="shared" si="3"/>
        <v>Année non validée</v>
      </c>
    </row>
    <row r="28" spans="1:18" ht="13.5" customHeight="1">
      <c r="A28" s="94">
        <v>16</v>
      </c>
      <c r="B28" s="152">
        <v>1333015719</v>
      </c>
      <c r="C28" s="70" t="s">
        <v>55</v>
      </c>
      <c r="D28" s="70" t="s">
        <v>56</v>
      </c>
      <c r="E28" s="153" t="s">
        <v>543</v>
      </c>
      <c r="F28" s="153" t="s">
        <v>505</v>
      </c>
      <c r="G28" s="151" t="s">
        <v>513</v>
      </c>
      <c r="H28" s="72" t="s">
        <v>52</v>
      </c>
      <c r="I28" s="125">
        <f>'PV Semestre1'!AX28</f>
        <v>9.609311274509805</v>
      </c>
      <c r="J28" s="126">
        <f>'PV Semestre1'!AY28</f>
        <v>28</v>
      </c>
      <c r="K28" s="128">
        <f>'PV Semestre1'!AZ28</f>
        <v>1</v>
      </c>
      <c r="L28" s="125">
        <f>'PV Semestre2'!AZ28</f>
        <v>9.7561274509803919</v>
      </c>
      <c r="M28" s="126">
        <f>'PV Semestre2'!BA28</f>
        <v>28</v>
      </c>
      <c r="N28" s="128" t="e">
        <f>'PV Semestre2'!BB28</f>
        <v>#REF!</v>
      </c>
      <c r="O28" s="130">
        <f t="shared" si="0"/>
        <v>9.6827193627450985</v>
      </c>
      <c r="P28" s="131">
        <f t="shared" si="1"/>
        <v>56</v>
      </c>
      <c r="Q28" s="129" t="e">
        <f t="shared" si="2"/>
        <v>#REF!</v>
      </c>
      <c r="R28" s="225" t="str">
        <f t="shared" si="3"/>
        <v>Année non validée</v>
      </c>
    </row>
    <row r="29" spans="1:18" ht="13.5" customHeight="1">
      <c r="A29" s="94">
        <v>17</v>
      </c>
      <c r="B29" s="161" t="s">
        <v>544</v>
      </c>
      <c r="C29" s="162" t="s">
        <v>545</v>
      </c>
      <c r="D29" s="162" t="s">
        <v>67</v>
      </c>
      <c r="E29" s="163">
        <v>30764</v>
      </c>
      <c r="F29" s="158" t="s">
        <v>546</v>
      </c>
      <c r="G29" s="159" t="s">
        <v>537</v>
      </c>
      <c r="H29" s="164" t="s">
        <v>228</v>
      </c>
      <c r="I29" s="125">
        <f>'PV Semestre1'!AX29</f>
        <v>7.2076470588235297</v>
      </c>
      <c r="J29" s="126">
        <f>'PV Semestre1'!AY29</f>
        <v>12</v>
      </c>
      <c r="K29" s="128">
        <f>'PV Semestre1'!AZ29</f>
        <v>1</v>
      </c>
      <c r="L29" s="125">
        <f>'PV Semestre2'!AZ29</f>
        <v>8.3970588235294112</v>
      </c>
      <c r="M29" s="126">
        <f>'PV Semestre2'!BA29</f>
        <v>18</v>
      </c>
      <c r="N29" s="128" t="e">
        <f>'PV Semestre2'!BB29</f>
        <v>#REF!</v>
      </c>
      <c r="O29" s="130">
        <f t="shared" si="0"/>
        <v>7.8023529411764709</v>
      </c>
      <c r="P29" s="131">
        <f t="shared" si="1"/>
        <v>30</v>
      </c>
      <c r="Q29" s="129" t="e">
        <f t="shared" si="2"/>
        <v>#REF!</v>
      </c>
      <c r="R29" s="225" t="str">
        <f t="shared" si="3"/>
        <v>Année non validée</v>
      </c>
    </row>
    <row r="30" spans="1:18" ht="13.5" customHeight="1">
      <c r="A30" s="94">
        <v>18</v>
      </c>
      <c r="B30" s="165">
        <v>123003488</v>
      </c>
      <c r="C30" s="29" t="s">
        <v>59</v>
      </c>
      <c r="D30" s="29" t="s">
        <v>60</v>
      </c>
      <c r="E30" s="150" t="s">
        <v>547</v>
      </c>
      <c r="F30" s="150" t="s">
        <v>546</v>
      </c>
      <c r="G30" s="151" t="s">
        <v>513</v>
      </c>
      <c r="H30" s="74" t="s">
        <v>49</v>
      </c>
      <c r="I30" s="125">
        <f>'PV Semestre1'!AX30</f>
        <v>8.8615686274509784</v>
      </c>
      <c r="J30" s="126">
        <f>'PV Semestre1'!AY30</f>
        <v>12</v>
      </c>
      <c r="K30" s="128">
        <f>'PV Semestre1'!AZ30</f>
        <v>1</v>
      </c>
      <c r="L30" s="125">
        <f>'PV Semestre2'!AZ30</f>
        <v>9.784901960784314</v>
      </c>
      <c r="M30" s="126">
        <f>'PV Semestre2'!BA30</f>
        <v>18</v>
      </c>
      <c r="N30" s="128" t="e">
        <f>'PV Semestre2'!BB30</f>
        <v>#REF!</v>
      </c>
      <c r="O30" s="130">
        <f t="shared" si="0"/>
        <v>9.3232352941176462</v>
      </c>
      <c r="P30" s="131">
        <f t="shared" si="1"/>
        <v>30</v>
      </c>
      <c r="Q30" s="129" t="e">
        <f t="shared" si="2"/>
        <v>#REF!</v>
      </c>
      <c r="R30" s="225" t="str">
        <f t="shared" si="3"/>
        <v>Année non validée</v>
      </c>
    </row>
    <row r="31" spans="1:18" ht="13.5" customHeight="1">
      <c r="A31" s="94">
        <v>19</v>
      </c>
      <c r="B31" s="150" t="s">
        <v>61</v>
      </c>
      <c r="C31" s="29" t="s">
        <v>62</v>
      </c>
      <c r="D31" s="29" t="s">
        <v>63</v>
      </c>
      <c r="E31" s="150" t="s">
        <v>548</v>
      </c>
      <c r="F31" s="150" t="s">
        <v>505</v>
      </c>
      <c r="G31" s="151" t="s">
        <v>513</v>
      </c>
      <c r="H31" s="72" t="s">
        <v>42</v>
      </c>
      <c r="I31" s="125">
        <f>'PV Semestre1'!AX31</f>
        <v>7.2574509803921572</v>
      </c>
      <c r="J31" s="126">
        <f>'PV Semestre1'!AY31</f>
        <v>12</v>
      </c>
      <c r="K31" s="128">
        <f>'PV Semestre1'!AZ31</f>
        <v>1</v>
      </c>
      <c r="L31" s="125">
        <f>'PV Semestre2'!AZ31</f>
        <v>9.246078431372549</v>
      </c>
      <c r="M31" s="126">
        <f>'PV Semestre2'!BA31</f>
        <v>22</v>
      </c>
      <c r="N31" s="128" t="e">
        <f>'PV Semestre2'!BB31</f>
        <v>#REF!</v>
      </c>
      <c r="O31" s="130">
        <f t="shared" si="0"/>
        <v>8.2517647058823531</v>
      </c>
      <c r="P31" s="131">
        <f t="shared" si="1"/>
        <v>34</v>
      </c>
      <c r="Q31" s="129" t="e">
        <f t="shared" si="2"/>
        <v>#REF!</v>
      </c>
      <c r="R31" s="225" t="str">
        <f t="shared" si="3"/>
        <v>Année non validée</v>
      </c>
    </row>
    <row r="32" spans="1:18" ht="13.5" customHeight="1">
      <c r="A32" s="94">
        <v>20</v>
      </c>
      <c r="B32" s="166">
        <v>1333016483</v>
      </c>
      <c r="C32" s="167" t="s">
        <v>549</v>
      </c>
      <c r="D32" s="167" t="s">
        <v>57</v>
      </c>
      <c r="E32" s="149" t="s">
        <v>550</v>
      </c>
      <c r="F32" s="149" t="s">
        <v>505</v>
      </c>
      <c r="G32" s="146" t="s">
        <v>506</v>
      </c>
      <c r="H32" s="72" t="s">
        <v>1265</v>
      </c>
      <c r="I32" s="125">
        <f>'PV Semestre1'!AX32</f>
        <v>9.6794117647058826</v>
      </c>
      <c r="J32" s="126">
        <f>'PV Semestre1'!AY32</f>
        <v>18</v>
      </c>
      <c r="K32" s="128">
        <f>'PV Semestre1'!AZ32</f>
        <v>1</v>
      </c>
      <c r="L32" s="125">
        <f>'PV Semestre2'!AZ32</f>
        <v>10.780392156862744</v>
      </c>
      <c r="M32" s="126">
        <f>'PV Semestre2'!BA32</f>
        <v>30</v>
      </c>
      <c r="N32" s="128" t="e">
        <f>'PV Semestre2'!BB32</f>
        <v>#REF!</v>
      </c>
      <c r="O32" s="130">
        <f t="shared" si="0"/>
        <v>10.229901960784314</v>
      </c>
      <c r="P32" s="131">
        <f t="shared" si="1"/>
        <v>60</v>
      </c>
      <c r="Q32" s="129" t="e">
        <f t="shared" si="2"/>
        <v>#REF!</v>
      </c>
      <c r="R32" s="225" t="str">
        <f t="shared" si="3"/>
        <v>Année validée</v>
      </c>
    </row>
    <row r="33" spans="1:18" ht="13.5" customHeight="1">
      <c r="A33" s="94">
        <v>21</v>
      </c>
      <c r="B33" s="168" t="s">
        <v>551</v>
      </c>
      <c r="C33" s="169" t="s">
        <v>552</v>
      </c>
      <c r="D33" s="169" t="s">
        <v>47</v>
      </c>
      <c r="E33" s="170" t="s">
        <v>553</v>
      </c>
      <c r="F33" s="158" t="s">
        <v>505</v>
      </c>
      <c r="G33" s="159" t="s">
        <v>537</v>
      </c>
      <c r="H33" s="171" t="s">
        <v>201</v>
      </c>
      <c r="I33" s="125">
        <f>'PV Semestre1'!AX33</f>
        <v>8.1988235294117651</v>
      </c>
      <c r="J33" s="126">
        <f>'PV Semestre1'!AY33</f>
        <v>18</v>
      </c>
      <c r="K33" s="128">
        <f>'PV Semestre1'!AZ33</f>
        <v>1</v>
      </c>
      <c r="L33" s="125">
        <f>'PV Semestre2'!AZ33</f>
        <v>7.5941176470588232</v>
      </c>
      <c r="M33" s="126">
        <f>'PV Semestre2'!BA33</f>
        <v>12</v>
      </c>
      <c r="N33" s="128" t="e">
        <f>'PV Semestre2'!BB33</f>
        <v>#REF!</v>
      </c>
      <c r="O33" s="130">
        <f t="shared" si="0"/>
        <v>7.8964705882352941</v>
      </c>
      <c r="P33" s="131">
        <f t="shared" si="1"/>
        <v>30</v>
      </c>
      <c r="Q33" s="129" t="e">
        <f t="shared" si="2"/>
        <v>#REF!</v>
      </c>
      <c r="R33" s="225" t="str">
        <f t="shared" si="3"/>
        <v>Année non validée</v>
      </c>
    </row>
    <row r="34" spans="1:18" ht="13.5" customHeight="1">
      <c r="A34" s="94">
        <v>22</v>
      </c>
      <c r="B34" s="165">
        <v>123003378</v>
      </c>
      <c r="C34" s="29" t="s">
        <v>66</v>
      </c>
      <c r="D34" s="29" t="s">
        <v>67</v>
      </c>
      <c r="E34" s="150" t="s">
        <v>554</v>
      </c>
      <c r="F34" s="150" t="s">
        <v>555</v>
      </c>
      <c r="G34" s="151" t="s">
        <v>513</v>
      </c>
      <c r="H34" s="72" t="s">
        <v>42</v>
      </c>
      <c r="I34" s="125">
        <f>'PV Semestre1'!AX34</f>
        <v>9.4731372549019621</v>
      </c>
      <c r="J34" s="126">
        <f>'PV Semestre1'!AY34</f>
        <v>24</v>
      </c>
      <c r="K34" s="128">
        <f>'PV Semestre1'!AZ34</f>
        <v>1</v>
      </c>
      <c r="L34" s="125">
        <f>'PV Semestre2'!AZ34</f>
        <v>7.5588235294117645</v>
      </c>
      <c r="M34" s="126">
        <f>'PV Semestre2'!BA34</f>
        <v>17</v>
      </c>
      <c r="N34" s="128" t="e">
        <f>'PV Semestre2'!BB34</f>
        <v>#REF!</v>
      </c>
      <c r="O34" s="130">
        <f t="shared" si="0"/>
        <v>8.5159803921568624</v>
      </c>
      <c r="P34" s="131">
        <f t="shared" si="1"/>
        <v>41</v>
      </c>
      <c r="Q34" s="129" t="e">
        <f t="shared" si="2"/>
        <v>#REF!</v>
      </c>
      <c r="R34" s="225" t="str">
        <f t="shared" si="3"/>
        <v>Année non validée</v>
      </c>
    </row>
    <row r="35" spans="1:18" ht="13.5" customHeight="1">
      <c r="A35" s="94">
        <v>23</v>
      </c>
      <c r="B35" s="172">
        <v>123002925</v>
      </c>
      <c r="C35" s="167" t="s">
        <v>66</v>
      </c>
      <c r="D35" s="167" t="s">
        <v>293</v>
      </c>
      <c r="E35" s="149" t="s">
        <v>556</v>
      </c>
      <c r="F35" s="149" t="s">
        <v>546</v>
      </c>
      <c r="G35" s="146" t="s">
        <v>506</v>
      </c>
      <c r="H35" s="72" t="s">
        <v>37</v>
      </c>
      <c r="I35" s="125">
        <f>'PV Semestre1'!AX35</f>
        <v>7.1517647058823517</v>
      </c>
      <c r="J35" s="126">
        <f>'PV Semestre1'!AY35</f>
        <v>18</v>
      </c>
      <c r="K35" s="128">
        <f>'PV Semestre1'!AZ35</f>
        <v>1</v>
      </c>
      <c r="L35" s="125">
        <f>'PV Semestre2'!AZ35</f>
        <v>6.4068627450980395</v>
      </c>
      <c r="M35" s="126">
        <f>'PV Semestre2'!BA35</f>
        <v>12</v>
      </c>
      <c r="N35" s="128" t="e">
        <f>'PV Semestre2'!BB35</f>
        <v>#REF!</v>
      </c>
      <c r="O35" s="130">
        <f t="shared" si="0"/>
        <v>6.7793137254901961</v>
      </c>
      <c r="P35" s="131">
        <f t="shared" si="1"/>
        <v>30</v>
      </c>
      <c r="Q35" s="129" t="e">
        <f t="shared" si="2"/>
        <v>#REF!</v>
      </c>
      <c r="R35" s="225" t="str">
        <f t="shared" si="3"/>
        <v>Année non validée</v>
      </c>
    </row>
    <row r="36" spans="1:18" ht="13.5" customHeight="1">
      <c r="A36" s="94">
        <v>24</v>
      </c>
      <c r="B36" s="147">
        <v>1533005854</v>
      </c>
      <c r="C36" s="148" t="s">
        <v>557</v>
      </c>
      <c r="D36" s="148" t="s">
        <v>110</v>
      </c>
      <c r="E36" s="149" t="s">
        <v>558</v>
      </c>
      <c r="F36" s="149" t="s">
        <v>510</v>
      </c>
      <c r="G36" s="146" t="s">
        <v>506</v>
      </c>
      <c r="H36" s="72" t="s">
        <v>1265</v>
      </c>
      <c r="I36" s="125">
        <f>'PV Semestre1'!AX36</f>
        <v>9.0389542483660126</v>
      </c>
      <c r="J36" s="126">
        <f>'PV Semestre1'!AY36</f>
        <v>18</v>
      </c>
      <c r="K36" s="128">
        <f>'PV Semestre1'!AZ36</f>
        <v>1</v>
      </c>
      <c r="L36" s="125">
        <f>'PV Semestre2'!AZ36</f>
        <v>8.5493464052287589</v>
      </c>
      <c r="M36" s="126">
        <f>'PV Semestre2'!BA36</f>
        <v>13</v>
      </c>
      <c r="N36" s="128" t="e">
        <f>'PV Semestre2'!BB36</f>
        <v>#REF!</v>
      </c>
      <c r="O36" s="130">
        <f t="shared" si="0"/>
        <v>8.7941503267973857</v>
      </c>
      <c r="P36" s="131">
        <f t="shared" si="1"/>
        <v>31</v>
      </c>
      <c r="Q36" s="129" t="e">
        <f t="shared" si="2"/>
        <v>#REF!</v>
      </c>
      <c r="R36" s="225" t="str">
        <f t="shared" si="3"/>
        <v>Année non validée</v>
      </c>
    </row>
    <row r="37" spans="1:18" ht="13.5" customHeight="1">
      <c r="A37" s="94">
        <v>25</v>
      </c>
      <c r="B37" s="155" t="s">
        <v>559</v>
      </c>
      <c r="C37" s="156" t="s">
        <v>560</v>
      </c>
      <c r="D37" s="156" t="s">
        <v>313</v>
      </c>
      <c r="E37" s="157" t="s">
        <v>561</v>
      </c>
      <c r="F37" s="158" t="s">
        <v>505</v>
      </c>
      <c r="G37" s="159" t="s">
        <v>537</v>
      </c>
      <c r="H37" s="173" t="s">
        <v>42</v>
      </c>
      <c r="I37" s="125">
        <f>'PV Semestre1'!AX37</f>
        <v>8.6682352941176486</v>
      </c>
      <c r="J37" s="126">
        <f>'PV Semestre1'!AY37</f>
        <v>12</v>
      </c>
      <c r="K37" s="128">
        <f>'PV Semestre1'!AZ37</f>
        <v>1</v>
      </c>
      <c r="L37" s="125">
        <f>'PV Semestre2'!AZ37</f>
        <v>8.7739215686274505</v>
      </c>
      <c r="M37" s="126">
        <f>'PV Semestre2'!BA37</f>
        <v>18</v>
      </c>
      <c r="N37" s="128" t="e">
        <f>'PV Semestre2'!BB37</f>
        <v>#REF!</v>
      </c>
      <c r="O37" s="130">
        <f t="shared" si="0"/>
        <v>8.7210784313725505</v>
      </c>
      <c r="P37" s="131">
        <f t="shared" si="1"/>
        <v>30</v>
      </c>
      <c r="Q37" s="129" t="e">
        <f t="shared" si="2"/>
        <v>#REF!</v>
      </c>
      <c r="R37" s="225" t="str">
        <f t="shared" si="3"/>
        <v>Année non validée</v>
      </c>
    </row>
    <row r="38" spans="1:18" ht="13.5" customHeight="1">
      <c r="A38" s="94">
        <v>26</v>
      </c>
      <c r="B38" s="168" t="s">
        <v>562</v>
      </c>
      <c r="C38" s="169" t="s">
        <v>563</v>
      </c>
      <c r="D38" s="169" t="s">
        <v>276</v>
      </c>
      <c r="E38" s="170" t="s">
        <v>564</v>
      </c>
      <c r="F38" s="158" t="s">
        <v>505</v>
      </c>
      <c r="G38" s="159" t="s">
        <v>537</v>
      </c>
      <c r="H38" s="174" t="s">
        <v>49</v>
      </c>
      <c r="I38" s="125">
        <f>'PV Semestre1'!AX38</f>
        <v>10.186568627450981</v>
      </c>
      <c r="J38" s="126">
        <f>'PV Semestre1'!AY38</f>
        <v>30</v>
      </c>
      <c r="K38" s="128">
        <f>'PV Semestre1'!AZ38</f>
        <v>1</v>
      </c>
      <c r="L38" s="125">
        <f>'PV Semestre2'!AZ38</f>
        <v>9.3964705882352941</v>
      </c>
      <c r="M38" s="126">
        <f>'PV Semestre2'!BA38</f>
        <v>12</v>
      </c>
      <c r="N38" s="128" t="e">
        <f>'PV Semestre2'!BB38</f>
        <v>#REF!</v>
      </c>
      <c r="O38" s="130">
        <f t="shared" si="0"/>
        <v>9.7915196078431386</v>
      </c>
      <c r="P38" s="131">
        <f t="shared" si="1"/>
        <v>42</v>
      </c>
      <c r="Q38" s="129" t="e">
        <f t="shared" si="2"/>
        <v>#REF!</v>
      </c>
      <c r="R38" s="225" t="str">
        <f t="shared" si="3"/>
        <v>Année non validée</v>
      </c>
    </row>
    <row r="39" spans="1:18" ht="13.5" customHeight="1">
      <c r="A39" s="94">
        <v>27</v>
      </c>
      <c r="B39" s="147">
        <v>1533012525</v>
      </c>
      <c r="C39" s="148" t="s">
        <v>565</v>
      </c>
      <c r="D39" s="148" t="s">
        <v>566</v>
      </c>
      <c r="E39" s="149" t="s">
        <v>567</v>
      </c>
      <c r="F39" s="149" t="s">
        <v>542</v>
      </c>
      <c r="G39" s="146" t="s">
        <v>506</v>
      </c>
      <c r="H39" s="72" t="s">
        <v>37</v>
      </c>
      <c r="I39" s="125">
        <f>'PV Semestre1'!AX39</f>
        <v>10.785882352941178</v>
      </c>
      <c r="J39" s="126">
        <f>'PV Semestre1'!AY39</f>
        <v>30</v>
      </c>
      <c r="K39" s="128">
        <f>'PV Semestre1'!AZ39</f>
        <v>1</v>
      </c>
      <c r="L39" s="125">
        <f>'PV Semestre2'!AZ39</f>
        <v>9.2398823529411764</v>
      </c>
      <c r="M39" s="126">
        <f>'PV Semestre2'!BA39</f>
        <v>17</v>
      </c>
      <c r="N39" s="128" t="e">
        <f>'PV Semestre2'!BB39</f>
        <v>#REF!</v>
      </c>
      <c r="O39" s="130">
        <f t="shared" si="0"/>
        <v>10.012882352941176</v>
      </c>
      <c r="P39" s="131">
        <f t="shared" si="1"/>
        <v>60</v>
      </c>
      <c r="Q39" s="129" t="e">
        <f t="shared" si="2"/>
        <v>#REF!</v>
      </c>
      <c r="R39" s="225" t="str">
        <f t="shared" si="3"/>
        <v>Année validée</v>
      </c>
    </row>
    <row r="40" spans="1:18" ht="13.5" customHeight="1">
      <c r="A40" s="94">
        <v>28</v>
      </c>
      <c r="B40" s="152">
        <v>1333011568</v>
      </c>
      <c r="C40" s="70" t="s">
        <v>69</v>
      </c>
      <c r="D40" s="70" t="s">
        <v>70</v>
      </c>
      <c r="E40" s="153" t="s">
        <v>568</v>
      </c>
      <c r="F40" s="153" t="s">
        <v>512</v>
      </c>
      <c r="G40" s="151" t="s">
        <v>513</v>
      </c>
      <c r="H40" s="72" t="s">
        <v>52</v>
      </c>
      <c r="I40" s="125">
        <f>'PV Semestre1'!AX40</f>
        <v>9.0838235294117649</v>
      </c>
      <c r="J40" s="126">
        <f>'PV Semestre1'!AY40</f>
        <v>12</v>
      </c>
      <c r="K40" s="128">
        <f>'PV Semestre1'!AZ40</f>
        <v>1</v>
      </c>
      <c r="L40" s="125">
        <f>'PV Semestre2'!AZ40</f>
        <v>9.2682352941176465</v>
      </c>
      <c r="M40" s="126">
        <f>'PV Semestre2'!BA40</f>
        <v>18</v>
      </c>
      <c r="N40" s="128" t="e">
        <f>'PV Semestre2'!BB40</f>
        <v>#REF!</v>
      </c>
      <c r="O40" s="130">
        <f t="shared" si="0"/>
        <v>9.1760294117647057</v>
      </c>
      <c r="P40" s="131">
        <f t="shared" si="1"/>
        <v>30</v>
      </c>
      <c r="Q40" s="129" t="e">
        <f t="shared" si="2"/>
        <v>#REF!</v>
      </c>
      <c r="R40" s="225" t="str">
        <f t="shared" si="3"/>
        <v>Année non validée</v>
      </c>
    </row>
    <row r="41" spans="1:18" ht="13.5" customHeight="1">
      <c r="A41" s="94">
        <v>29</v>
      </c>
      <c r="B41" s="147">
        <v>1533014031</v>
      </c>
      <c r="C41" s="148" t="s">
        <v>69</v>
      </c>
      <c r="D41" s="148" t="s">
        <v>130</v>
      </c>
      <c r="E41" s="149" t="s">
        <v>569</v>
      </c>
      <c r="F41" s="149" t="s">
        <v>512</v>
      </c>
      <c r="G41" s="146" t="s">
        <v>506</v>
      </c>
      <c r="H41" s="72" t="s">
        <v>42</v>
      </c>
      <c r="I41" s="125">
        <f>'PV Semestre1'!AX41</f>
        <v>9.8782352941176477</v>
      </c>
      <c r="J41" s="126">
        <f>'PV Semestre1'!AY41</f>
        <v>18</v>
      </c>
      <c r="K41" s="128">
        <f>'PV Semestre1'!AZ41</f>
        <v>1</v>
      </c>
      <c r="L41" s="125">
        <f>'PV Semestre2'!AZ41</f>
        <v>8.7738235294117644</v>
      </c>
      <c r="M41" s="126">
        <f>'PV Semestre2'!BA41</f>
        <v>14</v>
      </c>
      <c r="N41" s="128" t="e">
        <f>'PV Semestre2'!BB41</f>
        <v>#REF!</v>
      </c>
      <c r="O41" s="130">
        <f t="shared" si="0"/>
        <v>9.326029411764706</v>
      </c>
      <c r="P41" s="131">
        <f t="shared" si="1"/>
        <v>32</v>
      </c>
      <c r="Q41" s="129" t="e">
        <f t="shared" si="2"/>
        <v>#REF!</v>
      </c>
      <c r="R41" s="225" t="str">
        <f t="shared" si="3"/>
        <v>Année non validée</v>
      </c>
    </row>
    <row r="42" spans="1:18" ht="13.5" customHeight="1">
      <c r="A42" s="94">
        <v>30</v>
      </c>
      <c r="B42" s="147">
        <v>1533012543</v>
      </c>
      <c r="C42" s="148" t="s">
        <v>570</v>
      </c>
      <c r="D42" s="148" t="s">
        <v>571</v>
      </c>
      <c r="E42" s="149" t="s">
        <v>572</v>
      </c>
      <c r="F42" s="149" t="s">
        <v>542</v>
      </c>
      <c r="G42" s="146" t="s">
        <v>506</v>
      </c>
      <c r="H42" s="72" t="s">
        <v>37</v>
      </c>
      <c r="I42" s="125">
        <f>'PV Semestre1'!AX42</f>
        <v>9.5299999999999994</v>
      </c>
      <c r="J42" s="126">
        <f>'PV Semestre1'!AY42</f>
        <v>18</v>
      </c>
      <c r="K42" s="128">
        <f>'PV Semestre1'!AZ42</f>
        <v>1</v>
      </c>
      <c r="L42" s="125">
        <f>'PV Semestre2'!AZ42</f>
        <v>7.761764705882352</v>
      </c>
      <c r="M42" s="126">
        <f>'PV Semestre2'!BA42</f>
        <v>12</v>
      </c>
      <c r="N42" s="128" t="e">
        <f>'PV Semestre2'!BB42</f>
        <v>#REF!</v>
      </c>
      <c r="O42" s="130">
        <f t="shared" si="0"/>
        <v>8.6458823529411752</v>
      </c>
      <c r="P42" s="131">
        <f t="shared" si="1"/>
        <v>30</v>
      </c>
      <c r="Q42" s="129" t="e">
        <f t="shared" si="2"/>
        <v>#REF!</v>
      </c>
      <c r="R42" s="225" t="str">
        <f t="shared" si="3"/>
        <v>Année non validée</v>
      </c>
    </row>
    <row r="43" spans="1:18" ht="13.5" customHeight="1">
      <c r="A43" s="94">
        <v>31</v>
      </c>
      <c r="B43" s="165">
        <v>1333006646</v>
      </c>
      <c r="C43" s="29" t="s">
        <v>71</v>
      </c>
      <c r="D43" s="29" t="s">
        <v>72</v>
      </c>
      <c r="E43" s="150" t="s">
        <v>573</v>
      </c>
      <c r="F43" s="150" t="s">
        <v>510</v>
      </c>
      <c r="G43" s="151" t="s">
        <v>513</v>
      </c>
      <c r="H43" s="76" t="s">
        <v>52</v>
      </c>
      <c r="I43" s="125">
        <f>'PV Semestre1'!AX43</f>
        <v>9.7007843137254905</v>
      </c>
      <c r="J43" s="126">
        <f>'PV Semestre1'!AY43</f>
        <v>18</v>
      </c>
      <c r="K43" s="128">
        <f>'PV Semestre1'!AZ43</f>
        <v>1</v>
      </c>
      <c r="L43" s="125">
        <f>'PV Semestre2'!AZ43</f>
        <v>8.9423529411764715</v>
      </c>
      <c r="M43" s="126">
        <f>'PV Semestre2'!BA43</f>
        <v>12</v>
      </c>
      <c r="N43" s="128" t="e">
        <f>'PV Semestre2'!BB43</f>
        <v>#REF!</v>
      </c>
      <c r="O43" s="130">
        <f t="shared" si="0"/>
        <v>9.321568627450981</v>
      </c>
      <c r="P43" s="131">
        <f t="shared" si="1"/>
        <v>30</v>
      </c>
      <c r="Q43" s="129" t="e">
        <f t="shared" si="2"/>
        <v>#REF!</v>
      </c>
      <c r="R43" s="225" t="str">
        <f t="shared" si="3"/>
        <v>Année non validée</v>
      </c>
    </row>
    <row r="44" spans="1:18" ht="13.5" customHeight="1">
      <c r="A44" s="94">
        <v>32</v>
      </c>
      <c r="B44" s="152">
        <v>1433007175</v>
      </c>
      <c r="C44" s="70" t="s">
        <v>74</v>
      </c>
      <c r="D44" s="70" t="s">
        <v>75</v>
      </c>
      <c r="E44" s="153" t="s">
        <v>574</v>
      </c>
      <c r="F44" s="153" t="s">
        <v>575</v>
      </c>
      <c r="G44" s="151" t="s">
        <v>513</v>
      </c>
      <c r="H44" s="72" t="s">
        <v>52</v>
      </c>
      <c r="I44" s="125">
        <f>'PV Semestre1'!AX44</f>
        <v>10.093529411764706</v>
      </c>
      <c r="J44" s="126">
        <f>'PV Semestre1'!AY44</f>
        <v>30</v>
      </c>
      <c r="K44" s="128">
        <f>'PV Semestre1'!AZ44</f>
        <v>1</v>
      </c>
      <c r="L44" s="125">
        <f>'PV Semestre2'!AZ44</f>
        <v>9.2232941176470575</v>
      </c>
      <c r="M44" s="126">
        <f>'PV Semestre2'!BA44</f>
        <v>17</v>
      </c>
      <c r="N44" s="128" t="e">
        <f>'PV Semestre2'!BB44</f>
        <v>#REF!</v>
      </c>
      <c r="O44" s="130">
        <f t="shared" si="0"/>
        <v>9.6584117647058818</v>
      </c>
      <c r="P44" s="131">
        <f t="shared" si="1"/>
        <v>47</v>
      </c>
      <c r="Q44" s="129" t="e">
        <f t="shared" si="2"/>
        <v>#REF!</v>
      </c>
      <c r="R44" s="225" t="str">
        <f t="shared" si="3"/>
        <v>Année non validée</v>
      </c>
    </row>
    <row r="45" spans="1:18" ht="13.5" customHeight="1">
      <c r="A45" s="94">
        <v>33</v>
      </c>
      <c r="B45" s="165">
        <v>123000712</v>
      </c>
      <c r="C45" s="29" t="s">
        <v>76</v>
      </c>
      <c r="D45" s="29" t="s">
        <v>77</v>
      </c>
      <c r="E45" s="150" t="s">
        <v>576</v>
      </c>
      <c r="F45" s="150" t="s">
        <v>577</v>
      </c>
      <c r="G45" s="151" t="s">
        <v>513</v>
      </c>
      <c r="H45" s="72" t="s">
        <v>52</v>
      </c>
      <c r="I45" s="125">
        <f>'PV Semestre1'!AX45</f>
        <v>9.1848039215686264</v>
      </c>
      <c r="J45" s="126">
        <f>'PV Semestre1'!AY45</f>
        <v>18</v>
      </c>
      <c r="K45" s="128">
        <f>'PV Semestre1'!AZ45</f>
        <v>1</v>
      </c>
      <c r="L45" s="125">
        <f>'PV Semestre2'!AZ45</f>
        <v>8.5982352941176465</v>
      </c>
      <c r="M45" s="126">
        <f>'PV Semestre2'!BA45</f>
        <v>13</v>
      </c>
      <c r="N45" s="128" t="e">
        <f>'PV Semestre2'!BB45</f>
        <v>#REF!</v>
      </c>
      <c r="O45" s="130">
        <f t="shared" si="0"/>
        <v>8.8915196078431364</v>
      </c>
      <c r="P45" s="131">
        <f t="shared" si="1"/>
        <v>31</v>
      </c>
      <c r="Q45" s="129" t="e">
        <f t="shared" si="2"/>
        <v>#REF!</v>
      </c>
      <c r="R45" s="225" t="str">
        <f t="shared" si="3"/>
        <v>Année non validée</v>
      </c>
    </row>
    <row r="46" spans="1:18" ht="13.5" customHeight="1">
      <c r="A46" s="94">
        <v>34</v>
      </c>
      <c r="B46" s="152">
        <v>1333004753</v>
      </c>
      <c r="C46" s="70" t="s">
        <v>80</v>
      </c>
      <c r="D46" s="70" t="s">
        <v>81</v>
      </c>
      <c r="E46" s="153" t="s">
        <v>578</v>
      </c>
      <c r="F46" s="153" t="s">
        <v>516</v>
      </c>
      <c r="G46" s="151" t="s">
        <v>513</v>
      </c>
      <c r="H46" s="74" t="s">
        <v>49</v>
      </c>
      <c r="I46" s="125">
        <f>'PV Semestre1'!AX46</f>
        <v>9.5458823529411756</v>
      </c>
      <c r="J46" s="126">
        <f>'PV Semestre1'!AY46</f>
        <v>18</v>
      </c>
      <c r="K46" s="128">
        <f>'PV Semestre1'!AZ46</f>
        <v>1</v>
      </c>
      <c r="L46" s="125">
        <f>'PV Semestre2'!AZ46</f>
        <v>9.3078431372549009</v>
      </c>
      <c r="M46" s="126">
        <f>'PV Semestre2'!BA46</f>
        <v>18</v>
      </c>
      <c r="N46" s="128" t="e">
        <f>'PV Semestre2'!BB46</f>
        <v>#REF!</v>
      </c>
      <c r="O46" s="130">
        <f t="shared" si="0"/>
        <v>9.4268627450980382</v>
      </c>
      <c r="P46" s="131">
        <f t="shared" si="1"/>
        <v>36</v>
      </c>
      <c r="Q46" s="129" t="e">
        <f t="shared" si="2"/>
        <v>#REF!</v>
      </c>
      <c r="R46" s="225" t="str">
        <f t="shared" si="3"/>
        <v>Année non validée</v>
      </c>
    </row>
    <row r="47" spans="1:18" ht="13.5" customHeight="1">
      <c r="A47" s="94">
        <v>35</v>
      </c>
      <c r="B47" s="147">
        <v>1533011550</v>
      </c>
      <c r="C47" s="148" t="s">
        <v>579</v>
      </c>
      <c r="D47" s="148" t="s">
        <v>580</v>
      </c>
      <c r="E47" s="149" t="s">
        <v>581</v>
      </c>
      <c r="F47" s="149" t="s">
        <v>582</v>
      </c>
      <c r="G47" s="146" t="s">
        <v>506</v>
      </c>
      <c r="H47" s="72" t="s">
        <v>37</v>
      </c>
      <c r="I47" s="125">
        <f>'PV Semestre1'!AX47</f>
        <v>9.2482352941176469</v>
      </c>
      <c r="J47" s="126">
        <f>'PV Semestre1'!AY47</f>
        <v>12</v>
      </c>
      <c r="K47" s="128">
        <f>'PV Semestre1'!AZ47</f>
        <v>1</v>
      </c>
      <c r="L47" s="125">
        <f>'PV Semestre2'!AZ47</f>
        <v>8.6165490196078434</v>
      </c>
      <c r="M47" s="126">
        <f>'PV Semestre2'!BA47</f>
        <v>18</v>
      </c>
      <c r="N47" s="128" t="e">
        <f>'PV Semestre2'!BB47</f>
        <v>#REF!</v>
      </c>
      <c r="O47" s="130">
        <f t="shared" si="0"/>
        <v>8.9323921568627451</v>
      </c>
      <c r="P47" s="131">
        <f t="shared" si="1"/>
        <v>30</v>
      </c>
      <c r="Q47" s="129" t="e">
        <f t="shared" si="2"/>
        <v>#REF!</v>
      </c>
      <c r="R47" s="225" t="str">
        <f t="shared" si="3"/>
        <v>Année non validée</v>
      </c>
    </row>
    <row r="48" spans="1:18" ht="13.5" customHeight="1">
      <c r="A48" s="94">
        <v>36</v>
      </c>
      <c r="B48" s="152">
        <v>1333006010</v>
      </c>
      <c r="C48" s="70" t="s">
        <v>82</v>
      </c>
      <c r="D48" s="70" t="s">
        <v>83</v>
      </c>
      <c r="E48" s="153" t="s">
        <v>583</v>
      </c>
      <c r="F48" s="153" t="s">
        <v>510</v>
      </c>
      <c r="G48" s="151" t="s">
        <v>513</v>
      </c>
      <c r="H48" s="72" t="s">
        <v>42</v>
      </c>
      <c r="I48" s="125">
        <f>'PV Semestre1'!AX48</f>
        <v>9.9280392156862725</v>
      </c>
      <c r="J48" s="126">
        <f>'PV Semestre1'!AY48</f>
        <v>24</v>
      </c>
      <c r="K48" s="128">
        <f>'PV Semestre1'!AZ48</f>
        <v>1</v>
      </c>
      <c r="L48" s="125">
        <f>'PV Semestre2'!AZ48</f>
        <v>8.7478431372549004</v>
      </c>
      <c r="M48" s="126">
        <f>'PV Semestre2'!BA48</f>
        <v>12</v>
      </c>
      <c r="N48" s="128" t="e">
        <f>'PV Semestre2'!BB48</f>
        <v>#REF!</v>
      </c>
      <c r="O48" s="130">
        <f t="shared" si="0"/>
        <v>9.3379411764705864</v>
      </c>
      <c r="P48" s="131">
        <f t="shared" si="1"/>
        <v>36</v>
      </c>
      <c r="Q48" s="129" t="e">
        <f t="shared" si="2"/>
        <v>#REF!</v>
      </c>
      <c r="R48" s="225" t="str">
        <f t="shared" si="3"/>
        <v>Année non validée</v>
      </c>
    </row>
    <row r="49" spans="1:18" ht="13.5" customHeight="1">
      <c r="A49" s="94">
        <v>37</v>
      </c>
      <c r="B49" s="147">
        <v>1533004202</v>
      </c>
      <c r="C49" s="148" t="s">
        <v>584</v>
      </c>
      <c r="D49" s="148" t="s">
        <v>585</v>
      </c>
      <c r="E49" s="149" t="s">
        <v>586</v>
      </c>
      <c r="F49" s="149" t="s">
        <v>510</v>
      </c>
      <c r="G49" s="146" t="s">
        <v>506</v>
      </c>
      <c r="H49" s="72" t="s">
        <v>1265</v>
      </c>
      <c r="I49" s="125">
        <f>'PV Semestre1'!AX49</f>
        <v>9.8982352941176455</v>
      </c>
      <c r="J49" s="126">
        <f>'PV Semestre1'!AY49</f>
        <v>21</v>
      </c>
      <c r="K49" s="128">
        <f>'PV Semestre1'!AZ49</f>
        <v>1</v>
      </c>
      <c r="L49" s="125">
        <f>'PV Semestre2'!AZ49</f>
        <v>8.6105882352941165</v>
      </c>
      <c r="M49" s="126">
        <f>'PV Semestre2'!BA49</f>
        <v>14</v>
      </c>
      <c r="N49" s="128" t="e">
        <f>'PV Semestre2'!BB49</f>
        <v>#REF!</v>
      </c>
      <c r="O49" s="130">
        <f t="shared" si="0"/>
        <v>9.2544117647058819</v>
      </c>
      <c r="P49" s="131">
        <f t="shared" si="1"/>
        <v>35</v>
      </c>
      <c r="Q49" s="129" t="e">
        <f t="shared" si="2"/>
        <v>#REF!</v>
      </c>
      <c r="R49" s="225" t="str">
        <f t="shared" si="3"/>
        <v>Année non validée</v>
      </c>
    </row>
    <row r="50" spans="1:18" ht="13.5" customHeight="1">
      <c r="A50" s="94">
        <v>38</v>
      </c>
      <c r="B50" s="165">
        <v>1333011714</v>
      </c>
      <c r="C50" s="29" t="s">
        <v>85</v>
      </c>
      <c r="D50" s="29" t="s">
        <v>86</v>
      </c>
      <c r="E50" s="150" t="s">
        <v>587</v>
      </c>
      <c r="F50" s="150" t="s">
        <v>512</v>
      </c>
      <c r="G50" s="151" t="s">
        <v>513</v>
      </c>
      <c r="H50" s="74" t="s">
        <v>49</v>
      </c>
      <c r="I50" s="125">
        <f>'PV Semestre1'!AX50</f>
        <v>8.2357107843137243</v>
      </c>
      <c r="J50" s="126">
        <f>'PV Semestre1'!AY50</f>
        <v>12</v>
      </c>
      <c r="K50" s="128">
        <f>'PV Semestre1'!AZ50</f>
        <v>1</v>
      </c>
      <c r="L50" s="125">
        <f>'PV Semestre2'!AZ50</f>
        <v>9.2058823529411757</v>
      </c>
      <c r="M50" s="126">
        <f>'PV Semestre2'!BA50</f>
        <v>18</v>
      </c>
      <c r="N50" s="128" t="e">
        <f>'PV Semestre2'!BB50</f>
        <v>#REF!</v>
      </c>
      <c r="O50" s="130">
        <f t="shared" si="0"/>
        <v>8.7207965686274491</v>
      </c>
      <c r="P50" s="131">
        <f t="shared" si="1"/>
        <v>30</v>
      </c>
      <c r="Q50" s="129" t="e">
        <f t="shared" si="2"/>
        <v>#REF!</v>
      </c>
      <c r="R50" s="225" t="str">
        <f t="shared" si="3"/>
        <v>Année non validée</v>
      </c>
    </row>
    <row r="51" spans="1:18" ht="13.5" customHeight="1">
      <c r="A51" s="94">
        <v>39</v>
      </c>
      <c r="B51" s="168" t="s">
        <v>588</v>
      </c>
      <c r="C51" s="169" t="s">
        <v>589</v>
      </c>
      <c r="D51" s="169" t="s">
        <v>34</v>
      </c>
      <c r="E51" s="170" t="s">
        <v>590</v>
      </c>
      <c r="F51" s="158" t="s">
        <v>516</v>
      </c>
      <c r="G51" s="159" t="s">
        <v>537</v>
      </c>
      <c r="H51" s="175" t="s">
        <v>52</v>
      </c>
      <c r="I51" s="125">
        <f>'PV Semestre1'!AX51</f>
        <v>10.457254901960784</v>
      </c>
      <c r="J51" s="126">
        <f>'PV Semestre1'!AY51</f>
        <v>30</v>
      </c>
      <c r="K51" s="128">
        <f>'PV Semestre1'!AZ51</f>
        <v>1</v>
      </c>
      <c r="L51" s="125">
        <f>'PV Semestre2'!AZ51</f>
        <v>7.9511764705882344</v>
      </c>
      <c r="M51" s="126">
        <f>'PV Semestre2'!BA51</f>
        <v>12</v>
      </c>
      <c r="N51" s="128" t="e">
        <f>'PV Semestre2'!BB51</f>
        <v>#REF!</v>
      </c>
      <c r="O51" s="130">
        <f t="shared" si="0"/>
        <v>9.2042156862745088</v>
      </c>
      <c r="P51" s="131">
        <f t="shared" si="1"/>
        <v>42</v>
      </c>
      <c r="Q51" s="129" t="e">
        <f t="shared" si="2"/>
        <v>#REF!</v>
      </c>
      <c r="R51" s="225" t="str">
        <f t="shared" si="3"/>
        <v>Année non validée</v>
      </c>
    </row>
    <row r="52" spans="1:18" ht="13.5" customHeight="1">
      <c r="A52" s="94">
        <v>40</v>
      </c>
      <c r="B52" s="176" t="s">
        <v>591</v>
      </c>
      <c r="C52" s="156" t="s">
        <v>592</v>
      </c>
      <c r="D52" s="156" t="s">
        <v>56</v>
      </c>
      <c r="E52" s="177" t="s">
        <v>593</v>
      </c>
      <c r="F52" s="158" t="s">
        <v>594</v>
      </c>
      <c r="G52" s="159" t="s">
        <v>537</v>
      </c>
      <c r="H52" s="178" t="s">
        <v>1266</v>
      </c>
      <c r="I52" s="125">
        <f>'PV Semestre1'!AX52</f>
        <v>9.9313725490196063</v>
      </c>
      <c r="J52" s="126">
        <f>'PV Semestre1'!AY52</f>
        <v>26</v>
      </c>
      <c r="K52" s="128">
        <f>'PV Semestre1'!AZ52</f>
        <v>1</v>
      </c>
      <c r="L52" s="125">
        <f>'PV Semestre2'!AZ52</f>
        <v>9.1811764705882339</v>
      </c>
      <c r="M52" s="126">
        <f>'PV Semestre2'!BA52</f>
        <v>18</v>
      </c>
      <c r="N52" s="128" t="e">
        <f>'PV Semestre2'!BB52</f>
        <v>#REF!</v>
      </c>
      <c r="O52" s="130">
        <f t="shared" si="0"/>
        <v>9.5562745098039201</v>
      </c>
      <c r="P52" s="131">
        <f t="shared" si="1"/>
        <v>44</v>
      </c>
      <c r="Q52" s="129" t="e">
        <f t="shared" si="2"/>
        <v>#REF!</v>
      </c>
      <c r="R52" s="225" t="str">
        <f t="shared" si="3"/>
        <v>Année non validée</v>
      </c>
    </row>
    <row r="53" spans="1:18" ht="13.5" customHeight="1">
      <c r="A53" s="94">
        <v>41</v>
      </c>
      <c r="B53" s="152">
        <v>1333026522</v>
      </c>
      <c r="C53" s="70" t="s">
        <v>89</v>
      </c>
      <c r="D53" s="70" t="s">
        <v>90</v>
      </c>
      <c r="E53" s="153" t="s">
        <v>595</v>
      </c>
      <c r="F53" s="153" t="s">
        <v>596</v>
      </c>
      <c r="G53" s="151" t="s">
        <v>513</v>
      </c>
      <c r="H53" s="72" t="s">
        <v>42</v>
      </c>
      <c r="I53" s="125">
        <f>'PV Semestre1'!AX53</f>
        <v>9.5621568627450984</v>
      </c>
      <c r="J53" s="126">
        <f>'PV Semestre1'!AY53</f>
        <v>18</v>
      </c>
      <c r="K53" s="128">
        <f>'PV Semestre1'!AZ53</f>
        <v>1</v>
      </c>
      <c r="L53" s="125">
        <f>'PV Semestre2'!AZ53</f>
        <v>9.7664705882352933</v>
      </c>
      <c r="M53" s="126">
        <f>'PV Semestre2'!BA53</f>
        <v>18</v>
      </c>
      <c r="N53" s="128" t="e">
        <f>'PV Semestre2'!BB53</f>
        <v>#REF!</v>
      </c>
      <c r="O53" s="130">
        <f t="shared" si="0"/>
        <v>9.6643137254901958</v>
      </c>
      <c r="P53" s="131">
        <f t="shared" si="1"/>
        <v>36</v>
      </c>
      <c r="Q53" s="129" t="e">
        <f t="shared" si="2"/>
        <v>#REF!</v>
      </c>
      <c r="R53" s="225" t="str">
        <f t="shared" si="3"/>
        <v>Année non validée</v>
      </c>
    </row>
    <row r="54" spans="1:18" ht="13.5" customHeight="1">
      <c r="A54" s="94">
        <v>42</v>
      </c>
      <c r="B54" s="147">
        <v>1533015821</v>
      </c>
      <c r="C54" s="148" t="s">
        <v>597</v>
      </c>
      <c r="D54" s="148" t="s">
        <v>304</v>
      </c>
      <c r="E54" s="149" t="s">
        <v>598</v>
      </c>
      <c r="F54" s="149" t="s">
        <v>599</v>
      </c>
      <c r="G54" s="146" t="s">
        <v>506</v>
      </c>
      <c r="H54" s="72" t="s">
        <v>37</v>
      </c>
      <c r="I54" s="125">
        <f>'PV Semestre1'!AX54</f>
        <v>9.341764705882353</v>
      </c>
      <c r="J54" s="126">
        <f>'PV Semestre1'!AY54</f>
        <v>15</v>
      </c>
      <c r="K54" s="128">
        <f>'PV Semestre1'!AZ54</f>
        <v>1</v>
      </c>
      <c r="L54" s="125">
        <f>'PV Semestre2'!AZ54</f>
        <v>10.183490196078431</v>
      </c>
      <c r="M54" s="126">
        <f>'PV Semestre2'!BA54</f>
        <v>30</v>
      </c>
      <c r="N54" s="128" t="e">
        <f>'PV Semestre2'!BB54</f>
        <v>#REF!</v>
      </c>
      <c r="O54" s="130">
        <f t="shared" si="0"/>
        <v>9.7626274509803928</v>
      </c>
      <c r="P54" s="131">
        <f t="shared" si="1"/>
        <v>45</v>
      </c>
      <c r="Q54" s="129" t="e">
        <f t="shared" si="2"/>
        <v>#REF!</v>
      </c>
      <c r="R54" s="225" t="str">
        <f t="shared" si="3"/>
        <v>Année non validée</v>
      </c>
    </row>
    <row r="55" spans="1:18" ht="13.5" customHeight="1">
      <c r="A55" s="94">
        <v>43</v>
      </c>
      <c r="B55" s="155" t="s">
        <v>600</v>
      </c>
      <c r="C55" s="156" t="s">
        <v>91</v>
      </c>
      <c r="D55" s="156" t="s">
        <v>57</v>
      </c>
      <c r="E55" s="177" t="s">
        <v>601</v>
      </c>
      <c r="F55" s="158" t="s">
        <v>526</v>
      </c>
      <c r="G55" s="159" t="s">
        <v>537</v>
      </c>
      <c r="H55" s="175" t="s">
        <v>52</v>
      </c>
      <c r="I55" s="125">
        <f>'PV Semestre1'!AX55</f>
        <v>9.6794117647058826</v>
      </c>
      <c r="J55" s="126">
        <f>'PV Semestre1'!AY55</f>
        <v>18</v>
      </c>
      <c r="K55" s="128">
        <f>'PV Semestre1'!AZ55</f>
        <v>1</v>
      </c>
      <c r="L55" s="125">
        <f>'PV Semestre2'!AZ55</f>
        <v>7.8841176470588232</v>
      </c>
      <c r="M55" s="126">
        <f>'PV Semestre2'!BA55</f>
        <v>12</v>
      </c>
      <c r="N55" s="128" t="e">
        <f>'PV Semestre2'!BB55</f>
        <v>#REF!</v>
      </c>
      <c r="O55" s="130">
        <f t="shared" si="0"/>
        <v>8.7817647058823525</v>
      </c>
      <c r="P55" s="131">
        <f t="shared" si="1"/>
        <v>30</v>
      </c>
      <c r="Q55" s="129" t="e">
        <f t="shared" si="2"/>
        <v>#REF!</v>
      </c>
      <c r="R55" s="225" t="str">
        <f t="shared" si="3"/>
        <v>Année non validée</v>
      </c>
    </row>
    <row r="56" spans="1:18" ht="13.5" customHeight="1">
      <c r="A56" s="94">
        <v>44</v>
      </c>
      <c r="B56" s="152">
        <v>1433010412</v>
      </c>
      <c r="C56" s="70" t="s">
        <v>93</v>
      </c>
      <c r="D56" s="70" t="s">
        <v>94</v>
      </c>
      <c r="E56" s="153" t="s">
        <v>602</v>
      </c>
      <c r="F56" s="153" t="s">
        <v>582</v>
      </c>
      <c r="G56" s="151" t="s">
        <v>513</v>
      </c>
      <c r="H56" s="72" t="s">
        <v>42</v>
      </c>
      <c r="I56" s="125">
        <f>'PV Semestre1'!AX56</f>
        <v>9.9476470588235308</v>
      </c>
      <c r="J56" s="126">
        <f>'PV Semestre1'!AY56</f>
        <v>18</v>
      </c>
      <c r="K56" s="128">
        <f>'PV Semestre1'!AZ56</f>
        <v>1</v>
      </c>
      <c r="L56" s="125">
        <f>'PV Semestre2'!AZ56</f>
        <v>8.7417647058823533</v>
      </c>
      <c r="M56" s="126">
        <f>'PV Semestre2'!BA56</f>
        <v>18</v>
      </c>
      <c r="N56" s="128" t="e">
        <f>'PV Semestre2'!BB56</f>
        <v>#REF!</v>
      </c>
      <c r="O56" s="130">
        <f t="shared" si="0"/>
        <v>9.3447058823529421</v>
      </c>
      <c r="P56" s="131">
        <f t="shared" si="1"/>
        <v>36</v>
      </c>
      <c r="Q56" s="129" t="e">
        <f t="shared" si="2"/>
        <v>#REF!</v>
      </c>
      <c r="R56" s="225" t="str">
        <f t="shared" si="3"/>
        <v>Année non validée</v>
      </c>
    </row>
    <row r="57" spans="1:18" ht="13.5" customHeight="1">
      <c r="A57" s="94">
        <v>45</v>
      </c>
      <c r="B57" s="176" t="s">
        <v>603</v>
      </c>
      <c r="C57" s="156" t="s">
        <v>93</v>
      </c>
      <c r="D57" s="156" t="s">
        <v>60</v>
      </c>
      <c r="E57" s="177" t="s">
        <v>604</v>
      </c>
      <c r="F57" s="158" t="s">
        <v>605</v>
      </c>
      <c r="G57" s="159" t="s">
        <v>537</v>
      </c>
      <c r="H57" s="178" t="s">
        <v>1267</v>
      </c>
      <c r="I57" s="125">
        <f>'PV Semestre1'!AX57</f>
        <v>8.534901960784314</v>
      </c>
      <c r="J57" s="126">
        <f>'PV Semestre1'!AY57</f>
        <v>14</v>
      </c>
      <c r="K57" s="128">
        <f>'PV Semestre1'!AZ57</f>
        <v>1</v>
      </c>
      <c r="L57" s="125">
        <f>'PV Semestre2'!AZ57</f>
        <v>7.910588235294119</v>
      </c>
      <c r="M57" s="126">
        <f>'PV Semestre2'!BA57</f>
        <v>17</v>
      </c>
      <c r="N57" s="128" t="e">
        <f>'PV Semestre2'!BB57</f>
        <v>#REF!</v>
      </c>
      <c r="O57" s="130">
        <f t="shared" si="0"/>
        <v>8.2227450980392156</v>
      </c>
      <c r="P57" s="131">
        <f t="shared" si="1"/>
        <v>31</v>
      </c>
      <c r="Q57" s="129" t="e">
        <f t="shared" si="2"/>
        <v>#REF!</v>
      </c>
      <c r="R57" s="225" t="str">
        <f t="shared" si="3"/>
        <v>Année non validée</v>
      </c>
    </row>
    <row r="58" spans="1:18" ht="13.5" customHeight="1">
      <c r="A58" s="94">
        <v>46</v>
      </c>
      <c r="B58" s="147">
        <v>1533009327</v>
      </c>
      <c r="C58" s="148" t="s">
        <v>606</v>
      </c>
      <c r="D58" s="148" t="s">
        <v>95</v>
      </c>
      <c r="E58" s="149" t="s">
        <v>607</v>
      </c>
      <c r="F58" s="149" t="s">
        <v>608</v>
      </c>
      <c r="G58" s="146" t="s">
        <v>506</v>
      </c>
      <c r="H58" s="72" t="s">
        <v>37</v>
      </c>
      <c r="I58" s="125">
        <f>'PV Semestre1'!AX58</f>
        <v>9.9314117647058833</v>
      </c>
      <c r="J58" s="126">
        <f>'PV Semestre1'!AY58</f>
        <v>23</v>
      </c>
      <c r="K58" s="128">
        <f>'PV Semestre1'!AZ58</f>
        <v>1</v>
      </c>
      <c r="L58" s="125">
        <f>'PV Semestre2'!AZ58</f>
        <v>8.3217647058823552</v>
      </c>
      <c r="M58" s="126">
        <f>'PV Semestre2'!BA58</f>
        <v>11</v>
      </c>
      <c r="N58" s="128" t="e">
        <f>'PV Semestre2'!BB58</f>
        <v>#REF!</v>
      </c>
      <c r="O58" s="130">
        <f t="shared" si="0"/>
        <v>9.1265882352941183</v>
      </c>
      <c r="P58" s="131">
        <f t="shared" si="1"/>
        <v>34</v>
      </c>
      <c r="Q58" s="129" t="e">
        <f t="shared" si="2"/>
        <v>#REF!</v>
      </c>
      <c r="R58" s="225" t="str">
        <f t="shared" si="3"/>
        <v>Année non validée</v>
      </c>
    </row>
    <row r="59" spans="1:18" ht="13.5" customHeight="1">
      <c r="A59" s="94">
        <v>47</v>
      </c>
      <c r="B59" s="155" t="s">
        <v>609</v>
      </c>
      <c r="C59" s="156" t="s">
        <v>610</v>
      </c>
      <c r="D59" s="156" t="s">
        <v>136</v>
      </c>
      <c r="E59" s="177" t="s">
        <v>611</v>
      </c>
      <c r="F59" s="158" t="s">
        <v>526</v>
      </c>
      <c r="G59" s="159" t="s">
        <v>537</v>
      </c>
      <c r="H59" s="171" t="s">
        <v>201</v>
      </c>
      <c r="I59" s="125">
        <f>'PV Semestre1'!AX59</f>
        <v>8.5741176470588236</v>
      </c>
      <c r="J59" s="126">
        <f>'PV Semestre1'!AY59</f>
        <v>12</v>
      </c>
      <c r="K59" s="128">
        <f>'PV Semestre1'!AZ59</f>
        <v>1</v>
      </c>
      <c r="L59" s="125">
        <f>'PV Semestre2'!AZ59</f>
        <v>9.4950980392156872</v>
      </c>
      <c r="M59" s="126">
        <f>'PV Semestre2'!BA59</f>
        <v>18</v>
      </c>
      <c r="N59" s="128" t="e">
        <f>'PV Semestre2'!BB59</f>
        <v>#REF!</v>
      </c>
      <c r="O59" s="130">
        <f t="shared" si="0"/>
        <v>9.0346078431372554</v>
      </c>
      <c r="P59" s="131">
        <f t="shared" si="1"/>
        <v>30</v>
      </c>
      <c r="Q59" s="129" t="e">
        <f t="shared" si="2"/>
        <v>#REF!</v>
      </c>
      <c r="R59" s="225" t="str">
        <f t="shared" si="3"/>
        <v>Année non validée</v>
      </c>
    </row>
    <row r="60" spans="1:18" ht="13.5" customHeight="1">
      <c r="A60" s="94">
        <v>48</v>
      </c>
      <c r="B60" s="143">
        <v>1433010258</v>
      </c>
      <c r="C60" s="144" t="s">
        <v>612</v>
      </c>
      <c r="D60" s="144" t="s">
        <v>318</v>
      </c>
      <c r="E60" s="149" t="s">
        <v>541</v>
      </c>
      <c r="F60" s="149" t="s">
        <v>582</v>
      </c>
      <c r="G60" s="146" t="s">
        <v>506</v>
      </c>
      <c r="H60" s="72" t="s">
        <v>1265</v>
      </c>
      <c r="I60" s="125">
        <f>'PV Semestre1'!AX60</f>
        <v>9.8338235294117649</v>
      </c>
      <c r="J60" s="126">
        <f>'PV Semestre1'!AY60</f>
        <v>18</v>
      </c>
      <c r="K60" s="128">
        <f>'PV Semestre1'!AZ60</f>
        <v>1</v>
      </c>
      <c r="L60" s="125">
        <f>'PV Semestre2'!AZ60</f>
        <v>8.7900000000000009</v>
      </c>
      <c r="M60" s="126">
        <f>'PV Semestre2'!BA60</f>
        <v>12</v>
      </c>
      <c r="N60" s="128" t="e">
        <f>'PV Semestre2'!BB60</f>
        <v>#REF!</v>
      </c>
      <c r="O60" s="130">
        <f t="shared" si="0"/>
        <v>9.3119117647058829</v>
      </c>
      <c r="P60" s="131">
        <f t="shared" si="1"/>
        <v>30</v>
      </c>
      <c r="Q60" s="129" t="e">
        <f t="shared" si="2"/>
        <v>#REF!</v>
      </c>
      <c r="R60" s="225" t="str">
        <f t="shared" si="3"/>
        <v>Année non validée</v>
      </c>
    </row>
    <row r="61" spans="1:18" ht="13.5" customHeight="1">
      <c r="A61" s="94">
        <v>49</v>
      </c>
      <c r="B61" s="147">
        <v>1533011503</v>
      </c>
      <c r="C61" s="148" t="s">
        <v>613</v>
      </c>
      <c r="D61" s="148" t="s">
        <v>614</v>
      </c>
      <c r="E61" s="149" t="s">
        <v>615</v>
      </c>
      <c r="F61" s="149" t="s">
        <v>616</v>
      </c>
      <c r="G61" s="146" t="s">
        <v>506</v>
      </c>
      <c r="H61" s="72" t="s">
        <v>42</v>
      </c>
      <c r="I61" s="125">
        <f>'PV Semestre1'!AX61</f>
        <v>9.4586274509803925</v>
      </c>
      <c r="J61" s="126">
        <f>'PV Semestre1'!AY61</f>
        <v>12</v>
      </c>
      <c r="K61" s="128">
        <f>'PV Semestre1'!AZ61</f>
        <v>1</v>
      </c>
      <c r="L61" s="125">
        <f>'PV Semestre2'!AZ61</f>
        <v>8.9813725490196088</v>
      </c>
      <c r="M61" s="126">
        <f>'PV Semestre2'!BA61</f>
        <v>18</v>
      </c>
      <c r="N61" s="128" t="e">
        <f>'PV Semestre2'!BB61</f>
        <v>#REF!</v>
      </c>
      <c r="O61" s="130">
        <f t="shared" si="0"/>
        <v>9.2200000000000006</v>
      </c>
      <c r="P61" s="131">
        <f t="shared" si="1"/>
        <v>30</v>
      </c>
      <c r="Q61" s="129" t="e">
        <f t="shared" si="2"/>
        <v>#REF!</v>
      </c>
      <c r="R61" s="225" t="str">
        <f t="shared" si="3"/>
        <v>Année non validée</v>
      </c>
    </row>
    <row r="62" spans="1:18" ht="13.5" customHeight="1">
      <c r="A62" s="94">
        <v>50</v>
      </c>
      <c r="B62" s="147">
        <v>1533019462</v>
      </c>
      <c r="C62" s="148" t="s">
        <v>617</v>
      </c>
      <c r="D62" s="148" t="s">
        <v>110</v>
      </c>
      <c r="E62" s="149" t="s">
        <v>618</v>
      </c>
      <c r="F62" s="149" t="s">
        <v>505</v>
      </c>
      <c r="G62" s="146" t="s">
        <v>506</v>
      </c>
      <c r="H62" s="72" t="s">
        <v>42</v>
      </c>
      <c r="I62" s="125">
        <f>'PV Semestre1'!AX62</f>
        <v>9.1570588235294128</v>
      </c>
      <c r="J62" s="126">
        <f>'PV Semestre1'!AY62</f>
        <v>23</v>
      </c>
      <c r="K62" s="128">
        <f>'PV Semestre1'!AZ62</f>
        <v>1</v>
      </c>
      <c r="L62" s="125">
        <f>'PV Semestre2'!AZ62</f>
        <v>9.2537745098039217</v>
      </c>
      <c r="M62" s="126">
        <f>'PV Semestre2'!BA62</f>
        <v>18</v>
      </c>
      <c r="N62" s="128" t="e">
        <f>'PV Semestre2'!BB62</f>
        <v>#REF!</v>
      </c>
      <c r="O62" s="130">
        <f t="shared" si="0"/>
        <v>9.2054166666666681</v>
      </c>
      <c r="P62" s="131">
        <f t="shared" si="1"/>
        <v>41</v>
      </c>
      <c r="Q62" s="129" t="e">
        <f t="shared" si="2"/>
        <v>#REF!</v>
      </c>
      <c r="R62" s="225" t="str">
        <f t="shared" si="3"/>
        <v>Année non validée</v>
      </c>
    </row>
    <row r="63" spans="1:18" ht="13.5" customHeight="1">
      <c r="A63" s="94">
        <v>51</v>
      </c>
      <c r="B63" s="147">
        <v>1533010439</v>
      </c>
      <c r="C63" s="148" t="s">
        <v>619</v>
      </c>
      <c r="D63" s="148" t="s">
        <v>620</v>
      </c>
      <c r="E63" s="149" t="s">
        <v>621</v>
      </c>
      <c r="F63" s="149" t="s">
        <v>542</v>
      </c>
      <c r="G63" s="146" t="s">
        <v>506</v>
      </c>
      <c r="H63" s="72" t="s">
        <v>1265</v>
      </c>
      <c r="I63" s="125">
        <f>'PV Semestre1'!AX63</f>
        <v>9.007352941176471</v>
      </c>
      <c r="J63" s="126">
        <f>'PV Semestre1'!AY63</f>
        <v>22</v>
      </c>
      <c r="K63" s="128">
        <f>'PV Semestre1'!AZ63</f>
        <v>1</v>
      </c>
      <c r="L63" s="125">
        <f>'PV Semestre2'!AZ63</f>
        <v>9.1888235294117635</v>
      </c>
      <c r="M63" s="126">
        <f>'PV Semestre2'!BA63</f>
        <v>18</v>
      </c>
      <c r="N63" s="128" t="e">
        <f>'PV Semestre2'!BB63</f>
        <v>#REF!</v>
      </c>
      <c r="O63" s="130">
        <f t="shared" si="0"/>
        <v>9.0980882352941173</v>
      </c>
      <c r="P63" s="131">
        <f t="shared" si="1"/>
        <v>40</v>
      </c>
      <c r="Q63" s="129" t="e">
        <f t="shared" si="2"/>
        <v>#REF!</v>
      </c>
      <c r="R63" s="225" t="str">
        <f t="shared" si="3"/>
        <v>Année non validée</v>
      </c>
    </row>
    <row r="64" spans="1:18" ht="13.5" customHeight="1">
      <c r="A64" s="94">
        <v>52</v>
      </c>
      <c r="B64" s="147">
        <v>1533003693</v>
      </c>
      <c r="C64" s="148" t="s">
        <v>622</v>
      </c>
      <c r="D64" s="148" t="s">
        <v>159</v>
      </c>
      <c r="E64" s="149" t="s">
        <v>623</v>
      </c>
      <c r="F64" s="149" t="s">
        <v>505</v>
      </c>
      <c r="G64" s="146" t="s">
        <v>506</v>
      </c>
      <c r="H64" s="72" t="s">
        <v>1265</v>
      </c>
      <c r="I64" s="125">
        <f>'PV Semestre1'!AX64</f>
        <v>9.6158823529411759</v>
      </c>
      <c r="J64" s="126">
        <f>'PV Semestre1'!AY64</f>
        <v>23</v>
      </c>
      <c r="K64" s="128">
        <f>'PV Semestre1'!AZ64</f>
        <v>1</v>
      </c>
      <c r="L64" s="125">
        <f>'PV Semestre2'!AZ64</f>
        <v>9.1694117647058828</v>
      </c>
      <c r="M64" s="126">
        <f>'PV Semestre2'!BA64</f>
        <v>14</v>
      </c>
      <c r="N64" s="128" t="e">
        <f>'PV Semestre2'!BB64</f>
        <v>#REF!</v>
      </c>
      <c r="O64" s="130">
        <f t="shared" si="0"/>
        <v>9.3926470588235293</v>
      </c>
      <c r="P64" s="131">
        <f t="shared" si="1"/>
        <v>37</v>
      </c>
      <c r="Q64" s="129" t="e">
        <f t="shared" si="2"/>
        <v>#REF!</v>
      </c>
      <c r="R64" s="225" t="str">
        <f t="shared" si="3"/>
        <v>Année non validée</v>
      </c>
    </row>
    <row r="65" spans="1:18" ht="13.5" customHeight="1">
      <c r="A65" s="94">
        <v>53</v>
      </c>
      <c r="B65" s="147">
        <v>1533023336</v>
      </c>
      <c r="C65" s="148" t="s">
        <v>622</v>
      </c>
      <c r="D65" s="148" t="s">
        <v>208</v>
      </c>
      <c r="E65" s="149" t="s">
        <v>624</v>
      </c>
      <c r="F65" s="149" t="s">
        <v>510</v>
      </c>
      <c r="G65" s="146" t="s">
        <v>506</v>
      </c>
      <c r="H65" s="72" t="s">
        <v>42</v>
      </c>
      <c r="I65" s="125">
        <f>'PV Semestre1'!AX65</f>
        <v>10.313529411764705</v>
      </c>
      <c r="J65" s="126">
        <f>'PV Semestre1'!AY65</f>
        <v>30</v>
      </c>
      <c r="K65" s="128">
        <f>'PV Semestre1'!AZ65</f>
        <v>1</v>
      </c>
      <c r="L65" s="125">
        <f>'PV Semestre2'!AZ65</f>
        <v>8.6529411764705877</v>
      </c>
      <c r="M65" s="126">
        <f>'PV Semestre2'!BA65</f>
        <v>18</v>
      </c>
      <c r="N65" s="128" t="e">
        <f>'PV Semestre2'!BB65</f>
        <v>#REF!</v>
      </c>
      <c r="O65" s="130">
        <f t="shared" si="0"/>
        <v>9.4832352941176463</v>
      </c>
      <c r="P65" s="131">
        <f t="shared" si="1"/>
        <v>48</v>
      </c>
      <c r="Q65" s="129" t="e">
        <f t="shared" si="2"/>
        <v>#REF!</v>
      </c>
      <c r="R65" s="225" t="str">
        <f t="shared" si="3"/>
        <v>Année non validée</v>
      </c>
    </row>
    <row r="66" spans="1:18" ht="13.5" customHeight="1">
      <c r="A66" s="94">
        <v>54</v>
      </c>
      <c r="B66" s="152">
        <v>1433011170</v>
      </c>
      <c r="C66" s="70" t="s">
        <v>99</v>
      </c>
      <c r="D66" s="70" t="s">
        <v>100</v>
      </c>
      <c r="E66" s="153" t="s">
        <v>625</v>
      </c>
      <c r="F66" s="153" t="s">
        <v>626</v>
      </c>
      <c r="G66" s="151" t="s">
        <v>513</v>
      </c>
      <c r="H66" s="72" t="s">
        <v>52</v>
      </c>
      <c r="I66" s="125">
        <f>'PV Semestre1'!AX66</f>
        <v>8.5617647058823536</v>
      </c>
      <c r="J66" s="126">
        <f>'PV Semestre1'!AY66</f>
        <v>12</v>
      </c>
      <c r="K66" s="128">
        <f>'PV Semestre1'!AZ66</f>
        <v>1</v>
      </c>
      <c r="L66" s="125">
        <f>'PV Semestre2'!AZ66</f>
        <v>9.7143529411764717</v>
      </c>
      <c r="M66" s="126">
        <f>'PV Semestre2'!BA66</f>
        <v>25</v>
      </c>
      <c r="N66" s="128" t="e">
        <f>'PV Semestre2'!BB66</f>
        <v>#REF!</v>
      </c>
      <c r="O66" s="130">
        <f t="shared" si="0"/>
        <v>9.1380588235294127</v>
      </c>
      <c r="P66" s="131">
        <f t="shared" si="1"/>
        <v>37</v>
      </c>
      <c r="Q66" s="129" t="e">
        <f t="shared" si="2"/>
        <v>#REF!</v>
      </c>
      <c r="R66" s="225" t="str">
        <f t="shared" si="3"/>
        <v>Année non validée</v>
      </c>
    </row>
    <row r="67" spans="1:18" ht="13.5" customHeight="1">
      <c r="A67" s="94">
        <v>55</v>
      </c>
      <c r="B67" s="165">
        <v>123012584</v>
      </c>
      <c r="C67" s="29" t="s">
        <v>101</v>
      </c>
      <c r="D67" s="29" t="s">
        <v>65</v>
      </c>
      <c r="E67" s="150" t="s">
        <v>627</v>
      </c>
      <c r="F67" s="150" t="s">
        <v>628</v>
      </c>
      <c r="G67" s="151" t="s">
        <v>513</v>
      </c>
      <c r="H67" s="74" t="s">
        <v>49</v>
      </c>
      <c r="I67" s="125">
        <f>'PV Semestre1'!AX67</f>
        <v>9.9486274509803927</v>
      </c>
      <c r="J67" s="126">
        <f>'PV Semestre1'!AY67</f>
        <v>18</v>
      </c>
      <c r="K67" s="128">
        <f>'PV Semestre1'!AZ67</f>
        <v>1</v>
      </c>
      <c r="L67" s="125">
        <f>'PV Semestre2'!AZ67</f>
        <v>9.1264705882352946</v>
      </c>
      <c r="M67" s="126">
        <f>'PV Semestre2'!BA67</f>
        <v>20</v>
      </c>
      <c r="N67" s="128" t="e">
        <f>'PV Semestre2'!BB67</f>
        <v>#REF!</v>
      </c>
      <c r="O67" s="130">
        <f t="shared" si="0"/>
        <v>9.5375490196078445</v>
      </c>
      <c r="P67" s="131">
        <f t="shared" si="1"/>
        <v>38</v>
      </c>
      <c r="Q67" s="129" t="e">
        <f t="shared" si="2"/>
        <v>#REF!</v>
      </c>
      <c r="R67" s="225" t="str">
        <f t="shared" si="3"/>
        <v>Année non validée</v>
      </c>
    </row>
    <row r="68" spans="1:18" ht="13.5" customHeight="1">
      <c r="A68" s="94">
        <v>56</v>
      </c>
      <c r="B68" s="147">
        <v>1533011473</v>
      </c>
      <c r="C68" s="148" t="s">
        <v>629</v>
      </c>
      <c r="D68" s="148" t="s">
        <v>64</v>
      </c>
      <c r="E68" s="149" t="s">
        <v>630</v>
      </c>
      <c r="F68" s="149" t="s">
        <v>582</v>
      </c>
      <c r="G68" s="146" t="s">
        <v>506</v>
      </c>
      <c r="H68" s="72" t="s">
        <v>42</v>
      </c>
      <c r="I68" s="125">
        <f>'PV Semestre1'!AX68</f>
        <v>9.7443529411764711</v>
      </c>
      <c r="J68" s="126">
        <f>'PV Semestre1'!AY68</f>
        <v>23</v>
      </c>
      <c r="K68" s="128">
        <f>'PV Semestre1'!AZ68</f>
        <v>1</v>
      </c>
      <c r="L68" s="125">
        <f>'PV Semestre2'!AZ68</f>
        <v>8.9923529411764704</v>
      </c>
      <c r="M68" s="126">
        <f>'PV Semestre2'!BA68</f>
        <v>18</v>
      </c>
      <c r="N68" s="128" t="e">
        <f>'PV Semestre2'!BB68</f>
        <v>#REF!</v>
      </c>
      <c r="O68" s="130">
        <f t="shared" si="0"/>
        <v>9.3683529411764717</v>
      </c>
      <c r="P68" s="131">
        <f t="shared" si="1"/>
        <v>41</v>
      </c>
      <c r="Q68" s="129" t="e">
        <f t="shared" si="2"/>
        <v>#REF!</v>
      </c>
      <c r="R68" s="225" t="str">
        <f t="shared" si="3"/>
        <v>Année non validée</v>
      </c>
    </row>
    <row r="69" spans="1:18" ht="13.5" customHeight="1">
      <c r="A69" s="94">
        <v>57</v>
      </c>
      <c r="B69" s="147">
        <v>1533011076</v>
      </c>
      <c r="C69" s="148" t="s">
        <v>631</v>
      </c>
      <c r="D69" s="148" t="s">
        <v>111</v>
      </c>
      <c r="E69" s="149" t="s">
        <v>632</v>
      </c>
      <c r="F69" s="149" t="s">
        <v>582</v>
      </c>
      <c r="G69" s="146" t="s">
        <v>506</v>
      </c>
      <c r="H69" s="72" t="s">
        <v>42</v>
      </c>
      <c r="I69" s="125">
        <f>'PV Semestre1'!AX69</f>
        <v>9.64</v>
      </c>
      <c r="J69" s="126">
        <f>'PV Semestre1'!AY69</f>
        <v>12</v>
      </c>
      <c r="K69" s="128">
        <f>'PV Semestre1'!AZ69</f>
        <v>1</v>
      </c>
      <c r="L69" s="125">
        <f>'PV Semestre2'!AZ69</f>
        <v>9.275882352941176</v>
      </c>
      <c r="M69" s="126">
        <f>'PV Semestre2'!BA69</f>
        <v>20</v>
      </c>
      <c r="N69" s="128" t="e">
        <f>'PV Semestre2'!BB69</f>
        <v>#REF!</v>
      </c>
      <c r="O69" s="130">
        <f t="shared" si="0"/>
        <v>9.4579411764705874</v>
      </c>
      <c r="P69" s="131">
        <f t="shared" si="1"/>
        <v>32</v>
      </c>
      <c r="Q69" s="129" t="e">
        <f t="shared" si="2"/>
        <v>#REF!</v>
      </c>
      <c r="R69" s="225" t="str">
        <f t="shared" si="3"/>
        <v>Année non validée</v>
      </c>
    </row>
    <row r="70" spans="1:18" ht="13.5" customHeight="1">
      <c r="A70" s="94">
        <v>58</v>
      </c>
      <c r="B70" s="152">
        <v>1433004654</v>
      </c>
      <c r="C70" s="70" t="s">
        <v>103</v>
      </c>
      <c r="D70" s="70" t="s">
        <v>162</v>
      </c>
      <c r="E70" s="153" t="s">
        <v>633</v>
      </c>
      <c r="F70" s="153" t="s">
        <v>634</v>
      </c>
      <c r="G70" s="151" t="s">
        <v>513</v>
      </c>
      <c r="H70" s="75" t="s">
        <v>52</v>
      </c>
      <c r="I70" s="125">
        <f>'PV Semestre1'!AX70</f>
        <v>10.277941176470588</v>
      </c>
      <c r="J70" s="126">
        <f>'PV Semestre1'!AY70</f>
        <v>30</v>
      </c>
      <c r="K70" s="128">
        <f>'PV Semestre1'!AZ70</f>
        <v>1</v>
      </c>
      <c r="L70" s="125">
        <f>'PV Semestre2'!AZ70</f>
        <v>9.5684313725490195</v>
      </c>
      <c r="M70" s="126">
        <f>'PV Semestre2'!BA70</f>
        <v>18</v>
      </c>
      <c r="N70" s="128" t="e">
        <f>'PV Semestre2'!BB70</f>
        <v>#REF!</v>
      </c>
      <c r="O70" s="130">
        <f t="shared" si="0"/>
        <v>9.9231862745098027</v>
      </c>
      <c r="P70" s="131">
        <f t="shared" si="1"/>
        <v>48</v>
      </c>
      <c r="Q70" s="129" t="e">
        <f t="shared" si="2"/>
        <v>#REF!</v>
      </c>
      <c r="R70" s="225" t="str">
        <f t="shared" si="3"/>
        <v>Année non validée</v>
      </c>
    </row>
    <row r="71" spans="1:18" ht="13.5" customHeight="1">
      <c r="A71" s="94">
        <v>59</v>
      </c>
      <c r="B71" s="147">
        <v>1533001044</v>
      </c>
      <c r="C71" s="148" t="s">
        <v>635</v>
      </c>
      <c r="D71" s="148" t="s">
        <v>636</v>
      </c>
      <c r="E71" s="149" t="s">
        <v>637</v>
      </c>
      <c r="F71" s="149" t="s">
        <v>510</v>
      </c>
      <c r="G71" s="146" t="s">
        <v>506</v>
      </c>
      <c r="H71" s="72" t="s">
        <v>42</v>
      </c>
      <c r="I71" s="125">
        <f>'PV Semestre1'!AX71</f>
        <v>9.2437254901960788</v>
      </c>
      <c r="J71" s="126">
        <f>'PV Semestre1'!AY71</f>
        <v>22</v>
      </c>
      <c r="K71" s="128">
        <f>'PV Semestre1'!AZ71</f>
        <v>1</v>
      </c>
      <c r="L71" s="125">
        <f>'PV Semestre2'!AZ71</f>
        <v>9.4061176470588226</v>
      </c>
      <c r="M71" s="126">
        <f>'PV Semestre2'!BA71</f>
        <v>11</v>
      </c>
      <c r="N71" s="128" t="e">
        <f>'PV Semestre2'!BB71</f>
        <v>#REF!</v>
      </c>
      <c r="O71" s="130">
        <f t="shared" si="0"/>
        <v>9.3249215686274507</v>
      </c>
      <c r="P71" s="131">
        <f t="shared" si="1"/>
        <v>33</v>
      </c>
      <c r="Q71" s="129" t="e">
        <f t="shared" si="2"/>
        <v>#REF!</v>
      </c>
      <c r="R71" s="225" t="str">
        <f t="shared" si="3"/>
        <v>Année non validée</v>
      </c>
    </row>
    <row r="72" spans="1:18" ht="13.5" customHeight="1">
      <c r="A72" s="94">
        <v>60</v>
      </c>
      <c r="B72" s="147">
        <v>1533004322</v>
      </c>
      <c r="C72" s="148" t="s">
        <v>638</v>
      </c>
      <c r="D72" s="148" t="s">
        <v>65</v>
      </c>
      <c r="E72" s="149" t="s">
        <v>639</v>
      </c>
      <c r="F72" s="149" t="s">
        <v>510</v>
      </c>
      <c r="G72" s="146" t="s">
        <v>506</v>
      </c>
      <c r="H72" s="72" t="s">
        <v>37</v>
      </c>
      <c r="I72" s="125">
        <f>'PV Semestre1'!AX72</f>
        <v>8.9627058823529406</v>
      </c>
      <c r="J72" s="126">
        <f>'PV Semestre1'!AY72</f>
        <v>17</v>
      </c>
      <c r="K72" s="128">
        <f>'PV Semestre1'!AZ72</f>
        <v>1</v>
      </c>
      <c r="L72" s="125">
        <f>'PV Semestre2'!AZ72</f>
        <v>9.7615686274509805</v>
      </c>
      <c r="M72" s="126">
        <f>'PV Semestre2'!BA72</f>
        <v>18</v>
      </c>
      <c r="N72" s="128" t="e">
        <f>'PV Semestre2'!BB72</f>
        <v>#REF!</v>
      </c>
      <c r="O72" s="130">
        <f t="shared" si="0"/>
        <v>9.3621372549019597</v>
      </c>
      <c r="P72" s="131">
        <f t="shared" si="1"/>
        <v>35</v>
      </c>
      <c r="Q72" s="129" t="e">
        <f t="shared" si="2"/>
        <v>#REF!</v>
      </c>
      <c r="R72" s="225" t="str">
        <f t="shared" si="3"/>
        <v>Année non validée</v>
      </c>
    </row>
    <row r="73" spans="1:18" ht="13.5" customHeight="1">
      <c r="A73" s="94">
        <v>61</v>
      </c>
      <c r="B73" s="147">
        <v>1533009697</v>
      </c>
      <c r="C73" s="148" t="s">
        <v>640</v>
      </c>
      <c r="D73" s="148" t="s">
        <v>641</v>
      </c>
      <c r="E73" s="149" t="s">
        <v>642</v>
      </c>
      <c r="F73" s="149" t="s">
        <v>582</v>
      </c>
      <c r="G73" s="146" t="s">
        <v>506</v>
      </c>
      <c r="H73" s="72" t="s">
        <v>37</v>
      </c>
      <c r="I73" s="125">
        <f>'PV Semestre1'!AX73</f>
        <v>10.362941176470589</v>
      </c>
      <c r="J73" s="126">
        <f>'PV Semestre1'!AY73</f>
        <v>30</v>
      </c>
      <c r="K73" s="128">
        <f>'PV Semestre1'!AZ73</f>
        <v>1</v>
      </c>
      <c r="L73" s="125">
        <f>'PV Semestre2'!AZ73</f>
        <v>8.5941176470588232</v>
      </c>
      <c r="M73" s="126">
        <f>'PV Semestre2'!BA73</f>
        <v>18</v>
      </c>
      <c r="N73" s="128" t="e">
        <f>'PV Semestre2'!BB73</f>
        <v>#REF!</v>
      </c>
      <c r="O73" s="130">
        <f t="shared" si="0"/>
        <v>9.4785294117647059</v>
      </c>
      <c r="P73" s="131">
        <f t="shared" si="1"/>
        <v>48</v>
      </c>
      <c r="Q73" s="129" t="e">
        <f t="shared" si="2"/>
        <v>#REF!</v>
      </c>
      <c r="R73" s="225" t="str">
        <f t="shared" si="3"/>
        <v>Année non validée</v>
      </c>
    </row>
    <row r="74" spans="1:18" ht="13.5" customHeight="1">
      <c r="A74" s="94">
        <v>62</v>
      </c>
      <c r="B74" s="147">
        <v>1533009756</v>
      </c>
      <c r="C74" s="148" t="s">
        <v>643</v>
      </c>
      <c r="D74" s="148" t="s">
        <v>83</v>
      </c>
      <c r="E74" s="149" t="s">
        <v>644</v>
      </c>
      <c r="F74" s="149" t="s">
        <v>608</v>
      </c>
      <c r="G74" s="146" t="s">
        <v>506</v>
      </c>
      <c r="H74" s="72" t="s">
        <v>42</v>
      </c>
      <c r="I74" s="125">
        <f>'PV Semestre1'!AX74</f>
        <v>9.79294117647059</v>
      </c>
      <c r="J74" s="126">
        <f>'PV Semestre1'!AY74</f>
        <v>17</v>
      </c>
      <c r="K74" s="128">
        <f>'PV Semestre1'!AZ74</f>
        <v>1</v>
      </c>
      <c r="L74" s="125">
        <f>'PV Semestre2'!AZ74</f>
        <v>9.2535294117647062</v>
      </c>
      <c r="M74" s="126">
        <f>'PV Semestre2'!BA74</f>
        <v>18</v>
      </c>
      <c r="N74" s="128" t="e">
        <f>'PV Semestre2'!BB74</f>
        <v>#REF!</v>
      </c>
      <c r="O74" s="130">
        <f t="shared" si="0"/>
        <v>9.5232352941176472</v>
      </c>
      <c r="P74" s="131">
        <f t="shared" si="1"/>
        <v>35</v>
      </c>
      <c r="Q74" s="129" t="e">
        <f t="shared" si="2"/>
        <v>#REF!</v>
      </c>
      <c r="R74" s="225" t="str">
        <f t="shared" si="3"/>
        <v>Année non validée</v>
      </c>
    </row>
    <row r="75" spans="1:18" ht="13.5" customHeight="1">
      <c r="A75" s="94">
        <v>63</v>
      </c>
      <c r="B75" s="152">
        <v>123011918</v>
      </c>
      <c r="C75" s="70" t="s">
        <v>107</v>
      </c>
      <c r="D75" s="70" t="s">
        <v>73</v>
      </c>
      <c r="E75" s="153" t="s">
        <v>645</v>
      </c>
      <c r="F75" s="153" t="s">
        <v>512</v>
      </c>
      <c r="G75" s="151" t="s">
        <v>513</v>
      </c>
      <c r="H75" s="72" t="s">
        <v>42</v>
      </c>
      <c r="I75" s="125">
        <f>'PV Semestre1'!AX75</f>
        <v>9.2618300653594776</v>
      </c>
      <c r="J75" s="126">
        <f>'PV Semestre1'!AY75</f>
        <v>18</v>
      </c>
      <c r="K75" s="128">
        <f>'PV Semestre1'!AZ75</f>
        <v>1</v>
      </c>
      <c r="L75" s="125">
        <f>'PV Semestre2'!AZ75</f>
        <v>8.7319327731092446</v>
      </c>
      <c r="M75" s="126">
        <f>'PV Semestre2'!BA75</f>
        <v>14</v>
      </c>
      <c r="N75" s="128" t="e">
        <f>'PV Semestre2'!BB75</f>
        <v>#REF!</v>
      </c>
      <c r="O75" s="130">
        <f t="shared" si="0"/>
        <v>8.9968814192343611</v>
      </c>
      <c r="P75" s="131">
        <f t="shared" si="1"/>
        <v>32</v>
      </c>
      <c r="Q75" s="129" t="e">
        <f t="shared" si="2"/>
        <v>#REF!</v>
      </c>
      <c r="R75" s="225" t="str">
        <f t="shared" si="3"/>
        <v>Année non validée</v>
      </c>
    </row>
    <row r="76" spans="1:18" ht="13.5" customHeight="1">
      <c r="A76" s="94">
        <v>64</v>
      </c>
      <c r="B76" s="143">
        <v>1433006291</v>
      </c>
      <c r="C76" s="144" t="s">
        <v>108</v>
      </c>
      <c r="D76" s="144" t="s">
        <v>646</v>
      </c>
      <c r="E76" s="149" t="s">
        <v>625</v>
      </c>
      <c r="F76" s="149" t="s">
        <v>647</v>
      </c>
      <c r="G76" s="146" t="s">
        <v>506</v>
      </c>
      <c r="H76" s="72" t="s">
        <v>42</v>
      </c>
      <c r="I76" s="125">
        <f>'PV Semestre1'!AX76</f>
        <v>10.071176470588236</v>
      </c>
      <c r="J76" s="126">
        <f>'PV Semestre1'!AY76</f>
        <v>30</v>
      </c>
      <c r="K76" s="128">
        <f>'PV Semestre1'!AZ76</f>
        <v>1</v>
      </c>
      <c r="L76" s="125">
        <f>'PV Semestre2'!AZ76</f>
        <v>9.4149411764705864</v>
      </c>
      <c r="M76" s="126">
        <f>'PV Semestre2'!BA76</f>
        <v>24</v>
      </c>
      <c r="N76" s="128" t="e">
        <f>'PV Semestre2'!BB76</f>
        <v>#REF!</v>
      </c>
      <c r="O76" s="130">
        <f t="shared" si="0"/>
        <v>9.7430588235294113</v>
      </c>
      <c r="P76" s="131">
        <f t="shared" si="1"/>
        <v>54</v>
      </c>
      <c r="Q76" s="129" t="e">
        <f t="shared" si="2"/>
        <v>#REF!</v>
      </c>
      <c r="R76" s="225" t="str">
        <f t="shared" si="3"/>
        <v>Année non validée</v>
      </c>
    </row>
    <row r="77" spans="1:18" ht="13.5" customHeight="1">
      <c r="A77" s="94">
        <v>65</v>
      </c>
      <c r="B77" s="143">
        <v>1433006412</v>
      </c>
      <c r="C77" s="144" t="s">
        <v>108</v>
      </c>
      <c r="D77" s="144" t="s">
        <v>648</v>
      </c>
      <c r="E77" s="149" t="s">
        <v>649</v>
      </c>
      <c r="F77" s="149" t="s">
        <v>512</v>
      </c>
      <c r="G77" s="146" t="s">
        <v>506</v>
      </c>
      <c r="H77" s="72" t="s">
        <v>37</v>
      </c>
      <c r="I77" s="125">
        <f>'PV Semestre1'!AX77</f>
        <v>9.3321323529411764</v>
      </c>
      <c r="J77" s="126">
        <f>'PV Semestre1'!AY77</f>
        <v>18</v>
      </c>
      <c r="K77" s="128">
        <f>'PV Semestre1'!AZ77</f>
        <v>1</v>
      </c>
      <c r="L77" s="125">
        <f>'PV Semestre2'!AZ77</f>
        <v>6.7308496732026146</v>
      </c>
      <c r="M77" s="126">
        <f>'PV Semestre2'!BA77</f>
        <v>12</v>
      </c>
      <c r="N77" s="128" t="e">
        <f>'PV Semestre2'!BB77</f>
        <v>#REF!</v>
      </c>
      <c r="O77" s="130">
        <f t="shared" si="0"/>
        <v>8.0314910130718964</v>
      </c>
      <c r="P77" s="131">
        <f t="shared" si="1"/>
        <v>30</v>
      </c>
      <c r="Q77" s="129" t="e">
        <f t="shared" si="2"/>
        <v>#REF!</v>
      </c>
      <c r="R77" s="225" t="str">
        <f t="shared" si="3"/>
        <v>Année non validée</v>
      </c>
    </row>
    <row r="78" spans="1:18" ht="13.5" customHeight="1">
      <c r="A78" s="94">
        <v>66</v>
      </c>
      <c r="B78" s="152">
        <v>123008134</v>
      </c>
      <c r="C78" s="70" t="s">
        <v>424</v>
      </c>
      <c r="D78" s="70" t="s">
        <v>156</v>
      </c>
      <c r="E78" s="153" t="s">
        <v>650</v>
      </c>
      <c r="F78" s="153" t="s">
        <v>546</v>
      </c>
      <c r="G78" s="151" t="s">
        <v>513</v>
      </c>
      <c r="H78" s="73" t="s">
        <v>37</v>
      </c>
      <c r="I78" s="125">
        <f>'PV Semestre1'!AX78</f>
        <v>9.7144117647058827</v>
      </c>
      <c r="J78" s="126">
        <f>'PV Semestre1'!AY78</f>
        <v>24</v>
      </c>
      <c r="K78" s="128">
        <f>'PV Semestre1'!AZ78</f>
        <v>1</v>
      </c>
      <c r="L78" s="125">
        <f>'PV Semestre2'!AZ78</f>
        <v>8.1601960784313725</v>
      </c>
      <c r="M78" s="126">
        <f>'PV Semestre2'!BA78</f>
        <v>12</v>
      </c>
      <c r="N78" s="128" t="e">
        <f>'PV Semestre2'!BB78</f>
        <v>#REF!</v>
      </c>
      <c r="O78" s="130">
        <f t="shared" ref="O78:O141" si="4">(I78+L78)/2</f>
        <v>8.9373039215686276</v>
      </c>
      <c r="P78" s="131">
        <f t="shared" ref="P78:P141" si="5">IF(O78&gt;=9.995,60,J78+M78)</f>
        <v>36</v>
      </c>
      <c r="Q78" s="129" t="e">
        <f t="shared" ref="Q78:Q141" si="6">IF(OR(K78=2,N78=2),2,1)</f>
        <v>#REF!</v>
      </c>
      <c r="R78" s="225" t="str">
        <f t="shared" ref="R78:R141" si="7">IF(P78=60,"Année validée","Année non validée")</f>
        <v>Année non validée</v>
      </c>
    </row>
    <row r="79" spans="1:18" ht="13.5" customHeight="1">
      <c r="A79" s="94">
        <v>67</v>
      </c>
      <c r="B79" s="147">
        <v>1533006859</v>
      </c>
      <c r="C79" s="148" t="s">
        <v>651</v>
      </c>
      <c r="D79" s="148" t="s">
        <v>652</v>
      </c>
      <c r="E79" s="149" t="s">
        <v>653</v>
      </c>
      <c r="F79" s="149" t="s">
        <v>654</v>
      </c>
      <c r="G79" s="146" t="s">
        <v>506</v>
      </c>
      <c r="H79" s="72" t="s">
        <v>1265</v>
      </c>
      <c r="I79" s="125">
        <f>'PV Semestre1'!AX79</f>
        <v>10.179058823529411</v>
      </c>
      <c r="J79" s="126">
        <f>'PV Semestre1'!AY79</f>
        <v>30</v>
      </c>
      <c r="K79" s="128">
        <f>'PV Semestre1'!AZ79</f>
        <v>1</v>
      </c>
      <c r="L79" s="125">
        <f>'PV Semestre2'!AZ79</f>
        <v>7.8967058823529408</v>
      </c>
      <c r="M79" s="126">
        <f>'PV Semestre2'!BA79</f>
        <v>11</v>
      </c>
      <c r="N79" s="128" t="e">
        <f>'PV Semestre2'!BB79</f>
        <v>#REF!</v>
      </c>
      <c r="O79" s="130">
        <f t="shared" si="4"/>
        <v>9.0378823529411765</v>
      </c>
      <c r="P79" s="131">
        <f t="shared" si="5"/>
        <v>41</v>
      </c>
      <c r="Q79" s="129" t="e">
        <f t="shared" si="6"/>
        <v>#REF!</v>
      </c>
      <c r="R79" s="225" t="str">
        <f t="shared" si="7"/>
        <v>Année non validée</v>
      </c>
    </row>
    <row r="80" spans="1:18" ht="13.5" customHeight="1">
      <c r="A80" s="94">
        <v>68</v>
      </c>
      <c r="B80" s="152">
        <v>1333003198</v>
      </c>
      <c r="C80" s="70" t="s">
        <v>113</v>
      </c>
      <c r="D80" s="70" t="s">
        <v>96</v>
      </c>
      <c r="E80" s="153" t="s">
        <v>655</v>
      </c>
      <c r="F80" s="153" t="s">
        <v>510</v>
      </c>
      <c r="G80" s="151" t="s">
        <v>513</v>
      </c>
      <c r="H80" s="72" t="s">
        <v>42</v>
      </c>
      <c r="I80" s="125">
        <f>'PV Semestre1'!AX80</f>
        <v>10.376470588235295</v>
      </c>
      <c r="J80" s="126">
        <f>'PV Semestre1'!AY80</f>
        <v>30</v>
      </c>
      <c r="K80" s="128">
        <f>'PV Semestre1'!AZ80</f>
        <v>1</v>
      </c>
      <c r="L80" s="125">
        <f>'PV Semestre2'!AZ80</f>
        <v>8.8782352941176477</v>
      </c>
      <c r="M80" s="126">
        <f>'PV Semestre2'!BA80</f>
        <v>12</v>
      </c>
      <c r="N80" s="128" t="e">
        <f>'PV Semestre2'!BB80</f>
        <v>#REF!</v>
      </c>
      <c r="O80" s="130">
        <f t="shared" si="4"/>
        <v>9.627352941176472</v>
      </c>
      <c r="P80" s="131">
        <f t="shared" si="5"/>
        <v>42</v>
      </c>
      <c r="Q80" s="129" t="e">
        <f t="shared" si="6"/>
        <v>#REF!</v>
      </c>
      <c r="R80" s="225" t="str">
        <f t="shared" si="7"/>
        <v>Année non validée</v>
      </c>
    </row>
    <row r="81" spans="1:18" ht="13.5" customHeight="1">
      <c r="A81" s="94">
        <v>69</v>
      </c>
      <c r="B81" s="152">
        <v>1433003071</v>
      </c>
      <c r="C81" s="70" t="s">
        <v>114</v>
      </c>
      <c r="D81" s="70" t="s">
        <v>115</v>
      </c>
      <c r="E81" s="153" t="s">
        <v>656</v>
      </c>
      <c r="F81" s="153" t="s">
        <v>542</v>
      </c>
      <c r="G81" s="151" t="s">
        <v>513</v>
      </c>
      <c r="H81" s="72" t="s">
        <v>52</v>
      </c>
      <c r="I81" s="125">
        <f>'PV Semestre1'!AX81</f>
        <v>10.740882352941176</v>
      </c>
      <c r="J81" s="126">
        <f>'PV Semestre1'!AY81</f>
        <v>30</v>
      </c>
      <c r="K81" s="128">
        <f>'PV Semestre1'!AZ81</f>
        <v>1</v>
      </c>
      <c r="L81" s="125">
        <f>'PV Semestre2'!AZ81</f>
        <v>8.3123267973856212</v>
      </c>
      <c r="M81" s="126">
        <f>'PV Semestre2'!BA81</f>
        <v>10</v>
      </c>
      <c r="N81" s="128" t="e">
        <f>'PV Semestre2'!BB81</f>
        <v>#REF!</v>
      </c>
      <c r="O81" s="130">
        <f t="shared" si="4"/>
        <v>9.5266045751633985</v>
      </c>
      <c r="P81" s="131">
        <f t="shared" si="5"/>
        <v>40</v>
      </c>
      <c r="Q81" s="129" t="e">
        <f t="shared" si="6"/>
        <v>#REF!</v>
      </c>
      <c r="R81" s="225" t="str">
        <f t="shared" si="7"/>
        <v>Année non validée</v>
      </c>
    </row>
    <row r="82" spans="1:18" ht="13.5" customHeight="1">
      <c r="A82" s="94">
        <v>70</v>
      </c>
      <c r="B82" s="168" t="s">
        <v>657</v>
      </c>
      <c r="C82" s="169" t="s">
        <v>658</v>
      </c>
      <c r="D82" s="169" t="s">
        <v>84</v>
      </c>
      <c r="E82" s="170" t="s">
        <v>659</v>
      </c>
      <c r="F82" s="158" t="s">
        <v>512</v>
      </c>
      <c r="G82" s="159" t="s">
        <v>537</v>
      </c>
      <c r="H82" s="175" t="s">
        <v>52</v>
      </c>
      <c r="I82" s="125">
        <f>'PV Semestre1'!AX82</f>
        <v>9.3872549019607856</v>
      </c>
      <c r="J82" s="126">
        <f>'PV Semestre1'!AY82</f>
        <v>18</v>
      </c>
      <c r="K82" s="128">
        <f>'PV Semestre1'!AZ82</f>
        <v>1</v>
      </c>
      <c r="L82" s="125">
        <f>'PV Semestre2'!AZ82</f>
        <v>8.7569117647058832</v>
      </c>
      <c r="M82" s="126">
        <f>'PV Semestre2'!BA82</f>
        <v>12</v>
      </c>
      <c r="N82" s="128" t="e">
        <f>'PV Semestre2'!BB82</f>
        <v>#REF!</v>
      </c>
      <c r="O82" s="130">
        <f t="shared" si="4"/>
        <v>9.0720833333333353</v>
      </c>
      <c r="P82" s="131">
        <f t="shared" si="5"/>
        <v>30</v>
      </c>
      <c r="Q82" s="129" t="e">
        <f t="shared" si="6"/>
        <v>#REF!</v>
      </c>
      <c r="R82" s="225" t="str">
        <f t="shared" si="7"/>
        <v>Année non validée</v>
      </c>
    </row>
    <row r="83" spans="1:18" ht="13.5" customHeight="1">
      <c r="A83" s="94">
        <v>71</v>
      </c>
      <c r="B83" s="155">
        <v>123015012</v>
      </c>
      <c r="C83" s="156" t="s">
        <v>116</v>
      </c>
      <c r="D83" s="156" t="s">
        <v>78</v>
      </c>
      <c r="E83" s="177" t="s">
        <v>660</v>
      </c>
      <c r="F83" s="158" t="s">
        <v>505</v>
      </c>
      <c r="G83" s="159" t="s">
        <v>537</v>
      </c>
      <c r="H83" s="160" t="s">
        <v>1268</v>
      </c>
      <c r="I83" s="125">
        <f>'PV Semestre1'!AX83</f>
        <v>8.1274509803921582</v>
      </c>
      <c r="J83" s="126">
        <f>'PV Semestre1'!AY83</f>
        <v>12</v>
      </c>
      <c r="K83" s="128">
        <f>'PV Semestre1'!AZ83</f>
        <v>1</v>
      </c>
      <c r="L83" s="125">
        <f>'PV Semestre2'!AZ83</f>
        <v>9.2892156862745097</v>
      </c>
      <c r="M83" s="126">
        <f>'PV Semestre2'!BA83</f>
        <v>18</v>
      </c>
      <c r="N83" s="128" t="e">
        <f>'PV Semestre2'!BB83</f>
        <v>#REF!</v>
      </c>
      <c r="O83" s="130">
        <f t="shared" si="4"/>
        <v>8.7083333333333339</v>
      </c>
      <c r="P83" s="131">
        <f t="shared" si="5"/>
        <v>30</v>
      </c>
      <c r="Q83" s="129" t="e">
        <f t="shared" si="6"/>
        <v>#REF!</v>
      </c>
      <c r="R83" s="225" t="str">
        <f t="shared" si="7"/>
        <v>Année non validée</v>
      </c>
    </row>
    <row r="84" spans="1:18" ht="13.5" customHeight="1">
      <c r="A84" s="94">
        <v>72</v>
      </c>
      <c r="B84" s="152">
        <v>123014995</v>
      </c>
      <c r="C84" s="70" t="s">
        <v>116</v>
      </c>
      <c r="D84" s="70" t="s">
        <v>117</v>
      </c>
      <c r="E84" s="153" t="s">
        <v>661</v>
      </c>
      <c r="F84" s="153" t="s">
        <v>505</v>
      </c>
      <c r="G84" s="151" t="s">
        <v>513</v>
      </c>
      <c r="H84" s="72" t="s">
        <v>42</v>
      </c>
      <c r="I84" s="125">
        <f>'PV Semestre1'!AX84</f>
        <v>9.3023529411764709</v>
      </c>
      <c r="J84" s="126">
        <f>'PV Semestre1'!AY84</f>
        <v>18</v>
      </c>
      <c r="K84" s="128">
        <f>'PV Semestre1'!AZ84</f>
        <v>1</v>
      </c>
      <c r="L84" s="125">
        <f>'PV Semestre2'!AZ84</f>
        <v>7.618823529411765</v>
      </c>
      <c r="M84" s="126">
        <f>'PV Semestre2'!BA84</f>
        <v>14</v>
      </c>
      <c r="N84" s="128" t="e">
        <f>'PV Semestre2'!BB84</f>
        <v>#REF!</v>
      </c>
      <c r="O84" s="130">
        <f t="shared" si="4"/>
        <v>8.460588235294118</v>
      </c>
      <c r="P84" s="131">
        <f t="shared" si="5"/>
        <v>32</v>
      </c>
      <c r="Q84" s="129" t="e">
        <f t="shared" si="6"/>
        <v>#REF!</v>
      </c>
      <c r="R84" s="225" t="str">
        <f t="shared" si="7"/>
        <v>Année non validée</v>
      </c>
    </row>
    <row r="85" spans="1:18" ht="13.5" customHeight="1">
      <c r="A85" s="94">
        <v>73</v>
      </c>
      <c r="B85" s="165">
        <v>123015349</v>
      </c>
      <c r="C85" s="29" t="s">
        <v>119</v>
      </c>
      <c r="D85" s="29" t="s">
        <v>120</v>
      </c>
      <c r="E85" s="150" t="s">
        <v>662</v>
      </c>
      <c r="F85" s="150" t="s">
        <v>663</v>
      </c>
      <c r="G85" s="151" t="s">
        <v>513</v>
      </c>
      <c r="H85" s="72" t="s">
        <v>42</v>
      </c>
      <c r="I85" s="125">
        <f>'PV Semestre1'!AX85</f>
        <v>9.4311764705882357</v>
      </c>
      <c r="J85" s="126">
        <f>'PV Semestre1'!AY85</f>
        <v>18</v>
      </c>
      <c r="K85" s="128">
        <f>'PV Semestre1'!AZ85</f>
        <v>1</v>
      </c>
      <c r="L85" s="125">
        <f>'PV Semestre2'!AZ85</f>
        <v>8.1764705882352935</v>
      </c>
      <c r="M85" s="126">
        <f>'PV Semestre2'!BA85</f>
        <v>14</v>
      </c>
      <c r="N85" s="128" t="e">
        <f>'PV Semestre2'!BB85</f>
        <v>#REF!</v>
      </c>
      <c r="O85" s="130">
        <f t="shared" si="4"/>
        <v>8.8038235294117655</v>
      </c>
      <c r="P85" s="131">
        <f t="shared" si="5"/>
        <v>32</v>
      </c>
      <c r="Q85" s="129" t="e">
        <f t="shared" si="6"/>
        <v>#REF!</v>
      </c>
      <c r="R85" s="225" t="str">
        <f t="shared" si="7"/>
        <v>Année non validée</v>
      </c>
    </row>
    <row r="86" spans="1:18" ht="13.5" customHeight="1">
      <c r="A86" s="94">
        <v>74</v>
      </c>
      <c r="B86" s="155" t="s">
        <v>664</v>
      </c>
      <c r="C86" s="156" t="s">
        <v>665</v>
      </c>
      <c r="D86" s="156" t="s">
        <v>56</v>
      </c>
      <c r="E86" s="177" t="s">
        <v>666</v>
      </c>
      <c r="F86" s="158" t="s">
        <v>505</v>
      </c>
      <c r="G86" s="159" t="s">
        <v>537</v>
      </c>
      <c r="H86" s="174" t="s">
        <v>49</v>
      </c>
      <c r="I86" s="125">
        <f>'PV Semestre1'!AX86</f>
        <v>8.7737254901960782</v>
      </c>
      <c r="J86" s="126">
        <f>'PV Semestre1'!AY86</f>
        <v>12</v>
      </c>
      <c r="K86" s="128">
        <f>'PV Semestre1'!AZ86</f>
        <v>1</v>
      </c>
      <c r="L86" s="125">
        <f>'PV Semestre2'!AZ86</f>
        <v>8.7658823529411762</v>
      </c>
      <c r="M86" s="126">
        <f>'PV Semestre2'!BA86</f>
        <v>18</v>
      </c>
      <c r="N86" s="128" t="e">
        <f>'PV Semestre2'!BB86</f>
        <v>#REF!</v>
      </c>
      <c r="O86" s="130">
        <f t="shared" si="4"/>
        <v>8.7698039215686272</v>
      </c>
      <c r="P86" s="131">
        <f t="shared" si="5"/>
        <v>30</v>
      </c>
      <c r="Q86" s="129" t="e">
        <f t="shared" si="6"/>
        <v>#REF!</v>
      </c>
      <c r="R86" s="225" t="str">
        <f t="shared" si="7"/>
        <v>Année non validée</v>
      </c>
    </row>
    <row r="87" spans="1:18" ht="13.5" customHeight="1">
      <c r="A87" s="94">
        <v>75</v>
      </c>
      <c r="B87" s="147">
        <v>1533017936</v>
      </c>
      <c r="C87" s="148" t="s">
        <v>667</v>
      </c>
      <c r="D87" s="148" t="s">
        <v>668</v>
      </c>
      <c r="E87" s="149" t="s">
        <v>669</v>
      </c>
      <c r="F87" s="149" t="s">
        <v>505</v>
      </c>
      <c r="G87" s="146" t="s">
        <v>506</v>
      </c>
      <c r="H87" s="72" t="s">
        <v>37</v>
      </c>
      <c r="I87" s="125">
        <f>'PV Semestre1'!AX87</f>
        <v>8.5647058823529409</v>
      </c>
      <c r="J87" s="126">
        <f>'PV Semestre1'!AY87</f>
        <v>11</v>
      </c>
      <c r="K87" s="128">
        <f>'PV Semestre1'!AZ87</f>
        <v>1</v>
      </c>
      <c r="L87" s="125">
        <f>'PV Semestre2'!AZ87</f>
        <v>10.174352941176471</v>
      </c>
      <c r="M87" s="126">
        <f>'PV Semestre2'!BA87</f>
        <v>30</v>
      </c>
      <c r="N87" s="128" t="e">
        <f>'PV Semestre2'!BB87</f>
        <v>#REF!</v>
      </c>
      <c r="O87" s="130">
        <f t="shared" si="4"/>
        <v>9.3695294117647059</v>
      </c>
      <c r="P87" s="131">
        <f t="shared" si="5"/>
        <v>41</v>
      </c>
      <c r="Q87" s="129" t="e">
        <f t="shared" si="6"/>
        <v>#REF!</v>
      </c>
      <c r="R87" s="225" t="str">
        <f t="shared" si="7"/>
        <v>Année non validée</v>
      </c>
    </row>
    <row r="88" spans="1:18" ht="13.5" customHeight="1">
      <c r="A88" s="94">
        <v>76</v>
      </c>
      <c r="B88" s="150" t="s">
        <v>124</v>
      </c>
      <c r="C88" s="29" t="s">
        <v>125</v>
      </c>
      <c r="D88" s="29" t="s">
        <v>126</v>
      </c>
      <c r="E88" s="150" t="s">
        <v>670</v>
      </c>
      <c r="F88" s="150" t="s">
        <v>505</v>
      </c>
      <c r="G88" s="151" t="s">
        <v>513</v>
      </c>
      <c r="H88" s="74" t="s">
        <v>49</v>
      </c>
      <c r="I88" s="125">
        <f>'PV Semestre1'!AX88</f>
        <v>7.5263235294117647</v>
      </c>
      <c r="J88" s="126">
        <f>'PV Semestre1'!AY88</f>
        <v>12</v>
      </c>
      <c r="K88" s="128">
        <f>'PV Semestre1'!AZ88</f>
        <v>1</v>
      </c>
      <c r="L88" s="125">
        <f>'PV Semestre2'!AZ88</f>
        <v>8.8705882352941163</v>
      </c>
      <c r="M88" s="126">
        <f>'PV Semestre2'!BA88</f>
        <v>20</v>
      </c>
      <c r="N88" s="128" t="e">
        <f>'PV Semestre2'!BB88</f>
        <v>#REF!</v>
      </c>
      <c r="O88" s="130">
        <f t="shared" si="4"/>
        <v>8.1984558823529401</v>
      </c>
      <c r="P88" s="131">
        <f t="shared" si="5"/>
        <v>32</v>
      </c>
      <c r="Q88" s="129" t="e">
        <f t="shared" si="6"/>
        <v>#REF!</v>
      </c>
      <c r="R88" s="225" t="str">
        <f t="shared" si="7"/>
        <v>Année non validée</v>
      </c>
    </row>
    <row r="89" spans="1:18" ht="13.5" customHeight="1">
      <c r="A89" s="94">
        <v>77</v>
      </c>
      <c r="B89" s="147">
        <v>1533005921</v>
      </c>
      <c r="C89" s="148" t="s">
        <v>671</v>
      </c>
      <c r="D89" s="148" t="s">
        <v>672</v>
      </c>
      <c r="E89" s="149" t="s">
        <v>673</v>
      </c>
      <c r="F89" s="149" t="s">
        <v>674</v>
      </c>
      <c r="G89" s="146" t="s">
        <v>506</v>
      </c>
      <c r="H89" s="72" t="s">
        <v>1265</v>
      </c>
      <c r="I89" s="125">
        <f>'PV Semestre1'!AX89</f>
        <v>9.4488235294117651</v>
      </c>
      <c r="J89" s="126">
        <f>'PV Semestre1'!AY89</f>
        <v>18</v>
      </c>
      <c r="K89" s="128">
        <f>'PV Semestre1'!AZ89</f>
        <v>1</v>
      </c>
      <c r="L89" s="125">
        <f>'PV Semestre2'!AZ89</f>
        <v>8.2166666666666668</v>
      </c>
      <c r="M89" s="126">
        <f>'PV Semestre2'!BA89</f>
        <v>12</v>
      </c>
      <c r="N89" s="128" t="e">
        <f>'PV Semestre2'!BB89</f>
        <v>#REF!</v>
      </c>
      <c r="O89" s="130">
        <f t="shared" si="4"/>
        <v>8.832745098039215</v>
      </c>
      <c r="P89" s="131">
        <f t="shared" si="5"/>
        <v>30</v>
      </c>
      <c r="Q89" s="129" t="e">
        <f t="shared" si="6"/>
        <v>#REF!</v>
      </c>
      <c r="R89" s="225" t="str">
        <f t="shared" si="7"/>
        <v>Année non validée</v>
      </c>
    </row>
    <row r="90" spans="1:18" ht="13.5" customHeight="1">
      <c r="A90" s="94">
        <v>78</v>
      </c>
      <c r="B90" s="143">
        <v>1433009353</v>
      </c>
      <c r="C90" s="144" t="s">
        <v>675</v>
      </c>
      <c r="D90" s="144" t="s">
        <v>206</v>
      </c>
      <c r="E90" s="149" t="s">
        <v>676</v>
      </c>
      <c r="F90" s="149" t="s">
        <v>616</v>
      </c>
      <c r="G90" s="146" t="s">
        <v>506</v>
      </c>
      <c r="H90" s="72" t="s">
        <v>42</v>
      </c>
      <c r="I90" s="125">
        <f>'PV Semestre1'!AX90</f>
        <v>9.9468137254901983</v>
      </c>
      <c r="J90" s="126">
        <f>'PV Semestre1'!AY90</f>
        <v>18</v>
      </c>
      <c r="K90" s="128">
        <f>'PV Semestre1'!AZ90</f>
        <v>1</v>
      </c>
      <c r="L90" s="125">
        <f>'PV Semestre2'!AZ90</f>
        <v>9.0694117647058832</v>
      </c>
      <c r="M90" s="126">
        <f>'PV Semestre2'!BA90</f>
        <v>12</v>
      </c>
      <c r="N90" s="128" t="e">
        <f>'PV Semestre2'!BB90</f>
        <v>#REF!</v>
      </c>
      <c r="O90" s="130">
        <f t="shared" si="4"/>
        <v>9.5081127450980407</v>
      </c>
      <c r="P90" s="131">
        <f t="shared" si="5"/>
        <v>30</v>
      </c>
      <c r="Q90" s="129" t="e">
        <f t="shared" si="6"/>
        <v>#REF!</v>
      </c>
      <c r="R90" s="225" t="str">
        <f t="shared" si="7"/>
        <v>Année non validée</v>
      </c>
    </row>
    <row r="91" spans="1:18" ht="13.5" customHeight="1">
      <c r="A91" s="94">
        <v>79</v>
      </c>
      <c r="B91" s="152">
        <v>123002486</v>
      </c>
      <c r="C91" s="29" t="s">
        <v>127</v>
      </c>
      <c r="D91" s="29" t="s">
        <v>65</v>
      </c>
      <c r="E91" s="150" t="s">
        <v>677</v>
      </c>
      <c r="F91" s="150" t="s">
        <v>546</v>
      </c>
      <c r="G91" s="151" t="s">
        <v>513</v>
      </c>
      <c r="H91" s="28" t="s">
        <v>1269</v>
      </c>
      <c r="I91" s="125">
        <f>'PV Semestre1'!AX91</f>
        <v>9.2101960784313714</v>
      </c>
      <c r="J91" s="126">
        <f>'PV Semestre1'!AY91</f>
        <v>18</v>
      </c>
      <c r="K91" s="128">
        <f>'PV Semestre1'!AZ91</f>
        <v>1</v>
      </c>
      <c r="L91" s="125">
        <f>'PV Semestre2'!AZ91</f>
        <v>9.403725490196079</v>
      </c>
      <c r="M91" s="126">
        <f>'PV Semestre2'!BA91</f>
        <v>18</v>
      </c>
      <c r="N91" s="128" t="e">
        <f>'PV Semestre2'!BB91</f>
        <v>#REF!</v>
      </c>
      <c r="O91" s="130">
        <f t="shared" si="4"/>
        <v>9.3069607843137252</v>
      </c>
      <c r="P91" s="131">
        <f t="shared" si="5"/>
        <v>36</v>
      </c>
      <c r="Q91" s="129" t="e">
        <f t="shared" si="6"/>
        <v>#REF!</v>
      </c>
      <c r="R91" s="225" t="str">
        <f t="shared" si="7"/>
        <v>Année non validée</v>
      </c>
    </row>
    <row r="92" spans="1:18" ht="13.5" customHeight="1">
      <c r="A92" s="94">
        <v>80</v>
      </c>
      <c r="B92" s="165">
        <v>123006121</v>
      </c>
      <c r="C92" s="29" t="s">
        <v>128</v>
      </c>
      <c r="D92" s="29" t="s">
        <v>129</v>
      </c>
      <c r="E92" s="150" t="s">
        <v>678</v>
      </c>
      <c r="F92" s="150" t="s">
        <v>512</v>
      </c>
      <c r="G92" s="151" t="s">
        <v>513</v>
      </c>
      <c r="H92" s="72" t="s">
        <v>42</v>
      </c>
      <c r="I92" s="125">
        <f>'PV Semestre1'!AX92</f>
        <v>8.9625490196078434</v>
      </c>
      <c r="J92" s="126">
        <f>'PV Semestre1'!AY92</f>
        <v>18</v>
      </c>
      <c r="K92" s="128">
        <f>'PV Semestre1'!AZ92</f>
        <v>1</v>
      </c>
      <c r="L92" s="125">
        <f>'PV Semestre2'!AZ92</f>
        <v>9.1370588235294115</v>
      </c>
      <c r="M92" s="126">
        <f>'PV Semestre2'!BA92</f>
        <v>12</v>
      </c>
      <c r="N92" s="128" t="e">
        <f>'PV Semestre2'!BB92</f>
        <v>#REF!</v>
      </c>
      <c r="O92" s="130">
        <f t="shared" si="4"/>
        <v>9.0498039215686283</v>
      </c>
      <c r="P92" s="131">
        <f t="shared" si="5"/>
        <v>30</v>
      </c>
      <c r="Q92" s="129" t="e">
        <f t="shared" si="6"/>
        <v>#REF!</v>
      </c>
      <c r="R92" s="225" t="str">
        <f t="shared" si="7"/>
        <v>Année non validée</v>
      </c>
    </row>
    <row r="93" spans="1:18" ht="13.5" customHeight="1">
      <c r="A93" s="94">
        <v>81</v>
      </c>
      <c r="B93" s="165">
        <v>1333006122</v>
      </c>
      <c r="C93" s="29" t="s">
        <v>128</v>
      </c>
      <c r="D93" s="29" t="s">
        <v>130</v>
      </c>
      <c r="E93" s="150" t="s">
        <v>679</v>
      </c>
      <c r="F93" s="150" t="s">
        <v>512</v>
      </c>
      <c r="G93" s="151" t="s">
        <v>513</v>
      </c>
      <c r="H93" s="75" t="s">
        <v>183</v>
      </c>
      <c r="I93" s="125">
        <f>'PV Semestre1'!AX93</f>
        <v>9.0661887254901945</v>
      </c>
      <c r="J93" s="126">
        <f>'PV Semestre1'!AY93</f>
        <v>17</v>
      </c>
      <c r="K93" s="128">
        <f>'PV Semestre1'!AZ93</f>
        <v>1</v>
      </c>
      <c r="L93" s="125">
        <f>'PV Semestre2'!AZ93</f>
        <v>8.9747058823529411</v>
      </c>
      <c r="M93" s="126">
        <f>'PV Semestre2'!BA93</f>
        <v>17</v>
      </c>
      <c r="N93" s="128" t="e">
        <f>'PV Semestre2'!BB93</f>
        <v>#REF!</v>
      </c>
      <c r="O93" s="130">
        <f t="shared" si="4"/>
        <v>9.0204473039215678</v>
      </c>
      <c r="P93" s="131">
        <f t="shared" si="5"/>
        <v>34</v>
      </c>
      <c r="Q93" s="129" t="e">
        <f t="shared" si="6"/>
        <v>#REF!</v>
      </c>
      <c r="R93" s="225" t="str">
        <f t="shared" si="7"/>
        <v>Année non validée</v>
      </c>
    </row>
    <row r="94" spans="1:18" ht="13.5" customHeight="1">
      <c r="A94" s="94">
        <v>82</v>
      </c>
      <c r="B94" s="152">
        <v>1333003996</v>
      </c>
      <c r="C94" s="70" t="s">
        <v>131</v>
      </c>
      <c r="D94" s="70" t="s">
        <v>102</v>
      </c>
      <c r="E94" s="153" t="s">
        <v>595</v>
      </c>
      <c r="F94" s="153" t="s">
        <v>674</v>
      </c>
      <c r="G94" s="151" t="s">
        <v>513</v>
      </c>
      <c r="H94" s="74" t="s">
        <v>49</v>
      </c>
      <c r="I94" s="125">
        <f>'PV Semestre1'!AX94</f>
        <v>10.602941176470589</v>
      </c>
      <c r="J94" s="126">
        <f>'PV Semestre1'!AY94</f>
        <v>30</v>
      </c>
      <c r="K94" s="128">
        <f>'PV Semestre1'!AZ94</f>
        <v>1</v>
      </c>
      <c r="L94" s="125">
        <f>'PV Semestre2'!AZ94</f>
        <v>8.9587058823529411</v>
      </c>
      <c r="M94" s="126">
        <f>'PV Semestre2'!BA94</f>
        <v>18</v>
      </c>
      <c r="N94" s="128" t="e">
        <f>'PV Semestre2'!BB94</f>
        <v>#REF!</v>
      </c>
      <c r="O94" s="130">
        <f t="shared" si="4"/>
        <v>9.7808235294117658</v>
      </c>
      <c r="P94" s="131">
        <f t="shared" si="5"/>
        <v>48</v>
      </c>
      <c r="Q94" s="129" t="e">
        <f t="shared" si="6"/>
        <v>#REF!</v>
      </c>
      <c r="R94" s="225" t="str">
        <f t="shared" si="7"/>
        <v>Année non validée</v>
      </c>
    </row>
    <row r="95" spans="1:18" ht="13.5" customHeight="1">
      <c r="A95" s="94">
        <v>83</v>
      </c>
      <c r="B95" s="168" t="s">
        <v>680</v>
      </c>
      <c r="C95" s="169" t="s">
        <v>681</v>
      </c>
      <c r="D95" s="169" t="s">
        <v>668</v>
      </c>
      <c r="E95" s="170" t="s">
        <v>682</v>
      </c>
      <c r="F95" s="158" t="s">
        <v>683</v>
      </c>
      <c r="G95" s="159" t="s">
        <v>537</v>
      </c>
      <c r="H95" s="179" t="s">
        <v>49</v>
      </c>
      <c r="I95" s="125">
        <f>'PV Semestre1'!AX95</f>
        <v>10.063333333333333</v>
      </c>
      <c r="J95" s="126">
        <f>'PV Semestre1'!AY95</f>
        <v>30</v>
      </c>
      <c r="K95" s="128">
        <f>'PV Semestre1'!AZ95</f>
        <v>1</v>
      </c>
      <c r="L95" s="125">
        <f>'PV Semestre2'!AZ95</f>
        <v>9.7452941176470596</v>
      </c>
      <c r="M95" s="126">
        <f>'PV Semestre2'!BA95</f>
        <v>18</v>
      </c>
      <c r="N95" s="128" t="e">
        <f>'PV Semestre2'!BB95</f>
        <v>#REF!</v>
      </c>
      <c r="O95" s="130">
        <f t="shared" si="4"/>
        <v>9.9043137254901961</v>
      </c>
      <c r="P95" s="131">
        <f t="shared" si="5"/>
        <v>48</v>
      </c>
      <c r="Q95" s="129" t="e">
        <f t="shared" si="6"/>
        <v>#REF!</v>
      </c>
      <c r="R95" s="225" t="str">
        <f t="shared" si="7"/>
        <v>Année non validée</v>
      </c>
    </row>
    <row r="96" spans="1:18" ht="13.5" customHeight="1">
      <c r="A96" s="94">
        <v>84</v>
      </c>
      <c r="B96" s="147">
        <v>1533003442</v>
      </c>
      <c r="C96" s="148" t="s">
        <v>684</v>
      </c>
      <c r="D96" s="148" t="s">
        <v>685</v>
      </c>
      <c r="E96" s="149" t="s">
        <v>686</v>
      </c>
      <c r="F96" s="149" t="s">
        <v>510</v>
      </c>
      <c r="G96" s="146" t="s">
        <v>506</v>
      </c>
      <c r="H96" s="72" t="s">
        <v>42</v>
      </c>
      <c r="I96" s="125">
        <f>'PV Semestre1'!AX96</f>
        <v>10.651764705882353</v>
      </c>
      <c r="J96" s="126">
        <f>'PV Semestre1'!AY96</f>
        <v>30</v>
      </c>
      <c r="K96" s="128">
        <f>'PV Semestre1'!AZ96</f>
        <v>1</v>
      </c>
      <c r="L96" s="125">
        <f>'PV Semestre2'!AZ96</f>
        <v>8.736470588235294</v>
      </c>
      <c r="M96" s="126">
        <f>'PV Semestre2'!BA96</f>
        <v>12</v>
      </c>
      <c r="N96" s="128" t="e">
        <f>'PV Semestre2'!BB96</f>
        <v>#REF!</v>
      </c>
      <c r="O96" s="130">
        <f t="shared" si="4"/>
        <v>9.6941176470588246</v>
      </c>
      <c r="P96" s="131">
        <f t="shared" si="5"/>
        <v>42</v>
      </c>
      <c r="Q96" s="129" t="e">
        <f t="shared" si="6"/>
        <v>#REF!</v>
      </c>
      <c r="R96" s="225" t="str">
        <f t="shared" si="7"/>
        <v>Année non validée</v>
      </c>
    </row>
    <row r="97" spans="1:18" ht="13.5" customHeight="1">
      <c r="A97" s="94">
        <v>85</v>
      </c>
      <c r="B97" s="152">
        <v>1333008143</v>
      </c>
      <c r="C97" s="66" t="s">
        <v>134</v>
      </c>
      <c r="D97" s="67" t="s">
        <v>51</v>
      </c>
      <c r="E97" s="153" t="s">
        <v>687</v>
      </c>
      <c r="F97" s="153" t="s">
        <v>616</v>
      </c>
      <c r="G97" s="151" t="s">
        <v>513</v>
      </c>
      <c r="H97" s="72" t="s">
        <v>52</v>
      </c>
      <c r="I97" s="125">
        <f>'PV Semestre1'!AX97</f>
        <v>9.1347058823529412</v>
      </c>
      <c r="J97" s="126">
        <f>'PV Semestre1'!AY97</f>
        <v>18</v>
      </c>
      <c r="K97" s="128">
        <f>'PV Semestre1'!AZ97</f>
        <v>1</v>
      </c>
      <c r="L97" s="125">
        <f>'PV Semestre2'!AZ97</f>
        <v>8.1705882352941188</v>
      </c>
      <c r="M97" s="126">
        <f>'PV Semestre2'!BA97</f>
        <v>12</v>
      </c>
      <c r="N97" s="128" t="e">
        <f>'PV Semestre2'!BB97</f>
        <v>#REF!</v>
      </c>
      <c r="O97" s="130">
        <f t="shared" si="4"/>
        <v>8.6526470588235291</v>
      </c>
      <c r="P97" s="131">
        <f t="shared" si="5"/>
        <v>30</v>
      </c>
      <c r="Q97" s="129" t="e">
        <f t="shared" si="6"/>
        <v>#REF!</v>
      </c>
      <c r="R97" s="225" t="str">
        <f t="shared" si="7"/>
        <v>Année non validée</v>
      </c>
    </row>
    <row r="98" spans="1:18" ht="13.5" customHeight="1">
      <c r="A98" s="94">
        <v>86</v>
      </c>
      <c r="B98" s="143">
        <v>1433008806</v>
      </c>
      <c r="C98" s="144" t="s">
        <v>688</v>
      </c>
      <c r="D98" s="144" t="s">
        <v>121</v>
      </c>
      <c r="E98" s="149" t="s">
        <v>689</v>
      </c>
      <c r="F98" s="149" t="s">
        <v>608</v>
      </c>
      <c r="G98" s="146" t="s">
        <v>506</v>
      </c>
      <c r="H98" s="72" t="s">
        <v>37</v>
      </c>
      <c r="I98" s="125">
        <f>'PV Semestre1'!AX98</f>
        <v>9.3815294117647046</v>
      </c>
      <c r="J98" s="126">
        <f>'PV Semestre1'!AY98</f>
        <v>18</v>
      </c>
      <c r="K98" s="128">
        <f>'PV Semestre1'!AZ98</f>
        <v>1</v>
      </c>
      <c r="L98" s="125">
        <f>'PV Semestre2'!AZ98</f>
        <v>7.8170588235294112</v>
      </c>
      <c r="M98" s="126">
        <f>'PV Semestre2'!BA98</f>
        <v>14</v>
      </c>
      <c r="N98" s="128" t="e">
        <f>'PV Semestre2'!BB98</f>
        <v>#REF!</v>
      </c>
      <c r="O98" s="130">
        <f t="shared" si="4"/>
        <v>8.5992941176470588</v>
      </c>
      <c r="P98" s="131">
        <f t="shared" si="5"/>
        <v>32</v>
      </c>
      <c r="Q98" s="129" t="e">
        <f t="shared" si="6"/>
        <v>#REF!</v>
      </c>
      <c r="R98" s="225" t="str">
        <f t="shared" si="7"/>
        <v>Année non validée</v>
      </c>
    </row>
    <row r="99" spans="1:18" ht="13.5" customHeight="1">
      <c r="A99" s="94">
        <v>87</v>
      </c>
      <c r="B99" s="147">
        <v>1533019171</v>
      </c>
      <c r="C99" s="148" t="s">
        <v>690</v>
      </c>
      <c r="D99" s="148" t="s">
        <v>691</v>
      </c>
      <c r="E99" s="149" t="s">
        <v>692</v>
      </c>
      <c r="F99" s="149" t="s">
        <v>505</v>
      </c>
      <c r="G99" s="146" t="s">
        <v>506</v>
      </c>
      <c r="H99" s="72" t="s">
        <v>1265</v>
      </c>
      <c r="I99" s="125">
        <f>'PV Semestre1'!AX99</f>
        <v>9.752254901960784</v>
      </c>
      <c r="J99" s="126">
        <f>'PV Semestre1'!AY99</f>
        <v>18</v>
      </c>
      <c r="K99" s="128">
        <f>'PV Semestre1'!AZ99</f>
        <v>1</v>
      </c>
      <c r="L99" s="125">
        <f>'PV Semestre2'!AZ99</f>
        <v>7.5938169934640518</v>
      </c>
      <c r="M99" s="126">
        <f>'PV Semestre2'!BA99</f>
        <v>12</v>
      </c>
      <c r="N99" s="128" t="e">
        <f>'PV Semestre2'!BB99</f>
        <v>#REF!</v>
      </c>
      <c r="O99" s="130">
        <f t="shared" si="4"/>
        <v>8.6730359477124175</v>
      </c>
      <c r="P99" s="131">
        <f t="shared" si="5"/>
        <v>30</v>
      </c>
      <c r="Q99" s="129" t="e">
        <f t="shared" si="6"/>
        <v>#REF!</v>
      </c>
      <c r="R99" s="225" t="str">
        <f t="shared" si="7"/>
        <v>Année non validée</v>
      </c>
    </row>
    <row r="100" spans="1:18" ht="13.5" customHeight="1">
      <c r="A100" s="94">
        <v>88</v>
      </c>
      <c r="B100" s="176" t="s">
        <v>693</v>
      </c>
      <c r="C100" s="156" t="s">
        <v>135</v>
      </c>
      <c r="D100" s="156" t="s">
        <v>105</v>
      </c>
      <c r="E100" s="177" t="s">
        <v>694</v>
      </c>
      <c r="F100" s="158" t="s">
        <v>516</v>
      </c>
      <c r="G100" s="159" t="s">
        <v>537</v>
      </c>
      <c r="H100" s="178" t="s">
        <v>1267</v>
      </c>
      <c r="I100" s="125">
        <f>'PV Semestre1'!AX100</f>
        <v>8.735294117647058</v>
      </c>
      <c r="J100" s="126">
        <f>'PV Semestre1'!AY100</f>
        <v>12</v>
      </c>
      <c r="K100" s="128">
        <f>'PV Semestre1'!AZ100</f>
        <v>1</v>
      </c>
      <c r="L100" s="125">
        <f>'PV Semestre2'!AZ100</f>
        <v>8.033725490196078</v>
      </c>
      <c r="M100" s="126">
        <f>'PV Semestre2'!BA100</f>
        <v>18</v>
      </c>
      <c r="N100" s="128" t="e">
        <f>'PV Semestre2'!BB100</f>
        <v>#REF!</v>
      </c>
      <c r="O100" s="130">
        <f t="shared" si="4"/>
        <v>8.3845098039215671</v>
      </c>
      <c r="P100" s="131">
        <f t="shared" si="5"/>
        <v>30</v>
      </c>
      <c r="Q100" s="129" t="e">
        <f t="shared" si="6"/>
        <v>#REF!</v>
      </c>
      <c r="R100" s="225" t="str">
        <f t="shared" si="7"/>
        <v>Année non validée</v>
      </c>
    </row>
    <row r="101" spans="1:18" ht="13.5" customHeight="1">
      <c r="A101" s="94">
        <v>89</v>
      </c>
      <c r="B101" s="165">
        <v>123009941</v>
      </c>
      <c r="C101" s="29" t="s">
        <v>137</v>
      </c>
      <c r="D101" s="29" t="s">
        <v>138</v>
      </c>
      <c r="E101" s="150" t="s">
        <v>695</v>
      </c>
      <c r="F101" s="150" t="s">
        <v>626</v>
      </c>
      <c r="G101" s="151" t="s">
        <v>513</v>
      </c>
      <c r="H101" s="74" t="s">
        <v>37</v>
      </c>
      <c r="I101" s="125">
        <f>'PV Semestre1'!AX101</f>
        <v>9.3088235294117645</v>
      </c>
      <c r="J101" s="126">
        <f>'PV Semestre1'!AY101</f>
        <v>12</v>
      </c>
      <c r="K101" s="128">
        <f>'PV Semestre1'!AZ101</f>
        <v>1</v>
      </c>
      <c r="L101" s="125">
        <f>'PV Semestre2'!AZ101</f>
        <v>9.427254901960783</v>
      </c>
      <c r="M101" s="126">
        <f>'PV Semestre2'!BA101</f>
        <v>18</v>
      </c>
      <c r="N101" s="128" t="e">
        <f>'PV Semestre2'!BB101</f>
        <v>#REF!</v>
      </c>
      <c r="O101" s="130">
        <f t="shared" si="4"/>
        <v>9.3680392156862737</v>
      </c>
      <c r="P101" s="131">
        <f t="shared" si="5"/>
        <v>30</v>
      </c>
      <c r="Q101" s="129" t="e">
        <f t="shared" si="6"/>
        <v>#REF!</v>
      </c>
      <c r="R101" s="225" t="str">
        <f t="shared" si="7"/>
        <v>Année non validée</v>
      </c>
    </row>
    <row r="102" spans="1:18" ht="13.5" customHeight="1">
      <c r="A102" s="94">
        <v>90</v>
      </c>
      <c r="B102" s="165">
        <v>123005662</v>
      </c>
      <c r="C102" s="29" t="s">
        <v>139</v>
      </c>
      <c r="D102" s="29" t="s">
        <v>140</v>
      </c>
      <c r="E102" s="150" t="s">
        <v>696</v>
      </c>
      <c r="F102" s="150" t="s">
        <v>697</v>
      </c>
      <c r="G102" s="151" t="s">
        <v>513</v>
      </c>
      <c r="H102" s="74" t="s">
        <v>49</v>
      </c>
      <c r="I102" s="125">
        <f>'PV Semestre1'!AX102</f>
        <v>9.6007843137254891</v>
      </c>
      <c r="J102" s="126">
        <f>'PV Semestre1'!AY102</f>
        <v>14</v>
      </c>
      <c r="K102" s="128">
        <f>'PV Semestre1'!AZ102</f>
        <v>1</v>
      </c>
      <c r="L102" s="125">
        <f>'PV Semestre2'!AZ102</f>
        <v>9.4460784313725501</v>
      </c>
      <c r="M102" s="126">
        <f>'PV Semestre2'!BA102</f>
        <v>17</v>
      </c>
      <c r="N102" s="128" t="e">
        <f>'PV Semestre2'!BB102</f>
        <v>#REF!</v>
      </c>
      <c r="O102" s="130">
        <f t="shared" si="4"/>
        <v>9.5234313725490196</v>
      </c>
      <c r="P102" s="131">
        <f t="shared" si="5"/>
        <v>31</v>
      </c>
      <c r="Q102" s="129" t="e">
        <f t="shared" si="6"/>
        <v>#REF!</v>
      </c>
      <c r="R102" s="225" t="str">
        <f t="shared" si="7"/>
        <v>Année non validée</v>
      </c>
    </row>
    <row r="103" spans="1:18" ht="13.5" customHeight="1">
      <c r="A103" s="94">
        <v>91</v>
      </c>
      <c r="B103" s="155">
        <v>123020144</v>
      </c>
      <c r="C103" s="156" t="s">
        <v>698</v>
      </c>
      <c r="D103" s="156" t="s">
        <v>529</v>
      </c>
      <c r="E103" s="177" t="s">
        <v>699</v>
      </c>
      <c r="F103" s="158" t="s">
        <v>700</v>
      </c>
      <c r="G103" s="159" t="s">
        <v>537</v>
      </c>
      <c r="H103" s="178" t="s">
        <v>1267</v>
      </c>
      <c r="I103" s="125">
        <f>'PV Semestre1'!AX103</f>
        <v>7.9101960784313725</v>
      </c>
      <c r="J103" s="126">
        <f>'PV Semestre1'!AY103</f>
        <v>12</v>
      </c>
      <c r="K103" s="128">
        <f>'PV Semestre1'!AZ103</f>
        <v>1</v>
      </c>
      <c r="L103" s="125">
        <f>'PV Semestre2'!AZ103</f>
        <v>9.3972549019607836</v>
      </c>
      <c r="M103" s="126">
        <f>'PV Semestre2'!BA103</f>
        <v>18</v>
      </c>
      <c r="N103" s="128" t="e">
        <f>'PV Semestre2'!BB103</f>
        <v>#REF!</v>
      </c>
      <c r="O103" s="130">
        <f t="shared" si="4"/>
        <v>8.6537254901960772</v>
      </c>
      <c r="P103" s="131">
        <f t="shared" si="5"/>
        <v>30</v>
      </c>
      <c r="Q103" s="129" t="e">
        <f t="shared" si="6"/>
        <v>#REF!</v>
      </c>
      <c r="R103" s="225" t="str">
        <f t="shared" si="7"/>
        <v>Année non validée</v>
      </c>
    </row>
    <row r="104" spans="1:18" ht="13.5" customHeight="1">
      <c r="A104" s="94">
        <v>92</v>
      </c>
      <c r="B104" s="147">
        <v>1533005287</v>
      </c>
      <c r="C104" s="148" t="s">
        <v>701</v>
      </c>
      <c r="D104" s="148" t="s">
        <v>702</v>
      </c>
      <c r="E104" s="149" t="s">
        <v>703</v>
      </c>
      <c r="F104" s="149" t="s">
        <v>634</v>
      </c>
      <c r="G104" s="146" t="s">
        <v>506</v>
      </c>
      <c r="H104" s="72" t="s">
        <v>42</v>
      </c>
      <c r="I104" s="125">
        <f>'PV Semestre1'!AX104</f>
        <v>8.9982352941176469</v>
      </c>
      <c r="J104" s="126">
        <f>'PV Semestre1'!AY104</f>
        <v>16</v>
      </c>
      <c r="K104" s="128">
        <f>'PV Semestre1'!AZ104</f>
        <v>1</v>
      </c>
      <c r="L104" s="125">
        <f>'PV Semestre2'!AZ104</f>
        <v>9.5852941176470576</v>
      </c>
      <c r="M104" s="126">
        <f>'PV Semestre2'!BA104</f>
        <v>24</v>
      </c>
      <c r="N104" s="128" t="e">
        <f>'PV Semestre2'!BB104</f>
        <v>#REF!</v>
      </c>
      <c r="O104" s="130">
        <f t="shared" si="4"/>
        <v>9.2917647058823523</v>
      </c>
      <c r="P104" s="131">
        <f t="shared" si="5"/>
        <v>40</v>
      </c>
      <c r="Q104" s="129" t="e">
        <f t="shared" si="6"/>
        <v>#REF!</v>
      </c>
      <c r="R104" s="225" t="str">
        <f t="shared" si="7"/>
        <v>Année non validée</v>
      </c>
    </row>
    <row r="105" spans="1:18" ht="13.5" customHeight="1">
      <c r="A105" s="94">
        <v>93</v>
      </c>
      <c r="B105" s="152">
        <v>123016442</v>
      </c>
      <c r="C105" s="70" t="s">
        <v>142</v>
      </c>
      <c r="D105" s="70" t="s">
        <v>143</v>
      </c>
      <c r="E105" s="153" t="s">
        <v>704</v>
      </c>
      <c r="F105" s="153" t="s">
        <v>526</v>
      </c>
      <c r="G105" s="151" t="s">
        <v>513</v>
      </c>
      <c r="H105" s="72" t="s">
        <v>52</v>
      </c>
      <c r="I105" s="125">
        <f>'PV Semestre1'!AX105</f>
        <v>10.334705882352941</v>
      </c>
      <c r="J105" s="126">
        <f>'PV Semestre1'!AY105</f>
        <v>30</v>
      </c>
      <c r="K105" s="128">
        <f>'PV Semestre1'!AZ105</f>
        <v>1</v>
      </c>
      <c r="L105" s="125">
        <f>'PV Semestre2'!AZ105</f>
        <v>8.9429411764705886</v>
      </c>
      <c r="M105" s="126">
        <f>'PV Semestre2'!BA105</f>
        <v>12</v>
      </c>
      <c r="N105" s="128" t="e">
        <f>'PV Semestre2'!BB105</f>
        <v>#REF!</v>
      </c>
      <c r="O105" s="130">
        <f t="shared" si="4"/>
        <v>9.6388235294117646</v>
      </c>
      <c r="P105" s="131">
        <f t="shared" si="5"/>
        <v>42</v>
      </c>
      <c r="Q105" s="129" t="e">
        <f t="shared" si="6"/>
        <v>#REF!</v>
      </c>
      <c r="R105" s="225" t="str">
        <f t="shared" si="7"/>
        <v>Année non validée</v>
      </c>
    </row>
    <row r="106" spans="1:18" ht="13.5" customHeight="1">
      <c r="A106" s="94">
        <v>94</v>
      </c>
      <c r="B106" s="147">
        <v>1531090856</v>
      </c>
      <c r="C106" s="148" t="s">
        <v>705</v>
      </c>
      <c r="D106" s="148" t="s">
        <v>706</v>
      </c>
      <c r="E106" s="149" t="s">
        <v>707</v>
      </c>
      <c r="F106" s="149" t="s">
        <v>708</v>
      </c>
      <c r="G106" s="146" t="s">
        <v>506</v>
      </c>
      <c r="H106" s="72" t="s">
        <v>42</v>
      </c>
      <c r="I106" s="125">
        <f>'PV Semestre1'!AX106</f>
        <v>9.9964705882352938</v>
      </c>
      <c r="J106" s="126">
        <f>'PV Semestre1'!AY106</f>
        <v>30</v>
      </c>
      <c r="K106" s="128">
        <f>'PV Semestre1'!AZ106</f>
        <v>1</v>
      </c>
      <c r="L106" s="125">
        <f>'PV Semestre2'!AZ106</f>
        <v>8.9786666666666672</v>
      </c>
      <c r="M106" s="126">
        <f>'PV Semestre2'!BA106</f>
        <v>18</v>
      </c>
      <c r="N106" s="128" t="e">
        <f>'PV Semestre2'!BB106</f>
        <v>#REF!</v>
      </c>
      <c r="O106" s="130">
        <f t="shared" si="4"/>
        <v>9.4875686274509796</v>
      </c>
      <c r="P106" s="131">
        <f t="shared" si="5"/>
        <v>48</v>
      </c>
      <c r="Q106" s="129" t="e">
        <f t="shared" si="6"/>
        <v>#REF!</v>
      </c>
      <c r="R106" s="225" t="str">
        <f t="shared" si="7"/>
        <v>Année non validée</v>
      </c>
    </row>
    <row r="107" spans="1:18" ht="13.5" customHeight="1">
      <c r="A107" s="94">
        <v>95</v>
      </c>
      <c r="B107" s="147">
        <v>1533003764</v>
      </c>
      <c r="C107" s="148" t="s">
        <v>705</v>
      </c>
      <c r="D107" s="148" t="s">
        <v>709</v>
      </c>
      <c r="E107" s="149" t="s">
        <v>710</v>
      </c>
      <c r="F107" s="149" t="s">
        <v>510</v>
      </c>
      <c r="G107" s="146" t="s">
        <v>506</v>
      </c>
      <c r="H107" s="72" t="s">
        <v>42</v>
      </c>
      <c r="I107" s="125">
        <f>'PV Semestre1'!AX107</f>
        <v>10.052941176470588</v>
      </c>
      <c r="J107" s="126">
        <f>'PV Semestre1'!AY107</f>
        <v>30</v>
      </c>
      <c r="K107" s="128">
        <f>'PV Semestre1'!AZ107</f>
        <v>1</v>
      </c>
      <c r="L107" s="125">
        <f>'PV Semestre2'!AZ107</f>
        <v>10.010588235294119</v>
      </c>
      <c r="M107" s="126">
        <f>'PV Semestre2'!BA107</f>
        <v>30</v>
      </c>
      <c r="N107" s="128" t="e">
        <f>'PV Semestre2'!BB107</f>
        <v>#REF!</v>
      </c>
      <c r="O107" s="130">
        <f t="shared" si="4"/>
        <v>10.031764705882352</v>
      </c>
      <c r="P107" s="131">
        <f t="shared" si="5"/>
        <v>60</v>
      </c>
      <c r="Q107" s="129" t="e">
        <f t="shared" si="6"/>
        <v>#REF!</v>
      </c>
      <c r="R107" s="225" t="str">
        <f t="shared" si="7"/>
        <v>Année validée</v>
      </c>
    </row>
    <row r="108" spans="1:18" ht="13.5" customHeight="1">
      <c r="A108" s="94">
        <v>96</v>
      </c>
      <c r="B108" s="143">
        <v>1433013964</v>
      </c>
      <c r="C108" s="144" t="s">
        <v>711</v>
      </c>
      <c r="D108" s="144" t="s">
        <v>278</v>
      </c>
      <c r="E108" s="149" t="s">
        <v>712</v>
      </c>
      <c r="F108" s="149" t="s">
        <v>713</v>
      </c>
      <c r="G108" s="146" t="s">
        <v>506</v>
      </c>
      <c r="H108" s="72" t="s">
        <v>37</v>
      </c>
      <c r="I108" s="125">
        <f>'PV Semestre1'!AX108</f>
        <v>9.8289411764705878</v>
      </c>
      <c r="J108" s="126">
        <f>'PV Semestre1'!AY108</f>
        <v>24</v>
      </c>
      <c r="K108" s="128">
        <f>'PV Semestre1'!AZ108</f>
        <v>1</v>
      </c>
      <c r="L108" s="125">
        <f>'PV Semestre2'!AZ108</f>
        <v>8.8186274509803919</v>
      </c>
      <c r="M108" s="126">
        <f>'PV Semestre2'!BA108</f>
        <v>12</v>
      </c>
      <c r="N108" s="128" t="e">
        <f>'PV Semestre2'!BB108</f>
        <v>#REF!</v>
      </c>
      <c r="O108" s="130">
        <f t="shared" si="4"/>
        <v>9.3237843137254899</v>
      </c>
      <c r="P108" s="131">
        <f t="shared" si="5"/>
        <v>36</v>
      </c>
      <c r="Q108" s="129" t="e">
        <f t="shared" si="6"/>
        <v>#REF!</v>
      </c>
      <c r="R108" s="225" t="str">
        <f t="shared" si="7"/>
        <v>Année non validée</v>
      </c>
    </row>
    <row r="109" spans="1:18" ht="13.5" customHeight="1">
      <c r="A109" s="94">
        <v>97</v>
      </c>
      <c r="B109" s="152">
        <v>1433009474</v>
      </c>
      <c r="C109" s="70" t="s">
        <v>144</v>
      </c>
      <c r="D109" s="70" t="s">
        <v>145</v>
      </c>
      <c r="E109" s="153" t="s">
        <v>714</v>
      </c>
      <c r="F109" s="153" t="s">
        <v>510</v>
      </c>
      <c r="G109" s="151" t="s">
        <v>513</v>
      </c>
      <c r="H109" s="74" t="s">
        <v>37</v>
      </c>
      <c r="I109" s="125">
        <f>'PV Semestre1'!AX109</f>
        <v>10.267647058823529</v>
      </c>
      <c r="J109" s="126">
        <f>'PV Semestre1'!AY109</f>
        <v>30</v>
      </c>
      <c r="K109" s="128">
        <f>'PV Semestre1'!AZ109</f>
        <v>1</v>
      </c>
      <c r="L109" s="125">
        <f>'PV Semestre2'!AZ109</f>
        <v>8.1652941176470595</v>
      </c>
      <c r="M109" s="126">
        <f>'PV Semestre2'!BA109</f>
        <v>11</v>
      </c>
      <c r="N109" s="128" t="e">
        <f>'PV Semestre2'!BB109</f>
        <v>#REF!</v>
      </c>
      <c r="O109" s="130">
        <f t="shared" si="4"/>
        <v>9.2164705882352944</v>
      </c>
      <c r="P109" s="131">
        <f t="shared" si="5"/>
        <v>41</v>
      </c>
      <c r="Q109" s="129" t="e">
        <f t="shared" si="6"/>
        <v>#REF!</v>
      </c>
      <c r="R109" s="225" t="str">
        <f t="shared" si="7"/>
        <v>Année non validée</v>
      </c>
    </row>
    <row r="110" spans="1:18" ht="13.5" customHeight="1">
      <c r="A110" s="94">
        <v>98</v>
      </c>
      <c r="B110" s="165">
        <v>1333004969</v>
      </c>
      <c r="C110" s="29" t="s">
        <v>146</v>
      </c>
      <c r="D110" s="29" t="s">
        <v>147</v>
      </c>
      <c r="E110" s="150" t="s">
        <v>715</v>
      </c>
      <c r="F110" s="150" t="s">
        <v>516</v>
      </c>
      <c r="G110" s="151" t="s">
        <v>513</v>
      </c>
      <c r="H110" s="226" t="s">
        <v>52</v>
      </c>
      <c r="I110" s="125">
        <f>'PV Semestre1'!AX110</f>
        <v>8.543970588235295</v>
      </c>
      <c r="J110" s="126">
        <f>'PV Semestre1'!AY110</f>
        <v>17</v>
      </c>
      <c r="K110" s="128">
        <f>'PV Semestre1'!AZ110</f>
        <v>1</v>
      </c>
      <c r="L110" s="125">
        <f>'PV Semestre2'!AZ110</f>
        <v>9.5141176470588249</v>
      </c>
      <c r="M110" s="126">
        <f>'PV Semestre2'!BA110</f>
        <v>24</v>
      </c>
      <c r="N110" s="128" t="e">
        <f>'PV Semestre2'!BB110</f>
        <v>#REF!</v>
      </c>
      <c r="O110" s="130">
        <f t="shared" si="4"/>
        <v>9.0290441176470608</v>
      </c>
      <c r="P110" s="131">
        <f t="shared" si="5"/>
        <v>41</v>
      </c>
      <c r="Q110" s="129" t="e">
        <f t="shared" si="6"/>
        <v>#REF!</v>
      </c>
      <c r="R110" s="225" t="str">
        <f t="shared" si="7"/>
        <v>Année non validée</v>
      </c>
    </row>
    <row r="111" spans="1:18" ht="13.5" customHeight="1">
      <c r="A111" s="94">
        <v>99</v>
      </c>
      <c r="B111" s="143">
        <v>1433007062</v>
      </c>
      <c r="C111" s="144" t="s">
        <v>146</v>
      </c>
      <c r="D111" s="144" t="s">
        <v>130</v>
      </c>
      <c r="E111" s="149" t="s">
        <v>716</v>
      </c>
      <c r="F111" s="149" t="s">
        <v>674</v>
      </c>
      <c r="G111" s="146" t="s">
        <v>506</v>
      </c>
      <c r="H111" s="72" t="s">
        <v>42</v>
      </c>
      <c r="I111" s="125">
        <f>'PV Semestre1'!AX111</f>
        <v>9.59</v>
      </c>
      <c r="J111" s="126">
        <f>'PV Semestre1'!AY111</f>
        <v>18</v>
      </c>
      <c r="K111" s="128">
        <f>'PV Semestre1'!AZ111</f>
        <v>1</v>
      </c>
      <c r="L111" s="125">
        <f>'PV Semestre2'!AZ111</f>
        <v>8.9005882352941175</v>
      </c>
      <c r="M111" s="126">
        <f>'PV Semestre2'!BA111</f>
        <v>14</v>
      </c>
      <c r="N111" s="128" t="e">
        <f>'PV Semestre2'!BB111</f>
        <v>#REF!</v>
      </c>
      <c r="O111" s="130">
        <f t="shared" si="4"/>
        <v>9.2452941176470596</v>
      </c>
      <c r="P111" s="131">
        <f t="shared" si="5"/>
        <v>32</v>
      </c>
      <c r="Q111" s="129" t="e">
        <f t="shared" si="6"/>
        <v>#REF!</v>
      </c>
      <c r="R111" s="225" t="str">
        <f t="shared" si="7"/>
        <v>Année non validée</v>
      </c>
    </row>
    <row r="112" spans="1:18" ht="13.5" customHeight="1">
      <c r="A112" s="94">
        <v>100</v>
      </c>
      <c r="B112" s="180" t="s">
        <v>717</v>
      </c>
      <c r="C112" s="169" t="s">
        <v>148</v>
      </c>
      <c r="D112" s="169" t="s">
        <v>51</v>
      </c>
      <c r="E112" s="181">
        <v>32235</v>
      </c>
      <c r="F112" s="182" t="s">
        <v>608</v>
      </c>
      <c r="G112" s="159" t="s">
        <v>537</v>
      </c>
      <c r="H112" s="175" t="s">
        <v>1267</v>
      </c>
      <c r="I112" s="125">
        <f>'PV Semestre1'!AX112</f>
        <v>7.8360784313725489</v>
      </c>
      <c r="J112" s="126">
        <f>'PV Semestre1'!AY112</f>
        <v>18</v>
      </c>
      <c r="K112" s="128">
        <f>'PV Semestre1'!AZ112</f>
        <v>1</v>
      </c>
      <c r="L112" s="125">
        <f>'PV Semestre2'!AZ112</f>
        <v>9.7411764705882344</v>
      </c>
      <c r="M112" s="126">
        <f>'PV Semestre2'!BA112</f>
        <v>18</v>
      </c>
      <c r="N112" s="128" t="e">
        <f>'PV Semestre2'!BB112</f>
        <v>#REF!</v>
      </c>
      <c r="O112" s="130">
        <f t="shared" si="4"/>
        <v>8.7886274509803926</v>
      </c>
      <c r="P112" s="131">
        <f t="shared" si="5"/>
        <v>36</v>
      </c>
      <c r="Q112" s="129" t="e">
        <f t="shared" si="6"/>
        <v>#REF!</v>
      </c>
      <c r="R112" s="225" t="str">
        <f t="shared" si="7"/>
        <v>Année non validée</v>
      </c>
    </row>
    <row r="113" spans="1:18" ht="13.5" customHeight="1">
      <c r="A113" s="94">
        <v>101</v>
      </c>
      <c r="B113" s="152">
        <v>1333007462</v>
      </c>
      <c r="C113" s="70" t="s">
        <v>148</v>
      </c>
      <c r="D113" s="70" t="s">
        <v>149</v>
      </c>
      <c r="E113" s="153" t="s">
        <v>576</v>
      </c>
      <c r="F113" s="153" t="s">
        <v>608</v>
      </c>
      <c r="G113" s="151" t="s">
        <v>513</v>
      </c>
      <c r="H113" s="72" t="s">
        <v>52</v>
      </c>
      <c r="I113" s="125">
        <f>'PV Semestre1'!AX113</f>
        <v>8.3696078431372545</v>
      </c>
      <c r="J113" s="126">
        <f>'PV Semestre1'!AY113</f>
        <v>12</v>
      </c>
      <c r="K113" s="128">
        <f>'PV Semestre1'!AZ113</f>
        <v>1</v>
      </c>
      <c r="L113" s="125">
        <f>'PV Semestre2'!AZ113</f>
        <v>10.508758169934639</v>
      </c>
      <c r="M113" s="126">
        <f>'PV Semestre2'!BA113</f>
        <v>30</v>
      </c>
      <c r="N113" s="128" t="e">
        <f>'PV Semestre2'!BB113</f>
        <v>#REF!</v>
      </c>
      <c r="O113" s="130">
        <f t="shared" si="4"/>
        <v>9.4391830065359468</v>
      </c>
      <c r="P113" s="131">
        <f t="shared" si="5"/>
        <v>42</v>
      </c>
      <c r="Q113" s="129" t="e">
        <f t="shared" si="6"/>
        <v>#REF!</v>
      </c>
      <c r="R113" s="225" t="str">
        <f t="shared" si="7"/>
        <v>Année non validée</v>
      </c>
    </row>
    <row r="114" spans="1:18" ht="13.5" customHeight="1">
      <c r="A114" s="94">
        <v>102</v>
      </c>
      <c r="B114" s="150" t="s">
        <v>150</v>
      </c>
      <c r="C114" s="29" t="s">
        <v>151</v>
      </c>
      <c r="D114" s="29" t="s">
        <v>152</v>
      </c>
      <c r="E114" s="150" t="s">
        <v>718</v>
      </c>
      <c r="F114" s="150" t="s">
        <v>713</v>
      </c>
      <c r="G114" s="151" t="s">
        <v>513</v>
      </c>
      <c r="H114" s="74" t="s">
        <v>49</v>
      </c>
      <c r="I114" s="125">
        <f>'PV Semestre1'!AX114</f>
        <v>10.342499999999999</v>
      </c>
      <c r="J114" s="126">
        <f>'PV Semestre1'!AY114</f>
        <v>30</v>
      </c>
      <c r="K114" s="128">
        <f>'PV Semestre1'!AZ114</f>
        <v>1</v>
      </c>
      <c r="L114" s="125">
        <f>'PV Semestre2'!AZ114</f>
        <v>8.8109803921568624</v>
      </c>
      <c r="M114" s="126">
        <f>'PV Semestre2'!BA114</f>
        <v>19</v>
      </c>
      <c r="N114" s="128" t="e">
        <f>'PV Semestre2'!BB114</f>
        <v>#REF!</v>
      </c>
      <c r="O114" s="130">
        <f t="shared" si="4"/>
        <v>9.5767401960784309</v>
      </c>
      <c r="P114" s="131">
        <f t="shared" si="5"/>
        <v>49</v>
      </c>
      <c r="Q114" s="129" t="e">
        <f t="shared" si="6"/>
        <v>#REF!</v>
      </c>
      <c r="R114" s="225" t="str">
        <f t="shared" si="7"/>
        <v>Année non validée</v>
      </c>
    </row>
    <row r="115" spans="1:18" ht="13.5" customHeight="1">
      <c r="A115" s="94">
        <v>103</v>
      </c>
      <c r="B115" s="176">
        <v>123012055</v>
      </c>
      <c r="C115" s="156" t="s">
        <v>719</v>
      </c>
      <c r="D115" s="156" t="s">
        <v>51</v>
      </c>
      <c r="E115" s="177" t="s">
        <v>720</v>
      </c>
      <c r="F115" s="158" t="s">
        <v>721</v>
      </c>
      <c r="G115" s="159" t="s">
        <v>537</v>
      </c>
      <c r="H115" s="164" t="s">
        <v>228</v>
      </c>
      <c r="I115" s="125">
        <f>'PV Semestre1'!AX115</f>
        <v>7.8103921568627452</v>
      </c>
      <c r="J115" s="126">
        <f>'PV Semestre1'!AY115</f>
        <v>12</v>
      </c>
      <c r="K115" s="128">
        <f>'PV Semestre1'!AZ115</f>
        <v>1</v>
      </c>
      <c r="L115" s="125">
        <f>'PV Semestre2'!AZ115</f>
        <v>10.008823529411766</v>
      </c>
      <c r="M115" s="126">
        <f>'PV Semestre2'!BA115</f>
        <v>30</v>
      </c>
      <c r="N115" s="128" t="e">
        <f>'PV Semestre2'!BB115</f>
        <v>#REF!</v>
      </c>
      <c r="O115" s="130">
        <f t="shared" si="4"/>
        <v>8.9096078431372554</v>
      </c>
      <c r="P115" s="131">
        <f t="shared" si="5"/>
        <v>42</v>
      </c>
      <c r="Q115" s="129" t="e">
        <f t="shared" si="6"/>
        <v>#REF!</v>
      </c>
      <c r="R115" s="225" t="str">
        <f t="shared" si="7"/>
        <v>Année non validée</v>
      </c>
    </row>
    <row r="116" spans="1:18" ht="13.5" customHeight="1">
      <c r="A116" s="94">
        <v>104</v>
      </c>
      <c r="B116" s="143">
        <v>1433000987</v>
      </c>
      <c r="C116" s="144" t="s">
        <v>722</v>
      </c>
      <c r="D116" s="144" t="s">
        <v>723</v>
      </c>
      <c r="E116" s="149" t="s">
        <v>724</v>
      </c>
      <c r="F116" s="149" t="s">
        <v>582</v>
      </c>
      <c r="G116" s="146" t="s">
        <v>506</v>
      </c>
      <c r="H116" s="72" t="s">
        <v>1265</v>
      </c>
      <c r="I116" s="125">
        <f>'PV Semestre1'!AX116</f>
        <v>8.7397647058823527</v>
      </c>
      <c r="J116" s="126">
        <f>'PV Semestre1'!AY116</f>
        <v>18</v>
      </c>
      <c r="K116" s="128">
        <f>'PV Semestre1'!AZ116</f>
        <v>1</v>
      </c>
      <c r="L116" s="125">
        <f>'PV Semestre2'!AZ116</f>
        <v>8.1911764705882355</v>
      </c>
      <c r="M116" s="126">
        <f>'PV Semestre2'!BA116</f>
        <v>14</v>
      </c>
      <c r="N116" s="128" t="e">
        <f>'PV Semestre2'!BB116</f>
        <v>#REF!</v>
      </c>
      <c r="O116" s="130">
        <f t="shared" si="4"/>
        <v>8.465470588235295</v>
      </c>
      <c r="P116" s="131">
        <f t="shared" si="5"/>
        <v>32</v>
      </c>
      <c r="Q116" s="129" t="e">
        <f t="shared" si="6"/>
        <v>#REF!</v>
      </c>
      <c r="R116" s="225" t="str">
        <f t="shared" si="7"/>
        <v>Année non validée</v>
      </c>
    </row>
    <row r="117" spans="1:18" ht="13.5" customHeight="1">
      <c r="A117" s="94">
        <v>105</v>
      </c>
      <c r="B117" s="152">
        <v>1433009252</v>
      </c>
      <c r="C117" s="70" t="s">
        <v>153</v>
      </c>
      <c r="D117" s="70" t="s">
        <v>154</v>
      </c>
      <c r="E117" s="153" t="s">
        <v>725</v>
      </c>
      <c r="F117" s="153" t="s">
        <v>616</v>
      </c>
      <c r="G117" s="151" t="s">
        <v>513</v>
      </c>
      <c r="H117" s="72" t="s">
        <v>52</v>
      </c>
      <c r="I117" s="125">
        <f>'PV Semestre1'!AX117</f>
        <v>10.198235294117648</v>
      </c>
      <c r="J117" s="126">
        <f>'PV Semestre1'!AY117</f>
        <v>30</v>
      </c>
      <c r="K117" s="128">
        <f>'PV Semestre1'!AZ117</f>
        <v>1</v>
      </c>
      <c r="L117" s="125">
        <f>'PV Semestre2'!AZ117</f>
        <v>9.5982352941176483</v>
      </c>
      <c r="M117" s="126">
        <f>'PV Semestre2'!BA117</f>
        <v>23</v>
      </c>
      <c r="N117" s="128" t="e">
        <f>'PV Semestre2'!BB117</f>
        <v>#REF!</v>
      </c>
      <c r="O117" s="130">
        <f t="shared" si="4"/>
        <v>9.8982352941176472</v>
      </c>
      <c r="P117" s="131">
        <f t="shared" si="5"/>
        <v>53</v>
      </c>
      <c r="Q117" s="129" t="e">
        <f t="shared" si="6"/>
        <v>#REF!</v>
      </c>
      <c r="R117" s="225" t="str">
        <f t="shared" si="7"/>
        <v>Année non validée</v>
      </c>
    </row>
    <row r="118" spans="1:18" ht="13.5" customHeight="1">
      <c r="A118" s="94">
        <v>106</v>
      </c>
      <c r="B118" s="165">
        <v>1333012941</v>
      </c>
      <c r="C118" s="29" t="s">
        <v>155</v>
      </c>
      <c r="D118" s="29" t="s">
        <v>156</v>
      </c>
      <c r="E118" s="150" t="s">
        <v>726</v>
      </c>
      <c r="F118" s="150" t="s">
        <v>505</v>
      </c>
      <c r="G118" s="151" t="s">
        <v>513</v>
      </c>
      <c r="H118" s="74" t="s">
        <v>49</v>
      </c>
      <c r="I118" s="125">
        <f>'PV Semestre1'!AX118</f>
        <v>8.9963235294117645</v>
      </c>
      <c r="J118" s="126">
        <f>'PV Semestre1'!AY118</f>
        <v>14</v>
      </c>
      <c r="K118" s="128">
        <f>'PV Semestre1'!AZ118</f>
        <v>2</v>
      </c>
      <c r="L118" s="125">
        <f>'PV Semestre2'!AZ118</f>
        <v>9.1466666666666665</v>
      </c>
      <c r="M118" s="126">
        <f>'PV Semestre2'!BA118</f>
        <v>18</v>
      </c>
      <c r="N118" s="128" t="e">
        <f>'PV Semestre2'!BB118</f>
        <v>#REF!</v>
      </c>
      <c r="O118" s="130">
        <f t="shared" si="4"/>
        <v>9.0714950980392146</v>
      </c>
      <c r="P118" s="131">
        <f t="shared" si="5"/>
        <v>32</v>
      </c>
      <c r="Q118" s="129" t="e">
        <f t="shared" si="6"/>
        <v>#REF!</v>
      </c>
      <c r="R118" s="225" t="str">
        <f t="shared" si="7"/>
        <v>Année non validée</v>
      </c>
    </row>
    <row r="119" spans="1:18" ht="13.5" customHeight="1">
      <c r="A119" s="94">
        <v>107</v>
      </c>
      <c r="B119" s="152">
        <v>1433007023</v>
      </c>
      <c r="C119" s="70" t="s">
        <v>158</v>
      </c>
      <c r="D119" s="70" t="s">
        <v>159</v>
      </c>
      <c r="E119" s="153" t="s">
        <v>727</v>
      </c>
      <c r="F119" s="153" t="s">
        <v>512</v>
      </c>
      <c r="G119" s="151" t="s">
        <v>513</v>
      </c>
      <c r="H119" s="74" t="s">
        <v>49</v>
      </c>
      <c r="I119" s="125">
        <f>'PV Semestre1'!AX119</f>
        <v>9.2305882352941175</v>
      </c>
      <c r="J119" s="126">
        <f>'PV Semestre1'!AY119</f>
        <v>12</v>
      </c>
      <c r="K119" s="128">
        <f>'PV Semestre1'!AZ119</f>
        <v>1</v>
      </c>
      <c r="L119" s="125">
        <f>'PV Semestre2'!AZ119</f>
        <v>10.118235294117646</v>
      </c>
      <c r="M119" s="126">
        <f>'PV Semestre2'!BA119</f>
        <v>30</v>
      </c>
      <c r="N119" s="128" t="e">
        <f>'PV Semestre2'!BB119</f>
        <v>#REF!</v>
      </c>
      <c r="O119" s="130">
        <f t="shared" si="4"/>
        <v>9.6744117647058818</v>
      </c>
      <c r="P119" s="131">
        <f t="shared" si="5"/>
        <v>42</v>
      </c>
      <c r="Q119" s="129" t="e">
        <f t="shared" si="6"/>
        <v>#REF!</v>
      </c>
      <c r="R119" s="225" t="str">
        <f t="shared" si="7"/>
        <v>Année non validée</v>
      </c>
    </row>
    <row r="120" spans="1:18" ht="13.5" customHeight="1">
      <c r="A120" s="94">
        <v>108</v>
      </c>
      <c r="B120" s="147">
        <v>1533015363</v>
      </c>
      <c r="C120" s="148" t="s">
        <v>728</v>
      </c>
      <c r="D120" s="148" t="s">
        <v>729</v>
      </c>
      <c r="E120" s="149" t="s">
        <v>730</v>
      </c>
      <c r="F120" s="149" t="s">
        <v>713</v>
      </c>
      <c r="G120" s="146" t="s">
        <v>506</v>
      </c>
      <c r="H120" s="72" t="s">
        <v>37</v>
      </c>
      <c r="I120" s="125">
        <f>'PV Semestre1'!AX120</f>
        <v>10.08764705882353</v>
      </c>
      <c r="J120" s="126">
        <f>'PV Semestre1'!AY120</f>
        <v>30</v>
      </c>
      <c r="K120" s="128">
        <f>'PV Semestre1'!AZ120</f>
        <v>1</v>
      </c>
      <c r="L120" s="125">
        <f>'PV Semestre2'!AZ120</f>
        <v>9.4964705882352938</v>
      </c>
      <c r="M120" s="126">
        <f>'PV Semestre2'!BA120</f>
        <v>23</v>
      </c>
      <c r="N120" s="128" t="e">
        <f>'PV Semestre2'!BB120</f>
        <v>#REF!</v>
      </c>
      <c r="O120" s="130">
        <f t="shared" si="4"/>
        <v>9.7920588235294126</v>
      </c>
      <c r="P120" s="131">
        <f t="shared" si="5"/>
        <v>53</v>
      </c>
      <c r="Q120" s="129" t="e">
        <f t="shared" si="6"/>
        <v>#REF!</v>
      </c>
      <c r="R120" s="225" t="str">
        <f t="shared" si="7"/>
        <v>Année non validée</v>
      </c>
    </row>
    <row r="121" spans="1:18" ht="13.5" customHeight="1">
      <c r="A121" s="94">
        <v>109</v>
      </c>
      <c r="B121" s="155">
        <v>123009823</v>
      </c>
      <c r="C121" s="156" t="s">
        <v>731</v>
      </c>
      <c r="D121" s="156" t="s">
        <v>732</v>
      </c>
      <c r="E121" s="177" t="s">
        <v>733</v>
      </c>
      <c r="F121" s="158" t="s">
        <v>542</v>
      </c>
      <c r="G121" s="159" t="s">
        <v>537</v>
      </c>
      <c r="H121" s="173" t="s">
        <v>52</v>
      </c>
      <c r="I121" s="125">
        <f>'PV Semestre1'!AX121</f>
        <v>8.7354901960784304</v>
      </c>
      <c r="J121" s="126">
        <f>'PV Semestre1'!AY121</f>
        <v>12</v>
      </c>
      <c r="K121" s="128">
        <f>'PV Semestre1'!AZ121</f>
        <v>1</v>
      </c>
      <c r="L121" s="125">
        <f>'PV Semestre2'!AZ121</f>
        <v>9.7594117647058827</v>
      </c>
      <c r="M121" s="126">
        <f>'PV Semestre2'!BA121</f>
        <v>18</v>
      </c>
      <c r="N121" s="128" t="e">
        <f>'PV Semestre2'!BB121</f>
        <v>#REF!</v>
      </c>
      <c r="O121" s="130">
        <f t="shared" si="4"/>
        <v>9.2474509803921556</v>
      </c>
      <c r="P121" s="131">
        <f t="shared" si="5"/>
        <v>30</v>
      </c>
      <c r="Q121" s="129" t="e">
        <f t="shared" si="6"/>
        <v>#REF!</v>
      </c>
      <c r="R121" s="225" t="str">
        <f t="shared" si="7"/>
        <v>Année non validée</v>
      </c>
    </row>
    <row r="122" spans="1:18" ht="13.5" customHeight="1">
      <c r="A122" s="94">
        <v>110</v>
      </c>
      <c r="B122" s="143">
        <v>1433004674</v>
      </c>
      <c r="C122" s="144" t="s">
        <v>734</v>
      </c>
      <c r="D122" s="144" t="s">
        <v>735</v>
      </c>
      <c r="E122" s="149" t="s">
        <v>736</v>
      </c>
      <c r="F122" s="149" t="s">
        <v>510</v>
      </c>
      <c r="G122" s="146" t="s">
        <v>506</v>
      </c>
      <c r="H122" s="72" t="s">
        <v>37</v>
      </c>
      <c r="I122" s="125">
        <f>'PV Semestre1'!AX122</f>
        <v>8.9611764705882351</v>
      </c>
      <c r="J122" s="126">
        <f>'PV Semestre1'!AY122</f>
        <v>12</v>
      </c>
      <c r="K122" s="128">
        <f>'PV Semestre1'!AZ122</f>
        <v>1</v>
      </c>
      <c r="L122" s="125">
        <f>'PV Semestre2'!AZ122</f>
        <v>8.841764705882353</v>
      </c>
      <c r="M122" s="126">
        <f>'PV Semestre2'!BA122</f>
        <v>18</v>
      </c>
      <c r="N122" s="128" t="e">
        <f>'PV Semestre2'!BB122</f>
        <v>#REF!</v>
      </c>
      <c r="O122" s="130">
        <f t="shared" si="4"/>
        <v>8.9014705882352949</v>
      </c>
      <c r="P122" s="131">
        <f t="shared" si="5"/>
        <v>30</v>
      </c>
      <c r="Q122" s="129" t="e">
        <f t="shared" si="6"/>
        <v>#REF!</v>
      </c>
      <c r="R122" s="225" t="str">
        <f t="shared" si="7"/>
        <v>Année non validée</v>
      </c>
    </row>
    <row r="123" spans="1:18" ht="13.5" customHeight="1">
      <c r="A123" s="94">
        <v>111</v>
      </c>
      <c r="B123" s="147">
        <v>1533010441</v>
      </c>
      <c r="C123" s="148" t="s">
        <v>737</v>
      </c>
      <c r="D123" s="148" t="s">
        <v>64</v>
      </c>
      <c r="E123" s="149" t="s">
        <v>738</v>
      </c>
      <c r="F123" s="149" t="s">
        <v>616</v>
      </c>
      <c r="G123" s="146" t="s">
        <v>506</v>
      </c>
      <c r="H123" s="72" t="s">
        <v>37</v>
      </c>
      <c r="I123" s="125">
        <f>'PV Semestre1'!AX123</f>
        <v>9.2996470588235294</v>
      </c>
      <c r="J123" s="126">
        <f>'PV Semestre1'!AY123</f>
        <v>17</v>
      </c>
      <c r="K123" s="128">
        <f>'PV Semestre1'!AZ123</f>
        <v>1</v>
      </c>
      <c r="L123" s="125">
        <f>'PV Semestre2'!AZ123</f>
        <v>9.2896470588235296</v>
      </c>
      <c r="M123" s="126">
        <f>'PV Semestre2'!BA123</f>
        <v>23</v>
      </c>
      <c r="N123" s="128" t="e">
        <f>'PV Semestre2'!BB123</f>
        <v>#REF!</v>
      </c>
      <c r="O123" s="130">
        <f t="shared" si="4"/>
        <v>9.2946470588235286</v>
      </c>
      <c r="P123" s="131">
        <f t="shared" si="5"/>
        <v>40</v>
      </c>
      <c r="Q123" s="129" t="e">
        <f t="shared" si="6"/>
        <v>#REF!</v>
      </c>
      <c r="R123" s="225" t="str">
        <f t="shared" si="7"/>
        <v>Année non validée</v>
      </c>
    </row>
    <row r="124" spans="1:18" ht="13.5" customHeight="1">
      <c r="A124" s="94">
        <v>112</v>
      </c>
      <c r="B124" s="176" t="s">
        <v>739</v>
      </c>
      <c r="C124" s="156" t="s">
        <v>740</v>
      </c>
      <c r="D124" s="156" t="s">
        <v>68</v>
      </c>
      <c r="E124" s="177" t="s">
        <v>741</v>
      </c>
      <c r="F124" s="158" t="s">
        <v>616</v>
      </c>
      <c r="G124" s="159" t="s">
        <v>537</v>
      </c>
      <c r="H124" s="178" t="s">
        <v>1267</v>
      </c>
      <c r="I124" s="125">
        <f>'PV Semestre1'!AX124</f>
        <v>9.8780392156862753</v>
      </c>
      <c r="J124" s="126">
        <f>'PV Semestre1'!AY124</f>
        <v>18</v>
      </c>
      <c r="K124" s="128">
        <f>'PV Semestre1'!AZ124</f>
        <v>1</v>
      </c>
      <c r="L124" s="125">
        <f>'PV Semestre2'!AZ124</f>
        <v>9.4358823529411762</v>
      </c>
      <c r="M124" s="126">
        <f>'PV Semestre2'!BA124</f>
        <v>17</v>
      </c>
      <c r="N124" s="128" t="e">
        <f>'PV Semestre2'!BB124</f>
        <v>#REF!</v>
      </c>
      <c r="O124" s="130">
        <f t="shared" si="4"/>
        <v>9.6569607843137248</v>
      </c>
      <c r="P124" s="131">
        <f t="shared" si="5"/>
        <v>35</v>
      </c>
      <c r="Q124" s="129" t="e">
        <f t="shared" si="6"/>
        <v>#REF!</v>
      </c>
      <c r="R124" s="225" t="str">
        <f t="shared" si="7"/>
        <v>Année non validée</v>
      </c>
    </row>
    <row r="125" spans="1:18" ht="13.5" customHeight="1">
      <c r="A125" s="94">
        <v>113</v>
      </c>
      <c r="B125" s="147">
        <v>1533014512</v>
      </c>
      <c r="C125" s="148" t="s">
        <v>742</v>
      </c>
      <c r="D125" s="148" t="s">
        <v>353</v>
      </c>
      <c r="E125" s="149" t="s">
        <v>743</v>
      </c>
      <c r="F125" s="149" t="s">
        <v>512</v>
      </c>
      <c r="G125" s="146" t="s">
        <v>506</v>
      </c>
      <c r="H125" s="72" t="s">
        <v>1265</v>
      </c>
      <c r="I125" s="125">
        <f>'PV Semestre1'!AX125</f>
        <v>9.4476470588235308</v>
      </c>
      <c r="J125" s="126">
        <f>'PV Semestre1'!AY125</f>
        <v>12</v>
      </c>
      <c r="K125" s="128">
        <f>'PV Semestre1'!AZ125</f>
        <v>1</v>
      </c>
      <c r="L125" s="125">
        <f>'PV Semestre2'!AZ125</f>
        <v>8.7679999999999989</v>
      </c>
      <c r="M125" s="126">
        <f>'PV Semestre2'!BA125</f>
        <v>18</v>
      </c>
      <c r="N125" s="128" t="e">
        <f>'PV Semestre2'!BB125</f>
        <v>#REF!</v>
      </c>
      <c r="O125" s="130">
        <f t="shared" si="4"/>
        <v>9.107823529411764</v>
      </c>
      <c r="P125" s="131">
        <f t="shared" si="5"/>
        <v>30</v>
      </c>
      <c r="Q125" s="129" t="e">
        <f t="shared" si="6"/>
        <v>#REF!</v>
      </c>
      <c r="R125" s="225" t="str">
        <f t="shared" si="7"/>
        <v>Année non validée</v>
      </c>
    </row>
    <row r="126" spans="1:18" ht="13.5" customHeight="1">
      <c r="A126" s="94">
        <v>114</v>
      </c>
      <c r="B126" s="150" t="s">
        <v>160</v>
      </c>
      <c r="C126" s="29" t="s">
        <v>161</v>
      </c>
      <c r="D126" s="29" t="s">
        <v>162</v>
      </c>
      <c r="E126" s="150" t="s">
        <v>744</v>
      </c>
      <c r="F126" s="150" t="s">
        <v>505</v>
      </c>
      <c r="G126" s="151" t="s">
        <v>513</v>
      </c>
      <c r="H126" s="72" t="s">
        <v>42</v>
      </c>
      <c r="I126" s="125">
        <f>'PV Semestre1'!AX126</f>
        <v>8.5441176470588243</v>
      </c>
      <c r="J126" s="126">
        <f>'PV Semestre1'!AY126</f>
        <v>12</v>
      </c>
      <c r="K126" s="128">
        <f>'PV Semestre1'!AZ126</f>
        <v>1</v>
      </c>
      <c r="L126" s="125">
        <f>'PV Semestre2'!AZ126</f>
        <v>9.0005882352941171</v>
      </c>
      <c r="M126" s="126">
        <f>'PV Semestre2'!BA126</f>
        <v>24</v>
      </c>
      <c r="N126" s="128" t="e">
        <f>'PV Semestre2'!BB126</f>
        <v>#REF!</v>
      </c>
      <c r="O126" s="130">
        <f t="shared" si="4"/>
        <v>8.7723529411764716</v>
      </c>
      <c r="P126" s="131">
        <f t="shared" si="5"/>
        <v>36</v>
      </c>
      <c r="Q126" s="129" t="e">
        <f t="shared" si="6"/>
        <v>#REF!</v>
      </c>
      <c r="R126" s="225" t="str">
        <f t="shared" si="7"/>
        <v>Année non validée</v>
      </c>
    </row>
    <row r="127" spans="1:18" ht="13.5" customHeight="1">
      <c r="A127" s="94">
        <v>115</v>
      </c>
      <c r="B127" s="165">
        <v>123014723</v>
      </c>
      <c r="C127" s="29" t="s">
        <v>163</v>
      </c>
      <c r="D127" s="29" t="s">
        <v>164</v>
      </c>
      <c r="E127" s="150" t="s">
        <v>745</v>
      </c>
      <c r="F127" s="150" t="s">
        <v>505</v>
      </c>
      <c r="G127" s="151" t="s">
        <v>513</v>
      </c>
      <c r="H127" s="72" t="s">
        <v>52</v>
      </c>
      <c r="I127" s="125">
        <f>'PV Semestre1'!AX127</f>
        <v>9.6542156862745099</v>
      </c>
      <c r="J127" s="126">
        <f>'PV Semestre1'!AY127</f>
        <v>18</v>
      </c>
      <c r="K127" s="128">
        <f>'PV Semestre1'!AZ127</f>
        <v>1</v>
      </c>
      <c r="L127" s="125">
        <f>'PV Semestre2'!AZ127</f>
        <v>8.4143137254901958</v>
      </c>
      <c r="M127" s="126">
        <f>'PV Semestre2'!BA127</f>
        <v>18</v>
      </c>
      <c r="N127" s="128" t="e">
        <f>'PV Semestre2'!BB127</f>
        <v>#REF!</v>
      </c>
      <c r="O127" s="130">
        <f t="shared" si="4"/>
        <v>9.0342647058823538</v>
      </c>
      <c r="P127" s="131">
        <f t="shared" si="5"/>
        <v>36</v>
      </c>
      <c r="Q127" s="129" t="e">
        <f t="shared" si="6"/>
        <v>#REF!</v>
      </c>
      <c r="R127" s="225" t="str">
        <f t="shared" si="7"/>
        <v>Année non validée</v>
      </c>
    </row>
    <row r="128" spans="1:18" ht="13.5" customHeight="1">
      <c r="A128" s="94">
        <v>116</v>
      </c>
      <c r="B128" s="152">
        <v>123000650</v>
      </c>
      <c r="C128" s="70" t="s">
        <v>163</v>
      </c>
      <c r="D128" s="70" t="s">
        <v>141</v>
      </c>
      <c r="E128" s="153" t="s">
        <v>746</v>
      </c>
      <c r="F128" s="153" t="s">
        <v>505</v>
      </c>
      <c r="G128" s="151" t="s">
        <v>513</v>
      </c>
      <c r="H128" s="72" t="s">
        <v>42</v>
      </c>
      <c r="I128" s="125">
        <f>'PV Semestre1'!AX128</f>
        <v>8.7301568627450976</v>
      </c>
      <c r="J128" s="126">
        <f>'PV Semestre1'!AY128</f>
        <v>18</v>
      </c>
      <c r="K128" s="128">
        <f>'PV Semestre1'!AZ128</f>
        <v>1</v>
      </c>
      <c r="L128" s="125">
        <f>'PV Semestre2'!AZ128</f>
        <v>6.8882352941176466</v>
      </c>
      <c r="M128" s="126">
        <f>'PV Semestre2'!BA128</f>
        <v>12</v>
      </c>
      <c r="N128" s="128" t="e">
        <f>'PV Semestre2'!BB128</f>
        <v>#REF!</v>
      </c>
      <c r="O128" s="130">
        <f t="shared" si="4"/>
        <v>7.8091960784313716</v>
      </c>
      <c r="P128" s="131">
        <f t="shared" si="5"/>
        <v>30</v>
      </c>
      <c r="Q128" s="129" t="e">
        <f t="shared" si="6"/>
        <v>#REF!</v>
      </c>
      <c r="R128" s="225" t="str">
        <f t="shared" si="7"/>
        <v>Année non validée</v>
      </c>
    </row>
    <row r="129" spans="1:18" ht="13.5" customHeight="1">
      <c r="A129" s="94">
        <v>117</v>
      </c>
      <c r="B129" s="165">
        <v>1333014992</v>
      </c>
      <c r="C129" s="29" t="s">
        <v>165</v>
      </c>
      <c r="D129" s="29" t="s">
        <v>105</v>
      </c>
      <c r="E129" s="150" t="s">
        <v>747</v>
      </c>
      <c r="F129" s="150" t="s">
        <v>505</v>
      </c>
      <c r="G129" s="151" t="s">
        <v>513</v>
      </c>
      <c r="H129" s="74" t="s">
        <v>37</v>
      </c>
      <c r="I129" s="125">
        <f>'PV Semestre1'!AX129</f>
        <v>7.8073529411764699</v>
      </c>
      <c r="J129" s="126">
        <f>'PV Semestre1'!AY129</f>
        <v>12</v>
      </c>
      <c r="K129" s="128">
        <f>'PV Semestre1'!AZ129</f>
        <v>1</v>
      </c>
      <c r="L129" s="125">
        <f>'PV Semestre2'!AZ129</f>
        <v>8.556862745098039</v>
      </c>
      <c r="M129" s="126">
        <f>'PV Semestre2'!BA129</f>
        <v>18</v>
      </c>
      <c r="N129" s="128" t="e">
        <f>'PV Semestre2'!BB129</f>
        <v>#REF!</v>
      </c>
      <c r="O129" s="130">
        <f t="shared" si="4"/>
        <v>8.1821078431372545</v>
      </c>
      <c r="P129" s="131">
        <f t="shared" si="5"/>
        <v>30</v>
      </c>
      <c r="Q129" s="129" t="e">
        <f t="shared" si="6"/>
        <v>#REF!</v>
      </c>
      <c r="R129" s="225" t="str">
        <f t="shared" si="7"/>
        <v>Année non validée</v>
      </c>
    </row>
    <row r="130" spans="1:18" ht="13.5" customHeight="1">
      <c r="A130" s="94">
        <v>118</v>
      </c>
      <c r="B130" s="165">
        <v>1333009392</v>
      </c>
      <c r="C130" s="29" t="s">
        <v>166</v>
      </c>
      <c r="D130" s="29" t="s">
        <v>167</v>
      </c>
      <c r="E130" s="150" t="s">
        <v>748</v>
      </c>
      <c r="F130" s="150" t="s">
        <v>582</v>
      </c>
      <c r="G130" s="151" t="s">
        <v>513</v>
      </c>
      <c r="H130" s="72" t="s">
        <v>52</v>
      </c>
      <c r="I130" s="125">
        <f>'PV Semestre1'!AX130</f>
        <v>8.5885294117647053</v>
      </c>
      <c r="J130" s="126">
        <f>'PV Semestre1'!AY130</f>
        <v>12</v>
      </c>
      <c r="K130" s="128">
        <f>'PV Semestre1'!AZ130</f>
        <v>1</v>
      </c>
      <c r="L130" s="125">
        <f>'PV Semestre2'!AZ130</f>
        <v>8.7939215686274519</v>
      </c>
      <c r="M130" s="126">
        <f>'PV Semestre2'!BA130</f>
        <v>22</v>
      </c>
      <c r="N130" s="128" t="e">
        <f>'PV Semestre2'!BB130</f>
        <v>#REF!</v>
      </c>
      <c r="O130" s="130">
        <f t="shared" si="4"/>
        <v>8.6912254901960786</v>
      </c>
      <c r="P130" s="131">
        <f t="shared" si="5"/>
        <v>34</v>
      </c>
      <c r="Q130" s="129" t="e">
        <f t="shared" si="6"/>
        <v>#REF!</v>
      </c>
      <c r="R130" s="225" t="str">
        <f t="shared" si="7"/>
        <v>Année non validée</v>
      </c>
    </row>
    <row r="131" spans="1:18" ht="13.5" customHeight="1">
      <c r="A131" s="94">
        <v>119</v>
      </c>
      <c r="B131" s="147">
        <v>1533014506</v>
      </c>
      <c r="C131" s="148" t="s">
        <v>749</v>
      </c>
      <c r="D131" s="148" t="s">
        <v>535</v>
      </c>
      <c r="E131" s="149" t="s">
        <v>750</v>
      </c>
      <c r="F131" s="149" t="s">
        <v>751</v>
      </c>
      <c r="G131" s="146" t="s">
        <v>506</v>
      </c>
      <c r="H131" s="72" t="s">
        <v>42</v>
      </c>
      <c r="I131" s="125">
        <f>'PV Semestre1'!AX131</f>
        <v>10.151764705882352</v>
      </c>
      <c r="J131" s="126">
        <f>'PV Semestre1'!AY131</f>
        <v>30</v>
      </c>
      <c r="K131" s="128">
        <f>'PV Semestre1'!AZ131</f>
        <v>1</v>
      </c>
      <c r="L131" s="125">
        <f>'PV Semestre2'!AZ131</f>
        <v>9.3362352941176479</v>
      </c>
      <c r="M131" s="126">
        <f>'PV Semestre2'!BA131</f>
        <v>18</v>
      </c>
      <c r="N131" s="128" t="e">
        <f>'PV Semestre2'!BB131</f>
        <v>#REF!</v>
      </c>
      <c r="O131" s="130">
        <f t="shared" si="4"/>
        <v>9.7439999999999998</v>
      </c>
      <c r="P131" s="131">
        <f t="shared" si="5"/>
        <v>48</v>
      </c>
      <c r="Q131" s="129" t="e">
        <f t="shared" si="6"/>
        <v>#REF!</v>
      </c>
      <c r="R131" s="225" t="str">
        <f t="shared" si="7"/>
        <v>Année non validée</v>
      </c>
    </row>
    <row r="132" spans="1:18" ht="13.5" customHeight="1">
      <c r="A132" s="94">
        <v>120</v>
      </c>
      <c r="B132" s="155">
        <v>123000696</v>
      </c>
      <c r="C132" s="156" t="s">
        <v>752</v>
      </c>
      <c r="D132" s="156" t="s">
        <v>753</v>
      </c>
      <c r="E132" s="177" t="s">
        <v>754</v>
      </c>
      <c r="F132" s="158" t="s">
        <v>546</v>
      </c>
      <c r="G132" s="159" t="s">
        <v>537</v>
      </c>
      <c r="H132" s="160" t="s">
        <v>1270</v>
      </c>
      <c r="I132" s="125">
        <f>'PV Semestre1'!AX132</f>
        <v>10.527450980392157</v>
      </c>
      <c r="J132" s="126">
        <f>'PV Semestre1'!AY132</f>
        <v>30</v>
      </c>
      <c r="K132" s="128">
        <f>'PV Semestre1'!AZ132</f>
        <v>1</v>
      </c>
      <c r="L132" s="125">
        <f>'PV Semestre2'!AZ132</f>
        <v>9.4970588235294109</v>
      </c>
      <c r="M132" s="126">
        <f>'PV Semestre2'!BA132</f>
        <v>18</v>
      </c>
      <c r="N132" s="128" t="e">
        <f>'PV Semestre2'!BB132</f>
        <v>#REF!</v>
      </c>
      <c r="O132" s="130">
        <f t="shared" si="4"/>
        <v>10.012254901960784</v>
      </c>
      <c r="P132" s="131">
        <f t="shared" si="5"/>
        <v>60</v>
      </c>
      <c r="Q132" s="129" t="e">
        <f t="shared" si="6"/>
        <v>#REF!</v>
      </c>
      <c r="R132" s="225" t="str">
        <f t="shared" si="7"/>
        <v>Année validée</v>
      </c>
    </row>
    <row r="133" spans="1:18" ht="13.5" customHeight="1">
      <c r="A133" s="94">
        <v>121</v>
      </c>
      <c r="B133" s="152">
        <v>1331076104</v>
      </c>
      <c r="C133" s="70" t="s">
        <v>168</v>
      </c>
      <c r="D133" s="70" t="s">
        <v>169</v>
      </c>
      <c r="E133" s="153" t="s">
        <v>755</v>
      </c>
      <c r="F133" s="153" t="s">
        <v>708</v>
      </c>
      <c r="G133" s="151" t="s">
        <v>513</v>
      </c>
      <c r="H133" s="72" t="s">
        <v>52</v>
      </c>
      <c r="I133" s="125">
        <f>'PV Semestre1'!AX133</f>
        <v>9.2311764705882364</v>
      </c>
      <c r="J133" s="126">
        <f>'PV Semestre1'!AY133</f>
        <v>18</v>
      </c>
      <c r="K133" s="128">
        <f>'PV Semestre1'!AZ133</f>
        <v>1</v>
      </c>
      <c r="L133" s="125">
        <f>'PV Semestre2'!AZ133</f>
        <v>9.3558823529411779</v>
      </c>
      <c r="M133" s="126">
        <f>'PV Semestre2'!BA133</f>
        <v>18</v>
      </c>
      <c r="N133" s="128" t="e">
        <f>'PV Semestre2'!BB133</f>
        <v>#REF!</v>
      </c>
      <c r="O133" s="130">
        <f t="shared" si="4"/>
        <v>9.2935294117647071</v>
      </c>
      <c r="P133" s="131">
        <f t="shared" si="5"/>
        <v>36</v>
      </c>
      <c r="Q133" s="129" t="e">
        <f t="shared" si="6"/>
        <v>#REF!</v>
      </c>
      <c r="R133" s="225" t="str">
        <f t="shared" si="7"/>
        <v>Année non validée</v>
      </c>
    </row>
    <row r="134" spans="1:18" ht="13.5" customHeight="1">
      <c r="A134" s="94">
        <v>122</v>
      </c>
      <c r="B134" s="152">
        <v>1333005582</v>
      </c>
      <c r="C134" s="70" t="s">
        <v>170</v>
      </c>
      <c r="D134" s="70" t="s">
        <v>73</v>
      </c>
      <c r="E134" s="153" t="s">
        <v>756</v>
      </c>
      <c r="F134" s="153" t="s">
        <v>757</v>
      </c>
      <c r="G134" s="151" t="s">
        <v>513</v>
      </c>
      <c r="H134" s="72" t="s">
        <v>52</v>
      </c>
      <c r="I134" s="125">
        <f>'PV Semestre1'!AX134</f>
        <v>9.1270588235294117</v>
      </c>
      <c r="J134" s="126">
        <f>'PV Semestre1'!AY134</f>
        <v>12</v>
      </c>
      <c r="K134" s="128">
        <f>'PV Semestre1'!AZ134</f>
        <v>1</v>
      </c>
      <c r="L134" s="125">
        <f>'PV Semestre2'!AZ134</f>
        <v>10.049999999999999</v>
      </c>
      <c r="M134" s="126">
        <f>'PV Semestre2'!BA134</f>
        <v>30</v>
      </c>
      <c r="N134" s="128" t="e">
        <f>'PV Semestre2'!BB134</f>
        <v>#REF!</v>
      </c>
      <c r="O134" s="130">
        <f t="shared" si="4"/>
        <v>9.5885294117647053</v>
      </c>
      <c r="P134" s="131">
        <f t="shared" si="5"/>
        <v>42</v>
      </c>
      <c r="Q134" s="129" t="e">
        <f t="shared" si="6"/>
        <v>#REF!</v>
      </c>
      <c r="R134" s="225" t="str">
        <f t="shared" si="7"/>
        <v>Année non validée</v>
      </c>
    </row>
    <row r="135" spans="1:18" ht="13.5" customHeight="1">
      <c r="A135" s="94">
        <v>123</v>
      </c>
      <c r="B135" s="147">
        <v>1533001417</v>
      </c>
      <c r="C135" s="148" t="s">
        <v>758</v>
      </c>
      <c r="D135" s="148" t="s">
        <v>759</v>
      </c>
      <c r="E135" s="149" t="s">
        <v>760</v>
      </c>
      <c r="F135" s="149" t="s">
        <v>761</v>
      </c>
      <c r="G135" s="146" t="s">
        <v>506</v>
      </c>
      <c r="H135" s="72" t="s">
        <v>37</v>
      </c>
      <c r="I135" s="125">
        <f>'PV Semestre1'!AX135</f>
        <v>9.0811764705882343</v>
      </c>
      <c r="J135" s="126">
        <f>'PV Semestre1'!AY135</f>
        <v>12</v>
      </c>
      <c r="K135" s="128">
        <f>'PV Semestre1'!AZ135</f>
        <v>1</v>
      </c>
      <c r="L135" s="125">
        <f>'PV Semestre2'!AZ135</f>
        <v>9.2584313725490208</v>
      </c>
      <c r="M135" s="126">
        <f>'PV Semestre2'!BA135</f>
        <v>24</v>
      </c>
      <c r="N135" s="128" t="e">
        <f>'PV Semestre2'!BB135</f>
        <v>#REF!</v>
      </c>
      <c r="O135" s="130">
        <f t="shared" si="4"/>
        <v>9.1698039215686276</v>
      </c>
      <c r="P135" s="131">
        <f t="shared" si="5"/>
        <v>36</v>
      </c>
      <c r="Q135" s="129" t="e">
        <f t="shared" si="6"/>
        <v>#REF!</v>
      </c>
      <c r="R135" s="225" t="str">
        <f t="shared" si="7"/>
        <v>Année non validée</v>
      </c>
    </row>
    <row r="136" spans="1:18" ht="13.5" customHeight="1">
      <c r="A136" s="94">
        <v>124</v>
      </c>
      <c r="B136" s="147">
        <v>1533008068</v>
      </c>
      <c r="C136" s="148" t="s">
        <v>762</v>
      </c>
      <c r="D136" s="148" t="s">
        <v>763</v>
      </c>
      <c r="E136" s="149" t="s">
        <v>656</v>
      </c>
      <c r="F136" s="149" t="s">
        <v>512</v>
      </c>
      <c r="G136" s="146" t="s">
        <v>506</v>
      </c>
      <c r="H136" s="72" t="s">
        <v>42</v>
      </c>
      <c r="I136" s="125">
        <f>'PV Semestre1'!AX136</f>
        <v>10.082843137254901</v>
      </c>
      <c r="J136" s="126">
        <f>'PV Semestre1'!AY136</f>
        <v>30</v>
      </c>
      <c r="K136" s="128">
        <f>'PV Semestre1'!AZ136</f>
        <v>1</v>
      </c>
      <c r="L136" s="125">
        <f>'PV Semestre2'!AZ136</f>
        <v>8.6633986928104569</v>
      </c>
      <c r="M136" s="126">
        <f>'PV Semestre2'!BA136</f>
        <v>10</v>
      </c>
      <c r="N136" s="128" t="e">
        <f>'PV Semestre2'!BB136</f>
        <v>#REF!</v>
      </c>
      <c r="O136" s="130">
        <f t="shared" si="4"/>
        <v>9.3731209150326791</v>
      </c>
      <c r="P136" s="131">
        <f t="shared" si="5"/>
        <v>40</v>
      </c>
      <c r="Q136" s="129" t="e">
        <f t="shared" si="6"/>
        <v>#REF!</v>
      </c>
      <c r="R136" s="225" t="str">
        <f t="shared" si="7"/>
        <v>Année non validée</v>
      </c>
    </row>
    <row r="137" spans="1:18" ht="13.5" customHeight="1">
      <c r="A137" s="94">
        <v>125</v>
      </c>
      <c r="B137" s="147">
        <v>1533012502</v>
      </c>
      <c r="C137" s="148" t="s">
        <v>764</v>
      </c>
      <c r="D137" s="148" t="s">
        <v>765</v>
      </c>
      <c r="E137" s="149" t="s">
        <v>766</v>
      </c>
      <c r="F137" s="149" t="s">
        <v>542</v>
      </c>
      <c r="G137" s="146" t="s">
        <v>506</v>
      </c>
      <c r="H137" s="72" t="s">
        <v>1265</v>
      </c>
      <c r="I137" s="125">
        <f>'PV Semestre1'!AX137</f>
        <v>9.5067058823529411</v>
      </c>
      <c r="J137" s="126">
        <f>'PV Semestre1'!AY137</f>
        <v>21</v>
      </c>
      <c r="K137" s="128">
        <f>'PV Semestre1'!AZ137</f>
        <v>1</v>
      </c>
      <c r="L137" s="125">
        <f>'PV Semestre2'!AZ137</f>
        <v>8.3694117647058803</v>
      </c>
      <c r="M137" s="126">
        <f>'PV Semestre2'!BA137</f>
        <v>12</v>
      </c>
      <c r="N137" s="128" t="e">
        <f>'PV Semestre2'!BB137</f>
        <v>#REF!</v>
      </c>
      <c r="O137" s="130">
        <f t="shared" si="4"/>
        <v>8.9380588235294098</v>
      </c>
      <c r="P137" s="131">
        <f t="shared" si="5"/>
        <v>33</v>
      </c>
      <c r="Q137" s="129" t="e">
        <f t="shared" si="6"/>
        <v>#REF!</v>
      </c>
      <c r="R137" s="225" t="str">
        <f t="shared" si="7"/>
        <v>Année non validée</v>
      </c>
    </row>
    <row r="138" spans="1:18" ht="13.5" customHeight="1">
      <c r="A138" s="94">
        <v>126</v>
      </c>
      <c r="B138" s="147">
        <v>1533005852</v>
      </c>
      <c r="C138" s="148" t="s">
        <v>767</v>
      </c>
      <c r="D138" s="148" t="s">
        <v>768</v>
      </c>
      <c r="E138" s="149" t="s">
        <v>769</v>
      </c>
      <c r="F138" s="149" t="s">
        <v>634</v>
      </c>
      <c r="G138" s="146" t="s">
        <v>506</v>
      </c>
      <c r="H138" s="72" t="s">
        <v>42</v>
      </c>
      <c r="I138" s="125">
        <f>'PV Semestre1'!AX138</f>
        <v>9.9185882352941164</v>
      </c>
      <c r="J138" s="126">
        <f>'PV Semestre1'!AY138</f>
        <v>28</v>
      </c>
      <c r="K138" s="128">
        <f>'PV Semestre1'!AZ138</f>
        <v>1</v>
      </c>
      <c r="L138" s="125">
        <f>'PV Semestre2'!AZ138</f>
        <v>8.9911764705882362</v>
      </c>
      <c r="M138" s="126">
        <f>'PV Semestre2'!BA138</f>
        <v>12</v>
      </c>
      <c r="N138" s="128" t="e">
        <f>'PV Semestre2'!BB138</f>
        <v>#REF!</v>
      </c>
      <c r="O138" s="130">
        <f t="shared" si="4"/>
        <v>9.4548823529411763</v>
      </c>
      <c r="P138" s="131">
        <f t="shared" si="5"/>
        <v>40</v>
      </c>
      <c r="Q138" s="129" t="e">
        <f t="shared" si="6"/>
        <v>#REF!</v>
      </c>
      <c r="R138" s="225" t="str">
        <f t="shared" si="7"/>
        <v>Année non validée</v>
      </c>
    </row>
    <row r="139" spans="1:18" ht="13.5" customHeight="1">
      <c r="A139" s="94">
        <v>127</v>
      </c>
      <c r="B139" s="143">
        <v>113010674</v>
      </c>
      <c r="C139" s="144" t="s">
        <v>770</v>
      </c>
      <c r="D139" s="144" t="s">
        <v>105</v>
      </c>
      <c r="E139" s="149" t="s">
        <v>771</v>
      </c>
      <c r="F139" s="149" t="s">
        <v>772</v>
      </c>
      <c r="G139" s="146" t="s">
        <v>506</v>
      </c>
      <c r="H139" s="72" t="s">
        <v>1265</v>
      </c>
      <c r="I139" s="125">
        <f>'PV Semestre1'!AX139</f>
        <v>8.8588235294117652</v>
      </c>
      <c r="J139" s="126">
        <f>'PV Semestre1'!AY139</f>
        <v>12</v>
      </c>
      <c r="K139" s="128">
        <f>'PV Semestre1'!AZ139</f>
        <v>1</v>
      </c>
      <c r="L139" s="125">
        <f>'PV Semestre2'!AZ139</f>
        <v>9.7588235294117656</v>
      </c>
      <c r="M139" s="126">
        <f>'PV Semestre2'!BA139</f>
        <v>24</v>
      </c>
      <c r="N139" s="128" t="e">
        <f>'PV Semestre2'!BB139</f>
        <v>#REF!</v>
      </c>
      <c r="O139" s="130">
        <f t="shared" si="4"/>
        <v>9.3088235294117645</v>
      </c>
      <c r="P139" s="131">
        <f t="shared" si="5"/>
        <v>36</v>
      </c>
      <c r="Q139" s="129" t="e">
        <f t="shared" si="6"/>
        <v>#REF!</v>
      </c>
      <c r="R139" s="225" t="str">
        <f t="shared" si="7"/>
        <v>Année non validée</v>
      </c>
    </row>
    <row r="140" spans="1:18" ht="13.5" customHeight="1">
      <c r="A140" s="94">
        <v>128</v>
      </c>
      <c r="B140" s="147">
        <v>1533018365</v>
      </c>
      <c r="C140" s="148" t="s">
        <v>773</v>
      </c>
      <c r="D140" s="148" t="s">
        <v>221</v>
      </c>
      <c r="E140" s="149" t="s">
        <v>774</v>
      </c>
      <c r="F140" s="149" t="s">
        <v>505</v>
      </c>
      <c r="G140" s="146" t="s">
        <v>506</v>
      </c>
      <c r="H140" s="72" t="s">
        <v>37</v>
      </c>
      <c r="I140" s="125">
        <f>'PV Semestre1'!AX140</f>
        <v>10.807294117647061</v>
      </c>
      <c r="J140" s="126">
        <f>'PV Semestre1'!AY140</f>
        <v>30</v>
      </c>
      <c r="K140" s="128">
        <f>'PV Semestre1'!AZ140</f>
        <v>1</v>
      </c>
      <c r="L140" s="125">
        <f>'PV Semestre2'!AZ140</f>
        <v>7.8470588235294123</v>
      </c>
      <c r="M140" s="126">
        <f>'PV Semestre2'!BA140</f>
        <v>12</v>
      </c>
      <c r="N140" s="128" t="e">
        <f>'PV Semestre2'!BB140</f>
        <v>#REF!</v>
      </c>
      <c r="O140" s="130">
        <f t="shared" si="4"/>
        <v>9.3271764705882365</v>
      </c>
      <c r="P140" s="131">
        <f t="shared" si="5"/>
        <v>42</v>
      </c>
      <c r="Q140" s="129" t="e">
        <f t="shared" si="6"/>
        <v>#REF!</v>
      </c>
      <c r="R140" s="225" t="str">
        <f t="shared" si="7"/>
        <v>Année non validée</v>
      </c>
    </row>
    <row r="141" spans="1:18" ht="13.5" customHeight="1">
      <c r="A141" s="94">
        <v>129</v>
      </c>
      <c r="B141" s="143">
        <v>1433010325</v>
      </c>
      <c r="C141" s="144" t="s">
        <v>775</v>
      </c>
      <c r="D141" s="144" t="s">
        <v>776</v>
      </c>
      <c r="E141" s="149" t="s">
        <v>777</v>
      </c>
      <c r="F141" s="149" t="s">
        <v>778</v>
      </c>
      <c r="G141" s="146" t="s">
        <v>506</v>
      </c>
      <c r="H141" s="72" t="s">
        <v>1265</v>
      </c>
      <c r="I141" s="125">
        <f>'PV Semestre1'!AX141</f>
        <v>9.5376470588235289</v>
      </c>
      <c r="J141" s="126">
        <f>'PV Semestre1'!AY141</f>
        <v>18</v>
      </c>
      <c r="K141" s="128">
        <f>'PV Semestre1'!AZ141</f>
        <v>1</v>
      </c>
      <c r="L141" s="125">
        <f>'PV Semestre2'!AZ141</f>
        <v>8.048</v>
      </c>
      <c r="M141" s="126">
        <f>'PV Semestre2'!BA141</f>
        <v>13</v>
      </c>
      <c r="N141" s="128" t="e">
        <f>'PV Semestre2'!BB141</f>
        <v>#REF!</v>
      </c>
      <c r="O141" s="130">
        <f t="shared" si="4"/>
        <v>8.7928235294117645</v>
      </c>
      <c r="P141" s="131">
        <f t="shared" si="5"/>
        <v>31</v>
      </c>
      <c r="Q141" s="129" t="e">
        <f t="shared" si="6"/>
        <v>#REF!</v>
      </c>
      <c r="R141" s="225" t="str">
        <f t="shared" si="7"/>
        <v>Année non validée</v>
      </c>
    </row>
    <row r="142" spans="1:18" ht="13.5" customHeight="1">
      <c r="A142" s="94">
        <v>130</v>
      </c>
      <c r="B142" s="165">
        <v>1333010273</v>
      </c>
      <c r="C142" s="29" t="s">
        <v>172</v>
      </c>
      <c r="D142" s="29" t="s">
        <v>173</v>
      </c>
      <c r="E142" s="150" t="s">
        <v>779</v>
      </c>
      <c r="F142" s="150" t="s">
        <v>542</v>
      </c>
      <c r="G142" s="151" t="s">
        <v>513</v>
      </c>
      <c r="H142" s="68" t="s">
        <v>228</v>
      </c>
      <c r="I142" s="125">
        <f>'PV Semestre1'!AX142</f>
        <v>8.8186274509803919</v>
      </c>
      <c r="J142" s="126">
        <f>'PV Semestre1'!AY142</f>
        <v>12</v>
      </c>
      <c r="K142" s="128">
        <f>'PV Semestre1'!AZ142</f>
        <v>1</v>
      </c>
      <c r="L142" s="125">
        <f>'PV Semestre2'!AZ142</f>
        <v>10.49529411764706</v>
      </c>
      <c r="M142" s="126">
        <f>'PV Semestre2'!BA142</f>
        <v>30</v>
      </c>
      <c r="N142" s="128" t="e">
        <f>'PV Semestre2'!BB142</f>
        <v>#REF!</v>
      </c>
      <c r="O142" s="130">
        <f t="shared" ref="O142:O205" si="8">(I142+L142)/2</f>
        <v>9.6569607843137248</v>
      </c>
      <c r="P142" s="131">
        <f t="shared" ref="P142:P205" si="9">IF(O142&gt;=9.995,60,J142+M142)</f>
        <v>42</v>
      </c>
      <c r="Q142" s="129" t="e">
        <f t="shared" ref="Q142:Q205" si="10">IF(OR(K142=2,N142=2),2,1)</f>
        <v>#REF!</v>
      </c>
      <c r="R142" s="225" t="str">
        <f t="shared" ref="R142:R205" si="11">IF(P142=60,"Année validée","Année non validée")</f>
        <v>Année non validée</v>
      </c>
    </row>
    <row r="143" spans="1:18" ht="13.5" customHeight="1">
      <c r="A143" s="94">
        <v>131</v>
      </c>
      <c r="B143" s="166">
        <v>1333007515</v>
      </c>
      <c r="C143" s="183" t="s">
        <v>172</v>
      </c>
      <c r="D143" s="184" t="s">
        <v>780</v>
      </c>
      <c r="E143" s="149" t="s">
        <v>781</v>
      </c>
      <c r="F143" s="149" t="s">
        <v>608</v>
      </c>
      <c r="G143" s="146" t="s">
        <v>506</v>
      </c>
      <c r="H143" s="72" t="s">
        <v>42</v>
      </c>
      <c r="I143" s="125">
        <f>'PV Semestre1'!AX143</f>
        <v>9.1764705882352935</v>
      </c>
      <c r="J143" s="126">
        <f>'PV Semestre1'!AY143</f>
        <v>12</v>
      </c>
      <c r="K143" s="128">
        <f>'PV Semestre1'!AZ143</f>
        <v>1</v>
      </c>
      <c r="L143" s="125">
        <f>'PV Semestre2'!AZ143</f>
        <v>9.6764705882352935</v>
      </c>
      <c r="M143" s="126">
        <f>'PV Semestre2'!BA143</f>
        <v>18</v>
      </c>
      <c r="N143" s="128" t="e">
        <f>'PV Semestre2'!BB143</f>
        <v>#REF!</v>
      </c>
      <c r="O143" s="130">
        <f t="shared" si="8"/>
        <v>9.4264705882352935</v>
      </c>
      <c r="P143" s="131">
        <f t="shared" si="9"/>
        <v>30</v>
      </c>
      <c r="Q143" s="129" t="e">
        <f t="shared" si="10"/>
        <v>#REF!</v>
      </c>
      <c r="R143" s="225" t="str">
        <f t="shared" si="11"/>
        <v>Année non validée</v>
      </c>
    </row>
    <row r="144" spans="1:18" ht="13.5" customHeight="1">
      <c r="A144" s="94">
        <v>132</v>
      </c>
      <c r="B144" s="147">
        <v>1533009575</v>
      </c>
      <c r="C144" s="148" t="s">
        <v>172</v>
      </c>
      <c r="D144" s="148" t="s">
        <v>782</v>
      </c>
      <c r="E144" s="149" t="s">
        <v>783</v>
      </c>
      <c r="F144" s="149" t="s">
        <v>784</v>
      </c>
      <c r="G144" s="146" t="s">
        <v>506</v>
      </c>
      <c r="H144" s="72" t="s">
        <v>1265</v>
      </c>
      <c r="I144" s="125">
        <f>'PV Semestre1'!AX144</f>
        <v>9.056862745098039</v>
      </c>
      <c r="J144" s="126">
        <f>'PV Semestre1'!AY144</f>
        <v>12</v>
      </c>
      <c r="K144" s="128">
        <f>'PV Semestre1'!AZ144</f>
        <v>1</v>
      </c>
      <c r="L144" s="125">
        <f>'PV Semestre2'!AZ144</f>
        <v>7.7862745098039223</v>
      </c>
      <c r="M144" s="126">
        <f>'PV Semestre2'!BA144</f>
        <v>18</v>
      </c>
      <c r="N144" s="128" t="e">
        <f>'PV Semestre2'!BB144</f>
        <v>#REF!</v>
      </c>
      <c r="O144" s="130">
        <f t="shared" si="8"/>
        <v>8.4215686274509807</v>
      </c>
      <c r="P144" s="131">
        <f t="shared" si="9"/>
        <v>30</v>
      </c>
      <c r="Q144" s="129" t="e">
        <f t="shared" si="10"/>
        <v>#REF!</v>
      </c>
      <c r="R144" s="225" t="str">
        <f t="shared" si="11"/>
        <v>Année non validée</v>
      </c>
    </row>
    <row r="145" spans="1:18" ht="13.5" customHeight="1">
      <c r="A145" s="94">
        <v>133</v>
      </c>
      <c r="B145" s="152">
        <v>123022369</v>
      </c>
      <c r="C145" s="70" t="s">
        <v>172</v>
      </c>
      <c r="D145" s="70" t="s">
        <v>175</v>
      </c>
      <c r="E145" s="153" t="s">
        <v>785</v>
      </c>
      <c r="F145" s="153" t="s">
        <v>786</v>
      </c>
      <c r="G145" s="151" t="s">
        <v>513</v>
      </c>
      <c r="H145" s="72" t="s">
        <v>42</v>
      </c>
      <c r="I145" s="125">
        <f>'PV Semestre1'!AX145</f>
        <v>7.7164705882352944</v>
      </c>
      <c r="J145" s="126">
        <f>'PV Semestre1'!AY145</f>
        <v>12</v>
      </c>
      <c r="K145" s="128">
        <f>'PV Semestre1'!AZ145</f>
        <v>1</v>
      </c>
      <c r="L145" s="125">
        <f>'PV Semestre2'!AZ145</f>
        <v>7.5747058823529398</v>
      </c>
      <c r="M145" s="126">
        <f>'PV Semestre2'!BA145</f>
        <v>18</v>
      </c>
      <c r="N145" s="128" t="e">
        <f>'PV Semestre2'!BB145</f>
        <v>#REF!</v>
      </c>
      <c r="O145" s="130">
        <f t="shared" si="8"/>
        <v>7.6455882352941167</v>
      </c>
      <c r="P145" s="131">
        <f t="shared" si="9"/>
        <v>30</v>
      </c>
      <c r="Q145" s="129" t="e">
        <f t="shared" si="10"/>
        <v>#REF!</v>
      </c>
      <c r="R145" s="225" t="str">
        <f t="shared" si="11"/>
        <v>Année non validée</v>
      </c>
    </row>
    <row r="146" spans="1:18" ht="13.5" customHeight="1">
      <c r="A146" s="94">
        <v>134</v>
      </c>
      <c r="B146" s="143">
        <v>1433012288</v>
      </c>
      <c r="C146" s="185" t="s">
        <v>787</v>
      </c>
      <c r="D146" s="185" t="s">
        <v>788</v>
      </c>
      <c r="E146" s="149" t="s">
        <v>789</v>
      </c>
      <c r="F146" s="149" t="s">
        <v>512</v>
      </c>
      <c r="G146" s="146" t="s">
        <v>506</v>
      </c>
      <c r="H146" s="72" t="s">
        <v>37</v>
      </c>
      <c r="I146" s="125">
        <f>'PV Semestre1'!AX146</f>
        <v>9.6058823529411779</v>
      </c>
      <c r="J146" s="126">
        <f>'PV Semestre1'!AY146</f>
        <v>17</v>
      </c>
      <c r="K146" s="128">
        <f>'PV Semestre1'!AZ146</f>
        <v>1</v>
      </c>
      <c r="L146" s="125">
        <f>'PV Semestre2'!AZ146</f>
        <v>7.7294117647058824</v>
      </c>
      <c r="M146" s="126">
        <f>'PV Semestre2'!BA146</f>
        <v>16</v>
      </c>
      <c r="N146" s="128" t="e">
        <f>'PV Semestre2'!BB146</f>
        <v>#REF!</v>
      </c>
      <c r="O146" s="130">
        <f t="shared" si="8"/>
        <v>8.6676470588235297</v>
      </c>
      <c r="P146" s="131">
        <f t="shared" si="9"/>
        <v>33</v>
      </c>
      <c r="Q146" s="129" t="e">
        <f t="shared" si="10"/>
        <v>#REF!</v>
      </c>
      <c r="R146" s="225" t="str">
        <f t="shared" si="11"/>
        <v>Année non validée</v>
      </c>
    </row>
    <row r="147" spans="1:18" ht="13.5" customHeight="1">
      <c r="A147" s="94">
        <v>135</v>
      </c>
      <c r="B147" s="152">
        <v>1433002779</v>
      </c>
      <c r="C147" s="70" t="s">
        <v>176</v>
      </c>
      <c r="D147" s="70" t="s">
        <v>177</v>
      </c>
      <c r="E147" s="153" t="s">
        <v>790</v>
      </c>
      <c r="F147" s="153" t="s">
        <v>791</v>
      </c>
      <c r="G147" s="151" t="s">
        <v>513</v>
      </c>
      <c r="H147" s="74" t="s">
        <v>37</v>
      </c>
      <c r="I147" s="125">
        <f>'PV Semestre1'!AX147</f>
        <v>10.439411764705882</v>
      </c>
      <c r="J147" s="126">
        <f>'PV Semestre1'!AY147</f>
        <v>30</v>
      </c>
      <c r="K147" s="128">
        <f>'PV Semestre1'!AZ147</f>
        <v>1</v>
      </c>
      <c r="L147" s="125">
        <f>'PV Semestre2'!AZ147</f>
        <v>8.8609477124183016</v>
      </c>
      <c r="M147" s="126">
        <f>'PV Semestre2'!BA147</f>
        <v>11</v>
      </c>
      <c r="N147" s="128" t="e">
        <f>'PV Semestre2'!BB147</f>
        <v>#REF!</v>
      </c>
      <c r="O147" s="130">
        <f t="shared" si="8"/>
        <v>9.6501797385620911</v>
      </c>
      <c r="P147" s="131">
        <f t="shared" si="9"/>
        <v>41</v>
      </c>
      <c r="Q147" s="129" t="e">
        <f t="shared" si="10"/>
        <v>#REF!</v>
      </c>
      <c r="R147" s="225" t="str">
        <f t="shared" si="11"/>
        <v>Année non validée</v>
      </c>
    </row>
    <row r="148" spans="1:18" ht="13.5" customHeight="1">
      <c r="A148" s="94">
        <v>136</v>
      </c>
      <c r="B148" s="152">
        <v>1333009010</v>
      </c>
      <c r="C148" s="70" t="s">
        <v>178</v>
      </c>
      <c r="D148" s="70" t="s">
        <v>179</v>
      </c>
      <c r="E148" s="153" t="s">
        <v>792</v>
      </c>
      <c r="F148" s="153" t="s">
        <v>793</v>
      </c>
      <c r="G148" s="151" t="s">
        <v>513</v>
      </c>
      <c r="H148" s="73" t="s">
        <v>109</v>
      </c>
      <c r="I148" s="125">
        <f>'PV Semestre1'!AX148</f>
        <v>10.310588235294118</v>
      </c>
      <c r="J148" s="126">
        <f>'PV Semestre1'!AY148</f>
        <v>30</v>
      </c>
      <c r="K148" s="128">
        <f>'PV Semestre1'!AZ148</f>
        <v>1</v>
      </c>
      <c r="L148" s="125">
        <f>'PV Semestre2'!AZ148</f>
        <v>9.6417647058823519</v>
      </c>
      <c r="M148" s="126">
        <f>'PV Semestre2'!BA148</f>
        <v>26</v>
      </c>
      <c r="N148" s="128" t="e">
        <f>'PV Semestre2'!BB148</f>
        <v>#REF!</v>
      </c>
      <c r="O148" s="130">
        <f t="shared" si="8"/>
        <v>9.9761764705882356</v>
      </c>
      <c r="P148" s="131">
        <f t="shared" si="9"/>
        <v>56</v>
      </c>
      <c r="Q148" s="129" t="e">
        <f t="shared" si="10"/>
        <v>#REF!</v>
      </c>
      <c r="R148" s="225" t="str">
        <f t="shared" si="11"/>
        <v>Année non validée</v>
      </c>
    </row>
    <row r="149" spans="1:18" ht="13.5" customHeight="1">
      <c r="A149" s="94">
        <v>137</v>
      </c>
      <c r="B149" s="147">
        <v>1533024016</v>
      </c>
      <c r="C149" s="148" t="s">
        <v>178</v>
      </c>
      <c r="D149" s="148" t="s">
        <v>794</v>
      </c>
      <c r="E149" s="149" t="s">
        <v>795</v>
      </c>
      <c r="F149" s="149" t="s">
        <v>793</v>
      </c>
      <c r="G149" s="146" t="s">
        <v>506</v>
      </c>
      <c r="H149" s="72" t="s">
        <v>37</v>
      </c>
      <c r="I149" s="125">
        <f>'PV Semestre1'!AX149</f>
        <v>8.4090588235294117</v>
      </c>
      <c r="J149" s="126">
        <f>'PV Semestre1'!AY149</f>
        <v>17</v>
      </c>
      <c r="K149" s="128">
        <f>'PV Semestre1'!AZ149</f>
        <v>1</v>
      </c>
      <c r="L149" s="125">
        <f>'PV Semestre2'!AZ149</f>
        <v>8.8688235294117632</v>
      </c>
      <c r="M149" s="126">
        <f>'PV Semestre2'!BA149</f>
        <v>16</v>
      </c>
      <c r="N149" s="128" t="e">
        <f>'PV Semestre2'!BB149</f>
        <v>#REF!</v>
      </c>
      <c r="O149" s="130">
        <f t="shared" si="8"/>
        <v>8.6389411764705883</v>
      </c>
      <c r="P149" s="131">
        <f t="shared" si="9"/>
        <v>33</v>
      </c>
      <c r="Q149" s="129" t="e">
        <f t="shared" si="10"/>
        <v>#REF!</v>
      </c>
      <c r="R149" s="225" t="str">
        <f t="shared" si="11"/>
        <v>Année non validée</v>
      </c>
    </row>
    <row r="150" spans="1:18" ht="13.5" customHeight="1">
      <c r="A150" s="94">
        <v>138</v>
      </c>
      <c r="B150" s="150" t="s">
        <v>180</v>
      </c>
      <c r="C150" s="29" t="s">
        <v>181</v>
      </c>
      <c r="D150" s="29" t="s">
        <v>182</v>
      </c>
      <c r="E150" s="150" t="s">
        <v>796</v>
      </c>
      <c r="F150" s="150" t="s">
        <v>797</v>
      </c>
      <c r="G150" s="151" t="s">
        <v>513</v>
      </c>
      <c r="H150" s="74" t="s">
        <v>49</v>
      </c>
      <c r="I150" s="125">
        <f>'PV Semestre1'!AX150</f>
        <v>8.4558823529411757</v>
      </c>
      <c r="J150" s="126">
        <f>'PV Semestre1'!AY150</f>
        <v>18</v>
      </c>
      <c r="K150" s="128">
        <f>'PV Semestre1'!AZ150</f>
        <v>1</v>
      </c>
      <c r="L150" s="125">
        <f>'PV Semestre2'!AZ150</f>
        <v>8.8992156862745091</v>
      </c>
      <c r="M150" s="126">
        <f>'PV Semestre2'!BA150</f>
        <v>17</v>
      </c>
      <c r="N150" s="128" t="e">
        <f>'PV Semestre2'!BB150</f>
        <v>#REF!</v>
      </c>
      <c r="O150" s="130">
        <f t="shared" si="8"/>
        <v>8.6775490196078415</v>
      </c>
      <c r="P150" s="131">
        <f t="shared" si="9"/>
        <v>35</v>
      </c>
      <c r="Q150" s="129" t="e">
        <f t="shared" si="10"/>
        <v>#REF!</v>
      </c>
      <c r="R150" s="225" t="str">
        <f t="shared" si="11"/>
        <v>Année non validée</v>
      </c>
    </row>
    <row r="151" spans="1:18" ht="13.5" customHeight="1">
      <c r="A151" s="94">
        <v>139</v>
      </c>
      <c r="B151" s="152">
        <v>1331011779</v>
      </c>
      <c r="C151" s="70" t="s">
        <v>184</v>
      </c>
      <c r="D151" s="70" t="s">
        <v>167</v>
      </c>
      <c r="E151" s="153" t="s">
        <v>798</v>
      </c>
      <c r="F151" s="153" t="s">
        <v>799</v>
      </c>
      <c r="G151" s="151" t="s">
        <v>513</v>
      </c>
      <c r="H151" s="72" t="s">
        <v>42</v>
      </c>
      <c r="I151" s="125">
        <f>'PV Semestre1'!AX151</f>
        <v>9.1147058823529399</v>
      </c>
      <c r="J151" s="126">
        <f>'PV Semestre1'!AY151</f>
        <v>18</v>
      </c>
      <c r="K151" s="128">
        <f>'PV Semestre1'!AZ151</f>
        <v>1</v>
      </c>
      <c r="L151" s="125">
        <f>'PV Semestre2'!AZ151</f>
        <v>8.8558823529411779</v>
      </c>
      <c r="M151" s="126">
        <f>'PV Semestre2'!BA151</f>
        <v>18</v>
      </c>
      <c r="N151" s="128" t="e">
        <f>'PV Semestre2'!BB151</f>
        <v>#REF!</v>
      </c>
      <c r="O151" s="130">
        <f t="shared" si="8"/>
        <v>8.985294117647058</v>
      </c>
      <c r="P151" s="131">
        <f t="shared" si="9"/>
        <v>36</v>
      </c>
      <c r="Q151" s="129" t="e">
        <f t="shared" si="10"/>
        <v>#REF!</v>
      </c>
      <c r="R151" s="225" t="str">
        <f t="shared" si="11"/>
        <v>Année non validée</v>
      </c>
    </row>
    <row r="152" spans="1:18" ht="13.5" customHeight="1">
      <c r="A152" s="94">
        <v>140</v>
      </c>
      <c r="B152" s="152">
        <v>123002858</v>
      </c>
      <c r="C152" s="70" t="s">
        <v>185</v>
      </c>
      <c r="D152" s="70" t="s">
        <v>72</v>
      </c>
      <c r="E152" s="153" t="s">
        <v>800</v>
      </c>
      <c r="F152" s="153" t="s">
        <v>546</v>
      </c>
      <c r="G152" s="151" t="s">
        <v>513</v>
      </c>
      <c r="H152" s="72" t="s">
        <v>52</v>
      </c>
      <c r="I152" s="125">
        <f>'PV Semestre1'!AX152</f>
        <v>9.6280392156862753</v>
      </c>
      <c r="J152" s="126">
        <f>'PV Semestre1'!AY152</f>
        <v>18</v>
      </c>
      <c r="K152" s="128">
        <f>'PV Semestre1'!AZ152</f>
        <v>1</v>
      </c>
      <c r="L152" s="125">
        <f>'PV Semestre2'!AZ152</f>
        <v>8.3382352941176467</v>
      </c>
      <c r="M152" s="126">
        <f>'PV Semestre2'!BA152</f>
        <v>18</v>
      </c>
      <c r="N152" s="128" t="e">
        <f>'PV Semestre2'!BB152</f>
        <v>#REF!</v>
      </c>
      <c r="O152" s="130">
        <f t="shared" si="8"/>
        <v>8.9831372549019619</v>
      </c>
      <c r="P152" s="131">
        <f t="shared" si="9"/>
        <v>36</v>
      </c>
      <c r="Q152" s="129" t="e">
        <f t="shared" si="10"/>
        <v>#REF!</v>
      </c>
      <c r="R152" s="225" t="str">
        <f t="shared" si="11"/>
        <v>Année non validée</v>
      </c>
    </row>
    <row r="153" spans="1:18" ht="13.5" customHeight="1">
      <c r="A153" s="94">
        <v>141</v>
      </c>
      <c r="B153" s="166">
        <v>1333009336</v>
      </c>
      <c r="C153" s="167" t="s">
        <v>801</v>
      </c>
      <c r="D153" s="167" t="s">
        <v>304</v>
      </c>
      <c r="E153" s="149" t="s">
        <v>802</v>
      </c>
      <c r="F153" s="149" t="s">
        <v>608</v>
      </c>
      <c r="G153" s="146" t="s">
        <v>506</v>
      </c>
      <c r="H153" s="72" t="s">
        <v>1265</v>
      </c>
      <c r="I153" s="125">
        <f>'PV Semestre1'!AX153</f>
        <v>9.7310588235294109</v>
      </c>
      <c r="J153" s="126">
        <f>'PV Semestre1'!AY153</f>
        <v>18</v>
      </c>
      <c r="K153" s="128">
        <f>'PV Semestre1'!AZ153</f>
        <v>1</v>
      </c>
      <c r="L153" s="125">
        <f>'PV Semestre2'!AZ153</f>
        <v>8.2852941176470587</v>
      </c>
      <c r="M153" s="126">
        <f>'PV Semestre2'!BA153</f>
        <v>14</v>
      </c>
      <c r="N153" s="128" t="e">
        <f>'PV Semestre2'!BB153</f>
        <v>#REF!</v>
      </c>
      <c r="O153" s="130">
        <f t="shared" si="8"/>
        <v>9.0081764705882357</v>
      </c>
      <c r="P153" s="131">
        <f t="shared" si="9"/>
        <v>32</v>
      </c>
      <c r="Q153" s="129" t="e">
        <f t="shared" si="10"/>
        <v>#REF!</v>
      </c>
      <c r="R153" s="225" t="str">
        <f t="shared" si="11"/>
        <v>Année non validée</v>
      </c>
    </row>
    <row r="154" spans="1:18" ht="13.5" customHeight="1">
      <c r="A154" s="94">
        <v>142</v>
      </c>
      <c r="B154" s="147">
        <v>1533004234</v>
      </c>
      <c r="C154" s="148" t="s">
        <v>803</v>
      </c>
      <c r="D154" s="148" t="s">
        <v>56</v>
      </c>
      <c r="E154" s="149" t="s">
        <v>804</v>
      </c>
      <c r="F154" s="149" t="s">
        <v>510</v>
      </c>
      <c r="G154" s="146" t="s">
        <v>506</v>
      </c>
      <c r="H154" s="72" t="s">
        <v>42</v>
      </c>
      <c r="I154" s="125">
        <f>'PV Semestre1'!AX154</f>
        <v>10.319862745098037</v>
      </c>
      <c r="J154" s="126">
        <f>'PV Semestre1'!AY154</f>
        <v>30</v>
      </c>
      <c r="K154" s="128">
        <f>'PV Semestre1'!AZ154</f>
        <v>1</v>
      </c>
      <c r="L154" s="125">
        <f>'PV Semestre2'!AZ154</f>
        <v>10.803594771241832</v>
      </c>
      <c r="M154" s="126">
        <f>'PV Semestre2'!BA154</f>
        <v>30</v>
      </c>
      <c r="N154" s="128" t="e">
        <f>'PV Semestre2'!BB154</f>
        <v>#REF!</v>
      </c>
      <c r="O154" s="130">
        <f t="shared" si="8"/>
        <v>10.561728758169934</v>
      </c>
      <c r="P154" s="131">
        <f t="shared" si="9"/>
        <v>60</v>
      </c>
      <c r="Q154" s="129" t="e">
        <f t="shared" si="10"/>
        <v>#REF!</v>
      </c>
      <c r="R154" s="225" t="str">
        <f t="shared" si="11"/>
        <v>Année validée</v>
      </c>
    </row>
    <row r="155" spans="1:18" ht="13.5" customHeight="1">
      <c r="A155" s="94">
        <v>143</v>
      </c>
      <c r="B155" s="147">
        <v>1533010467</v>
      </c>
      <c r="C155" s="148" t="s">
        <v>805</v>
      </c>
      <c r="D155" s="148" t="s">
        <v>149</v>
      </c>
      <c r="E155" s="149" t="s">
        <v>806</v>
      </c>
      <c r="F155" s="149" t="s">
        <v>807</v>
      </c>
      <c r="G155" s="146" t="s">
        <v>506</v>
      </c>
      <c r="H155" s="72" t="s">
        <v>37</v>
      </c>
      <c r="I155" s="125">
        <f>'PV Semestre1'!AX155</f>
        <v>9.4964313725490186</v>
      </c>
      <c r="J155" s="126">
        <f>'PV Semestre1'!AY155</f>
        <v>19</v>
      </c>
      <c r="K155" s="128">
        <f>'PV Semestre1'!AZ155</f>
        <v>1</v>
      </c>
      <c r="L155" s="125">
        <f>'PV Semestre2'!AZ155</f>
        <v>9.0978431372549018</v>
      </c>
      <c r="M155" s="126">
        <f>'PV Semestre2'!BA155</f>
        <v>18</v>
      </c>
      <c r="N155" s="128" t="e">
        <f>'PV Semestre2'!BB155</f>
        <v>#REF!</v>
      </c>
      <c r="O155" s="130">
        <f t="shared" si="8"/>
        <v>9.2971372549019602</v>
      </c>
      <c r="P155" s="131">
        <f t="shared" si="9"/>
        <v>37</v>
      </c>
      <c r="Q155" s="129" t="e">
        <f t="shared" si="10"/>
        <v>#REF!</v>
      </c>
      <c r="R155" s="225" t="str">
        <f t="shared" si="11"/>
        <v>Année non validée</v>
      </c>
    </row>
    <row r="156" spans="1:18" ht="13.5" customHeight="1">
      <c r="A156" s="94">
        <v>144</v>
      </c>
      <c r="B156" s="165">
        <v>123000973</v>
      </c>
      <c r="C156" s="29" t="s">
        <v>187</v>
      </c>
      <c r="D156" s="29" t="s">
        <v>188</v>
      </c>
      <c r="E156" s="150" t="s">
        <v>808</v>
      </c>
      <c r="F156" s="150" t="s">
        <v>516</v>
      </c>
      <c r="G156" s="151" t="s">
        <v>513</v>
      </c>
      <c r="H156" s="75" t="s">
        <v>183</v>
      </c>
      <c r="I156" s="125">
        <f>'PV Semestre1'!AX156</f>
        <v>9.617647058823529</v>
      </c>
      <c r="J156" s="126">
        <f>'PV Semestre1'!AY156</f>
        <v>18</v>
      </c>
      <c r="K156" s="128">
        <f>'PV Semestre1'!AZ156</f>
        <v>1</v>
      </c>
      <c r="L156" s="125">
        <f>'PV Semestre2'!AZ156</f>
        <v>8.7301960784313746</v>
      </c>
      <c r="M156" s="126">
        <f>'PV Semestre2'!BA156</f>
        <v>12</v>
      </c>
      <c r="N156" s="128" t="e">
        <f>'PV Semestre2'!BB156</f>
        <v>#REF!</v>
      </c>
      <c r="O156" s="130">
        <f t="shared" si="8"/>
        <v>9.1739215686274527</v>
      </c>
      <c r="P156" s="131">
        <f t="shared" si="9"/>
        <v>30</v>
      </c>
      <c r="Q156" s="129" t="e">
        <f t="shared" si="10"/>
        <v>#REF!</v>
      </c>
      <c r="R156" s="225" t="str">
        <f t="shared" si="11"/>
        <v>Année non validée</v>
      </c>
    </row>
    <row r="157" spans="1:18" ht="13.5" customHeight="1">
      <c r="A157" s="94">
        <v>145</v>
      </c>
      <c r="B157" s="168" t="s">
        <v>809</v>
      </c>
      <c r="C157" s="169" t="s">
        <v>189</v>
      </c>
      <c r="D157" s="169" t="s">
        <v>810</v>
      </c>
      <c r="E157" s="170" t="s">
        <v>811</v>
      </c>
      <c r="F157" s="158" t="s">
        <v>512</v>
      </c>
      <c r="G157" s="159" t="s">
        <v>537</v>
      </c>
      <c r="H157" s="174" t="s">
        <v>228</v>
      </c>
      <c r="I157" s="125">
        <f>'PV Semestre1'!AX157</f>
        <v>9.4754901960784306</v>
      </c>
      <c r="J157" s="126">
        <f>'PV Semestre1'!AY157</f>
        <v>18</v>
      </c>
      <c r="K157" s="128">
        <f>'PV Semestre1'!AZ157</f>
        <v>1</v>
      </c>
      <c r="L157" s="125">
        <f>'PV Semestre2'!AZ157</f>
        <v>9.9823529411764707</v>
      </c>
      <c r="M157" s="126">
        <f>'PV Semestre2'!BA157</f>
        <v>18</v>
      </c>
      <c r="N157" s="128" t="e">
        <f>'PV Semestre2'!BB157</f>
        <v>#REF!</v>
      </c>
      <c r="O157" s="130">
        <f t="shared" si="8"/>
        <v>9.7289215686274506</v>
      </c>
      <c r="P157" s="131">
        <f t="shared" si="9"/>
        <v>36</v>
      </c>
      <c r="Q157" s="129" t="e">
        <f t="shared" si="10"/>
        <v>#REF!</v>
      </c>
      <c r="R157" s="225" t="str">
        <f t="shared" si="11"/>
        <v>Année non validée</v>
      </c>
    </row>
    <row r="158" spans="1:18" ht="13.5" customHeight="1">
      <c r="A158" s="94">
        <v>146</v>
      </c>
      <c r="B158" s="165">
        <v>123013689</v>
      </c>
      <c r="C158" s="29" t="s">
        <v>190</v>
      </c>
      <c r="D158" s="29" t="s">
        <v>191</v>
      </c>
      <c r="E158" s="150" t="s">
        <v>812</v>
      </c>
      <c r="F158" s="150" t="s">
        <v>505</v>
      </c>
      <c r="G158" s="151" t="s">
        <v>513</v>
      </c>
      <c r="H158" s="74" t="s">
        <v>37</v>
      </c>
      <c r="I158" s="125">
        <f>'PV Semestre1'!AX158</f>
        <v>9.8921568627450984</v>
      </c>
      <c r="J158" s="126">
        <f>'PV Semestre1'!AY158</f>
        <v>18</v>
      </c>
      <c r="K158" s="128">
        <f>'PV Semestre1'!AZ158</f>
        <v>1</v>
      </c>
      <c r="L158" s="125">
        <f>'PV Semestre2'!AZ158</f>
        <v>6.3488235294117654</v>
      </c>
      <c r="M158" s="126">
        <f>'PV Semestre2'!BA158</f>
        <v>14</v>
      </c>
      <c r="N158" s="128" t="e">
        <f>'PV Semestre2'!BB158</f>
        <v>#REF!</v>
      </c>
      <c r="O158" s="130">
        <f t="shared" si="8"/>
        <v>8.1204901960784319</v>
      </c>
      <c r="P158" s="131">
        <f t="shared" si="9"/>
        <v>32</v>
      </c>
      <c r="Q158" s="129" t="e">
        <f t="shared" si="10"/>
        <v>#REF!</v>
      </c>
      <c r="R158" s="225" t="str">
        <f t="shared" si="11"/>
        <v>Année non validée</v>
      </c>
    </row>
    <row r="159" spans="1:18" ht="13.5" customHeight="1">
      <c r="A159" s="94">
        <v>147</v>
      </c>
      <c r="B159" s="152">
        <v>1333013058</v>
      </c>
      <c r="C159" s="70" t="s">
        <v>192</v>
      </c>
      <c r="D159" s="70" t="s">
        <v>193</v>
      </c>
      <c r="E159" s="153" t="s">
        <v>813</v>
      </c>
      <c r="F159" s="153" t="s">
        <v>505</v>
      </c>
      <c r="G159" s="151" t="s">
        <v>513</v>
      </c>
      <c r="H159" s="72" t="s">
        <v>42</v>
      </c>
      <c r="I159" s="125">
        <f>'PV Semestre1'!AX159</f>
        <v>8.4983006535947698</v>
      </c>
      <c r="J159" s="126">
        <f>'PV Semestre1'!AY159</f>
        <v>12</v>
      </c>
      <c r="K159" s="128">
        <f>'PV Semestre1'!AZ159</f>
        <v>1</v>
      </c>
      <c r="L159" s="125">
        <f>'PV Semestre2'!AZ159</f>
        <v>8.8186274509803937</v>
      </c>
      <c r="M159" s="126">
        <f>'PV Semestre2'!BA159</f>
        <v>18</v>
      </c>
      <c r="N159" s="128" t="e">
        <f>'PV Semestre2'!BB159</f>
        <v>#REF!</v>
      </c>
      <c r="O159" s="130">
        <f t="shared" si="8"/>
        <v>8.6584640522875809</v>
      </c>
      <c r="P159" s="131">
        <f t="shared" si="9"/>
        <v>30</v>
      </c>
      <c r="Q159" s="129" t="e">
        <f t="shared" si="10"/>
        <v>#REF!</v>
      </c>
      <c r="R159" s="225" t="str">
        <f t="shared" si="11"/>
        <v>Année non validée</v>
      </c>
    </row>
    <row r="160" spans="1:18" ht="13.5" customHeight="1">
      <c r="A160" s="94">
        <v>148</v>
      </c>
      <c r="B160" s="168" t="s">
        <v>814</v>
      </c>
      <c r="C160" s="169" t="s">
        <v>194</v>
      </c>
      <c r="D160" s="169" t="s">
        <v>614</v>
      </c>
      <c r="E160" s="170" t="s">
        <v>733</v>
      </c>
      <c r="F160" s="158" t="s">
        <v>616</v>
      </c>
      <c r="G160" s="159" t="s">
        <v>537</v>
      </c>
      <c r="H160" s="164" t="s">
        <v>228</v>
      </c>
      <c r="I160" s="125">
        <f>'PV Semestre1'!AX160</f>
        <v>9.2818627450980404</v>
      </c>
      <c r="J160" s="126">
        <f>'PV Semestre1'!AY160</f>
        <v>18</v>
      </c>
      <c r="K160" s="128">
        <f>'PV Semestre1'!AZ160</f>
        <v>1</v>
      </c>
      <c r="L160" s="125">
        <f>'PV Semestre2'!AZ160</f>
        <v>9.8182352941176472</v>
      </c>
      <c r="M160" s="126">
        <f>'PV Semestre2'!BA160</f>
        <v>24</v>
      </c>
      <c r="N160" s="128" t="e">
        <f>'PV Semestre2'!BB160</f>
        <v>#REF!</v>
      </c>
      <c r="O160" s="130">
        <f t="shared" si="8"/>
        <v>9.5500490196078438</v>
      </c>
      <c r="P160" s="131">
        <f t="shared" si="9"/>
        <v>42</v>
      </c>
      <c r="Q160" s="129" t="e">
        <f t="shared" si="10"/>
        <v>#REF!</v>
      </c>
      <c r="R160" s="225" t="str">
        <f t="shared" si="11"/>
        <v>Année non validée</v>
      </c>
    </row>
    <row r="161" spans="1:18" ht="13.5" customHeight="1">
      <c r="A161" s="94">
        <v>149</v>
      </c>
      <c r="B161" s="168" t="s">
        <v>815</v>
      </c>
      <c r="C161" s="169" t="s">
        <v>816</v>
      </c>
      <c r="D161" s="169" t="s">
        <v>206</v>
      </c>
      <c r="E161" s="170" t="s">
        <v>817</v>
      </c>
      <c r="F161" s="158" t="s">
        <v>582</v>
      </c>
      <c r="G161" s="159" t="s">
        <v>537</v>
      </c>
      <c r="H161" s="178" t="s">
        <v>1266</v>
      </c>
      <c r="I161" s="125">
        <f>'PV Semestre1'!AX161</f>
        <v>9.4017647058823517</v>
      </c>
      <c r="J161" s="126">
        <f>'PV Semestre1'!AY161</f>
        <v>18</v>
      </c>
      <c r="K161" s="128">
        <f>'PV Semestre1'!AZ161</f>
        <v>1</v>
      </c>
      <c r="L161" s="125">
        <f>'PV Semestre2'!AZ161</f>
        <v>8.8235294117647065</v>
      </c>
      <c r="M161" s="126">
        <f>'PV Semestre2'!BA161</f>
        <v>18</v>
      </c>
      <c r="N161" s="128" t="e">
        <f>'PV Semestre2'!BB161</f>
        <v>#REF!</v>
      </c>
      <c r="O161" s="130">
        <f t="shared" si="8"/>
        <v>9.11264705882353</v>
      </c>
      <c r="P161" s="131">
        <f t="shared" si="9"/>
        <v>36</v>
      </c>
      <c r="Q161" s="129" t="e">
        <f t="shared" si="10"/>
        <v>#REF!</v>
      </c>
      <c r="R161" s="225" t="str">
        <f t="shared" si="11"/>
        <v>Année non validée</v>
      </c>
    </row>
    <row r="162" spans="1:18" ht="13.5" customHeight="1">
      <c r="A162" s="94">
        <v>150</v>
      </c>
      <c r="B162" s="168" t="s">
        <v>818</v>
      </c>
      <c r="C162" s="169" t="s">
        <v>816</v>
      </c>
      <c r="D162" s="169" t="s">
        <v>311</v>
      </c>
      <c r="E162" s="170" t="s">
        <v>819</v>
      </c>
      <c r="F162" s="158" t="s">
        <v>820</v>
      </c>
      <c r="G162" s="159" t="s">
        <v>537</v>
      </c>
      <c r="H162" s="174" t="s">
        <v>49</v>
      </c>
      <c r="I162" s="125">
        <f>'PV Semestre1'!AX162</f>
        <v>7.7700000000000005</v>
      </c>
      <c r="J162" s="126">
        <f>'PV Semestre1'!AY162</f>
        <v>12</v>
      </c>
      <c r="K162" s="128">
        <f>'PV Semestre1'!AZ162</f>
        <v>1</v>
      </c>
      <c r="L162" s="125">
        <f>'PV Semestre2'!AZ162</f>
        <v>8.7794117647058822</v>
      </c>
      <c r="M162" s="126">
        <f>'PV Semestre2'!BA162</f>
        <v>18</v>
      </c>
      <c r="N162" s="128" t="e">
        <f>'PV Semestre2'!BB162</f>
        <v>#REF!</v>
      </c>
      <c r="O162" s="130">
        <f t="shared" si="8"/>
        <v>8.2747058823529418</v>
      </c>
      <c r="P162" s="131">
        <f t="shared" si="9"/>
        <v>30</v>
      </c>
      <c r="Q162" s="129" t="e">
        <f t="shared" si="10"/>
        <v>#REF!</v>
      </c>
      <c r="R162" s="225" t="str">
        <f t="shared" si="11"/>
        <v>Année non validée</v>
      </c>
    </row>
    <row r="163" spans="1:18" ht="13.5" customHeight="1">
      <c r="A163" s="94">
        <v>151</v>
      </c>
      <c r="B163" s="155" t="s">
        <v>821</v>
      </c>
      <c r="C163" s="156" t="s">
        <v>822</v>
      </c>
      <c r="D163" s="156" t="s">
        <v>823</v>
      </c>
      <c r="E163" s="177" t="s">
        <v>824</v>
      </c>
      <c r="F163" s="158" t="s">
        <v>505</v>
      </c>
      <c r="G163" s="159" t="s">
        <v>537</v>
      </c>
      <c r="H163" s="178" t="s">
        <v>1266</v>
      </c>
      <c r="I163" s="125">
        <f>'PV Semestre1'!AX163</f>
        <v>10.175882352941176</v>
      </c>
      <c r="J163" s="126">
        <f>'PV Semestre1'!AY163</f>
        <v>30</v>
      </c>
      <c r="K163" s="128">
        <f>'PV Semestre1'!AZ163</f>
        <v>1</v>
      </c>
      <c r="L163" s="125">
        <f>'PV Semestre2'!AZ163</f>
        <v>9.4705882352941178</v>
      </c>
      <c r="M163" s="126">
        <f>'PV Semestre2'!BA163</f>
        <v>12</v>
      </c>
      <c r="N163" s="128" t="e">
        <f>'PV Semestre2'!BB163</f>
        <v>#REF!</v>
      </c>
      <c r="O163" s="130">
        <f t="shared" si="8"/>
        <v>9.823235294117648</v>
      </c>
      <c r="P163" s="131">
        <f t="shared" si="9"/>
        <v>42</v>
      </c>
      <c r="Q163" s="129" t="e">
        <f t="shared" si="10"/>
        <v>#REF!</v>
      </c>
      <c r="R163" s="225" t="str">
        <f t="shared" si="11"/>
        <v>Année non validée</v>
      </c>
    </row>
    <row r="164" spans="1:18" ht="13.5" customHeight="1">
      <c r="A164" s="94">
        <v>152</v>
      </c>
      <c r="B164" s="166">
        <v>1333008955</v>
      </c>
      <c r="C164" s="167" t="s">
        <v>195</v>
      </c>
      <c r="D164" s="167" t="s">
        <v>825</v>
      </c>
      <c r="E164" s="149" t="s">
        <v>826</v>
      </c>
      <c r="F164" s="149" t="s">
        <v>582</v>
      </c>
      <c r="G164" s="146" t="s">
        <v>506</v>
      </c>
      <c r="H164" s="72" t="s">
        <v>37</v>
      </c>
      <c r="I164" s="125">
        <f>'PV Semestre1'!AX164</f>
        <v>9.9948529411764699</v>
      </c>
      <c r="J164" s="126">
        <f>'PV Semestre1'!AY164</f>
        <v>18</v>
      </c>
      <c r="K164" s="128">
        <f>'PV Semestre1'!AZ164</f>
        <v>1</v>
      </c>
      <c r="L164" s="125">
        <f>'PV Semestre2'!AZ164</f>
        <v>8.5476470588235287</v>
      </c>
      <c r="M164" s="126">
        <f>'PV Semestre2'!BA164</f>
        <v>12</v>
      </c>
      <c r="N164" s="128" t="e">
        <f>'PV Semestre2'!BB164</f>
        <v>#REF!</v>
      </c>
      <c r="O164" s="130">
        <f t="shared" si="8"/>
        <v>9.2712499999999984</v>
      </c>
      <c r="P164" s="131">
        <f t="shared" si="9"/>
        <v>30</v>
      </c>
      <c r="Q164" s="129" t="e">
        <f t="shared" si="10"/>
        <v>#REF!</v>
      </c>
      <c r="R164" s="225" t="str">
        <f t="shared" si="11"/>
        <v>Année non validée</v>
      </c>
    </row>
    <row r="165" spans="1:18" ht="13.5" customHeight="1">
      <c r="A165" s="94">
        <v>153</v>
      </c>
      <c r="B165" s="165">
        <v>1333008886</v>
      </c>
      <c r="C165" s="29" t="s">
        <v>195</v>
      </c>
      <c r="D165" s="29" t="s">
        <v>196</v>
      </c>
      <c r="E165" s="150" t="s">
        <v>827</v>
      </c>
      <c r="F165" s="150" t="s">
        <v>605</v>
      </c>
      <c r="G165" s="151" t="s">
        <v>513</v>
      </c>
      <c r="H165" s="74" t="s">
        <v>49</v>
      </c>
      <c r="I165" s="125">
        <f>'PV Semestre1'!AX165</f>
        <v>9.4247058823529404</v>
      </c>
      <c r="J165" s="126">
        <f>'PV Semestre1'!AY165</f>
        <v>18</v>
      </c>
      <c r="K165" s="128">
        <f>'PV Semestre1'!AZ165</f>
        <v>1</v>
      </c>
      <c r="L165" s="125">
        <f>'PV Semestre2'!AZ165</f>
        <v>8.9703921568627454</v>
      </c>
      <c r="M165" s="126">
        <f>'PV Semestre2'!BA165</f>
        <v>18</v>
      </c>
      <c r="N165" s="128" t="e">
        <f>'PV Semestre2'!BB165</f>
        <v>#REF!</v>
      </c>
      <c r="O165" s="130">
        <f t="shared" si="8"/>
        <v>9.1975490196078429</v>
      </c>
      <c r="P165" s="131">
        <f t="shared" si="9"/>
        <v>36</v>
      </c>
      <c r="Q165" s="129" t="e">
        <f t="shared" si="10"/>
        <v>#REF!</v>
      </c>
      <c r="R165" s="225" t="str">
        <f t="shared" si="11"/>
        <v>Année non validée</v>
      </c>
    </row>
    <row r="166" spans="1:18" s="27" customFormat="1" ht="13.5" customHeight="1">
      <c r="A166" s="94">
        <v>154</v>
      </c>
      <c r="B166" s="152">
        <v>123020341</v>
      </c>
      <c r="C166" s="70" t="s">
        <v>197</v>
      </c>
      <c r="D166" s="70" t="s">
        <v>198</v>
      </c>
      <c r="E166" s="153" t="s">
        <v>828</v>
      </c>
      <c r="F166" s="153" t="s">
        <v>526</v>
      </c>
      <c r="G166" s="151" t="s">
        <v>513</v>
      </c>
      <c r="H166" s="74" t="s">
        <v>37</v>
      </c>
      <c r="I166" s="125">
        <f>'PV Semestre1'!AX166</f>
        <v>8.1911764705882355</v>
      </c>
      <c r="J166" s="126">
        <f>'PV Semestre1'!AY166</f>
        <v>12</v>
      </c>
      <c r="K166" s="128">
        <f>'PV Semestre1'!AZ166</f>
        <v>1</v>
      </c>
      <c r="L166" s="125">
        <f>'PV Semestre2'!AZ166</f>
        <v>8.6547058823529408</v>
      </c>
      <c r="M166" s="126">
        <f>'PV Semestre2'!BA166</f>
        <v>18</v>
      </c>
      <c r="N166" s="128" t="e">
        <f>'PV Semestre2'!BB166</f>
        <v>#REF!</v>
      </c>
      <c r="O166" s="130">
        <f t="shared" si="8"/>
        <v>8.4229411764705873</v>
      </c>
      <c r="P166" s="131">
        <f t="shared" si="9"/>
        <v>30</v>
      </c>
      <c r="Q166" s="129" t="e">
        <f t="shared" si="10"/>
        <v>#REF!</v>
      </c>
      <c r="R166" s="225" t="str">
        <f t="shared" si="11"/>
        <v>Année non validée</v>
      </c>
    </row>
    <row r="167" spans="1:18" ht="13.5" customHeight="1">
      <c r="A167" s="94">
        <v>155</v>
      </c>
      <c r="B167" s="152">
        <v>1433014926</v>
      </c>
      <c r="C167" s="70" t="s">
        <v>199</v>
      </c>
      <c r="D167" s="70" t="s">
        <v>200</v>
      </c>
      <c r="E167" s="153" t="s">
        <v>829</v>
      </c>
      <c r="F167" s="153" t="s">
        <v>830</v>
      </c>
      <c r="G167" s="151" t="s">
        <v>513</v>
      </c>
      <c r="H167" s="74" t="s">
        <v>37</v>
      </c>
      <c r="I167" s="125">
        <f>'PV Semestre1'!AX167</f>
        <v>9.02470588235294</v>
      </c>
      <c r="J167" s="126">
        <f>'PV Semestre1'!AY167</f>
        <v>18</v>
      </c>
      <c r="K167" s="128">
        <f>'PV Semestre1'!AZ167</f>
        <v>1</v>
      </c>
      <c r="L167" s="125">
        <f>'PV Semestre2'!AZ167</f>
        <v>9.275882352941176</v>
      </c>
      <c r="M167" s="126">
        <f>'PV Semestre2'!BA167</f>
        <v>18</v>
      </c>
      <c r="N167" s="128" t="e">
        <f>'PV Semestre2'!BB167</f>
        <v>#REF!</v>
      </c>
      <c r="O167" s="130">
        <f t="shared" si="8"/>
        <v>9.1502941176470571</v>
      </c>
      <c r="P167" s="131">
        <f t="shared" si="9"/>
        <v>36</v>
      </c>
      <c r="Q167" s="129" t="e">
        <f t="shared" si="10"/>
        <v>#REF!</v>
      </c>
      <c r="R167" s="225" t="str">
        <f t="shared" si="11"/>
        <v>Année non validée</v>
      </c>
    </row>
    <row r="168" spans="1:18" ht="13.5" customHeight="1">
      <c r="A168" s="94">
        <v>156</v>
      </c>
      <c r="B168" s="147">
        <v>1533012503</v>
      </c>
      <c r="C168" s="148" t="s">
        <v>831</v>
      </c>
      <c r="D168" s="148" t="s">
        <v>169</v>
      </c>
      <c r="E168" s="149" t="s">
        <v>832</v>
      </c>
      <c r="F168" s="149" t="s">
        <v>626</v>
      </c>
      <c r="G168" s="146" t="s">
        <v>506</v>
      </c>
      <c r="H168" s="72" t="s">
        <v>42</v>
      </c>
      <c r="I168" s="125">
        <f>'PV Semestre1'!AX168</f>
        <v>9.8327058823529399</v>
      </c>
      <c r="J168" s="126">
        <f>'PV Semestre1'!AY168</f>
        <v>23</v>
      </c>
      <c r="K168" s="128">
        <f>'PV Semestre1'!AZ168</f>
        <v>1</v>
      </c>
      <c r="L168" s="125">
        <f>'PV Semestre2'!AZ168</f>
        <v>8.7464705882352938</v>
      </c>
      <c r="M168" s="126">
        <f>'PV Semestre2'!BA168</f>
        <v>13</v>
      </c>
      <c r="N168" s="128" t="e">
        <f>'PV Semestre2'!BB168</f>
        <v>#REF!</v>
      </c>
      <c r="O168" s="130">
        <f t="shared" si="8"/>
        <v>9.2895882352941168</v>
      </c>
      <c r="P168" s="131">
        <f t="shared" si="9"/>
        <v>36</v>
      </c>
      <c r="Q168" s="129" t="e">
        <f t="shared" si="10"/>
        <v>#REF!</v>
      </c>
      <c r="R168" s="225" t="str">
        <f t="shared" si="11"/>
        <v>Année non validée</v>
      </c>
    </row>
    <row r="169" spans="1:18" ht="13.5" customHeight="1">
      <c r="A169" s="94">
        <v>157</v>
      </c>
      <c r="B169" s="165">
        <v>123004901</v>
      </c>
      <c r="C169" s="29" t="s">
        <v>202</v>
      </c>
      <c r="D169" s="29" t="s">
        <v>203</v>
      </c>
      <c r="E169" s="150" t="s">
        <v>833</v>
      </c>
      <c r="F169" s="150" t="s">
        <v>516</v>
      </c>
      <c r="G169" s="151" t="s">
        <v>513</v>
      </c>
      <c r="H169" s="74" t="s">
        <v>37</v>
      </c>
      <c r="I169" s="125">
        <f>'PV Semestre1'!AX169</f>
        <v>9.6223529411764694</v>
      </c>
      <c r="J169" s="126">
        <f>'PV Semestre1'!AY169</f>
        <v>12</v>
      </c>
      <c r="K169" s="128">
        <f>'PV Semestre1'!AZ169</f>
        <v>1</v>
      </c>
      <c r="L169" s="125">
        <f>'PV Semestre2'!AZ169</f>
        <v>9.7360784313725475</v>
      </c>
      <c r="M169" s="126">
        <f>'PV Semestre2'!BA169</f>
        <v>24</v>
      </c>
      <c r="N169" s="128" t="e">
        <f>'PV Semestre2'!BB169</f>
        <v>#REF!</v>
      </c>
      <c r="O169" s="130">
        <f t="shared" si="8"/>
        <v>9.6792156862745085</v>
      </c>
      <c r="P169" s="131">
        <f t="shared" si="9"/>
        <v>36</v>
      </c>
      <c r="Q169" s="129" t="e">
        <f t="shared" si="10"/>
        <v>#REF!</v>
      </c>
      <c r="R169" s="225" t="str">
        <f t="shared" si="11"/>
        <v>Année non validée</v>
      </c>
    </row>
    <row r="170" spans="1:18" ht="13.5" customHeight="1">
      <c r="A170" s="94">
        <v>158</v>
      </c>
      <c r="B170" s="166">
        <v>1333011470</v>
      </c>
      <c r="C170" s="167" t="s">
        <v>834</v>
      </c>
      <c r="D170" s="167" t="s">
        <v>835</v>
      </c>
      <c r="E170" s="149" t="s">
        <v>836</v>
      </c>
      <c r="F170" s="149" t="s">
        <v>524</v>
      </c>
      <c r="G170" s="146" t="s">
        <v>506</v>
      </c>
      <c r="H170" s="72" t="s">
        <v>37</v>
      </c>
      <c r="I170" s="125">
        <f>'PV Semestre1'!AX170</f>
        <v>9.634607843137255</v>
      </c>
      <c r="J170" s="126">
        <f>'PV Semestre1'!AY170</f>
        <v>24</v>
      </c>
      <c r="K170" s="128">
        <f>'PV Semestre1'!AZ170</f>
        <v>1</v>
      </c>
      <c r="L170" s="125">
        <f>'PV Semestre2'!AZ170</f>
        <v>7.3047058823529412</v>
      </c>
      <c r="M170" s="126">
        <f>'PV Semestre2'!BA170</f>
        <v>12</v>
      </c>
      <c r="N170" s="128" t="e">
        <f>'PV Semestre2'!BB170</f>
        <v>#REF!</v>
      </c>
      <c r="O170" s="130">
        <f t="shared" si="8"/>
        <v>8.4696568627450972</v>
      </c>
      <c r="P170" s="131">
        <f t="shared" si="9"/>
        <v>36</v>
      </c>
      <c r="Q170" s="129" t="e">
        <f t="shared" si="10"/>
        <v>#REF!</v>
      </c>
      <c r="R170" s="225" t="str">
        <f t="shared" si="11"/>
        <v>Année non validée</v>
      </c>
    </row>
    <row r="171" spans="1:18" ht="13.5" customHeight="1">
      <c r="A171" s="94">
        <v>159</v>
      </c>
      <c r="B171" s="152">
        <v>1433010476</v>
      </c>
      <c r="C171" s="70" t="s">
        <v>205</v>
      </c>
      <c r="D171" s="70" t="s">
        <v>206</v>
      </c>
      <c r="E171" s="153" t="s">
        <v>837</v>
      </c>
      <c r="F171" s="153" t="s">
        <v>582</v>
      </c>
      <c r="G171" s="151" t="s">
        <v>513</v>
      </c>
      <c r="H171" s="72" t="s">
        <v>52</v>
      </c>
      <c r="I171" s="125">
        <f>'PV Semestre1'!AX171</f>
        <v>8.575490196078432</v>
      </c>
      <c r="J171" s="126">
        <f>'PV Semestre1'!AY171</f>
        <v>12</v>
      </c>
      <c r="K171" s="128">
        <f>'PV Semestre1'!AZ171</f>
        <v>1</v>
      </c>
      <c r="L171" s="125">
        <f>'PV Semestre2'!AZ171</f>
        <v>9.9057516339869274</v>
      </c>
      <c r="M171" s="126">
        <f>'PV Semestre2'!BA171</f>
        <v>18</v>
      </c>
      <c r="N171" s="128" t="e">
        <f>'PV Semestre2'!BB171</f>
        <v>#REF!</v>
      </c>
      <c r="O171" s="130">
        <f t="shared" si="8"/>
        <v>9.2406209150326788</v>
      </c>
      <c r="P171" s="131">
        <f t="shared" si="9"/>
        <v>30</v>
      </c>
      <c r="Q171" s="129" t="e">
        <f t="shared" si="10"/>
        <v>#REF!</v>
      </c>
      <c r="R171" s="225" t="str">
        <f t="shared" si="11"/>
        <v>Année non validée</v>
      </c>
    </row>
    <row r="172" spans="1:18" ht="13.5" customHeight="1">
      <c r="A172" s="94">
        <v>160</v>
      </c>
      <c r="B172" s="165">
        <v>123009039</v>
      </c>
      <c r="C172" s="29" t="s">
        <v>205</v>
      </c>
      <c r="D172" s="29" t="s">
        <v>51</v>
      </c>
      <c r="E172" s="150" t="s">
        <v>838</v>
      </c>
      <c r="F172" s="150" t="s">
        <v>839</v>
      </c>
      <c r="G172" s="151" t="s">
        <v>513</v>
      </c>
      <c r="H172" s="72" t="s">
        <v>52</v>
      </c>
      <c r="I172" s="125">
        <f>'PV Semestre1'!AX172</f>
        <v>8.9601960784313714</v>
      </c>
      <c r="J172" s="126">
        <f>'PV Semestre1'!AY172</f>
        <v>18</v>
      </c>
      <c r="K172" s="128">
        <f>'PV Semestre1'!AZ172</f>
        <v>1</v>
      </c>
      <c r="L172" s="125">
        <f>'PV Semestre2'!AZ172</f>
        <v>10.092156862745098</v>
      </c>
      <c r="M172" s="126">
        <f>'PV Semestre2'!BA172</f>
        <v>30</v>
      </c>
      <c r="N172" s="128" t="e">
        <f>'PV Semestre2'!BB172</f>
        <v>#REF!</v>
      </c>
      <c r="O172" s="130">
        <f t="shared" si="8"/>
        <v>9.5261764705882346</v>
      </c>
      <c r="P172" s="131">
        <f t="shared" si="9"/>
        <v>48</v>
      </c>
      <c r="Q172" s="129" t="e">
        <f t="shared" si="10"/>
        <v>#REF!</v>
      </c>
      <c r="R172" s="225" t="str">
        <f t="shared" si="11"/>
        <v>Année non validée</v>
      </c>
    </row>
    <row r="173" spans="1:18" ht="13.5" customHeight="1">
      <c r="A173" s="94">
        <v>161</v>
      </c>
      <c r="B173" s="147">
        <v>1533010444</v>
      </c>
      <c r="C173" s="148" t="s">
        <v>840</v>
      </c>
      <c r="D173" s="148" t="s">
        <v>47</v>
      </c>
      <c r="E173" s="149" t="s">
        <v>841</v>
      </c>
      <c r="F173" s="149" t="s">
        <v>616</v>
      </c>
      <c r="G173" s="146" t="s">
        <v>506</v>
      </c>
      <c r="H173" s="72" t="s">
        <v>1265</v>
      </c>
      <c r="I173" s="125">
        <f>'PV Semestre1'!AX173</f>
        <v>9.2058823529411757</v>
      </c>
      <c r="J173" s="126">
        <f>'PV Semestre1'!AY173</f>
        <v>17</v>
      </c>
      <c r="K173" s="128">
        <f>'PV Semestre1'!AZ173</f>
        <v>1</v>
      </c>
      <c r="L173" s="125">
        <f>'PV Semestre2'!AZ173</f>
        <v>9.1096470588235299</v>
      </c>
      <c r="M173" s="126">
        <f>'PV Semestre2'!BA173</f>
        <v>18</v>
      </c>
      <c r="N173" s="128" t="e">
        <f>'PV Semestre2'!BB173</f>
        <v>#REF!</v>
      </c>
      <c r="O173" s="130">
        <f t="shared" si="8"/>
        <v>9.1577647058823537</v>
      </c>
      <c r="P173" s="131">
        <f t="shared" si="9"/>
        <v>35</v>
      </c>
      <c r="Q173" s="129" t="e">
        <f t="shared" si="10"/>
        <v>#REF!</v>
      </c>
      <c r="R173" s="225" t="str">
        <f t="shared" si="11"/>
        <v>Année non validée</v>
      </c>
    </row>
    <row r="174" spans="1:18" ht="13.5" customHeight="1">
      <c r="A174" s="94">
        <v>162</v>
      </c>
      <c r="B174" s="152">
        <v>1333009403</v>
      </c>
      <c r="C174" s="70" t="s">
        <v>207</v>
      </c>
      <c r="D174" s="70" t="s">
        <v>208</v>
      </c>
      <c r="E174" s="153" t="s">
        <v>842</v>
      </c>
      <c r="F174" s="153" t="s">
        <v>582</v>
      </c>
      <c r="G174" s="151" t="s">
        <v>513</v>
      </c>
      <c r="H174" s="74" t="s">
        <v>49</v>
      </c>
      <c r="I174" s="125">
        <f>'PV Semestre1'!AX174</f>
        <v>8.6141176470588228</v>
      </c>
      <c r="J174" s="126">
        <f>'PV Semestre1'!AY174</f>
        <v>12</v>
      </c>
      <c r="K174" s="128">
        <f>'PV Semestre1'!AZ174</f>
        <v>1</v>
      </c>
      <c r="L174" s="125">
        <f>'PV Semestre2'!AZ174</f>
        <v>10.397254901960784</v>
      </c>
      <c r="M174" s="126">
        <f>'PV Semestre2'!BA174</f>
        <v>30</v>
      </c>
      <c r="N174" s="128" t="e">
        <f>'PV Semestre2'!BB174</f>
        <v>#REF!</v>
      </c>
      <c r="O174" s="130">
        <f t="shared" si="8"/>
        <v>9.5056862745098023</v>
      </c>
      <c r="P174" s="131">
        <f t="shared" si="9"/>
        <v>42</v>
      </c>
      <c r="Q174" s="129" t="e">
        <f t="shared" si="10"/>
        <v>#REF!</v>
      </c>
      <c r="R174" s="225" t="str">
        <f t="shared" si="11"/>
        <v>Année non validée</v>
      </c>
    </row>
    <row r="175" spans="1:18" ht="13.5" customHeight="1">
      <c r="A175" s="94">
        <v>163</v>
      </c>
      <c r="B175" s="165">
        <v>123003419</v>
      </c>
      <c r="C175" s="29" t="s">
        <v>209</v>
      </c>
      <c r="D175" s="29" t="s">
        <v>130</v>
      </c>
      <c r="E175" s="150" t="s">
        <v>843</v>
      </c>
      <c r="F175" s="150" t="s">
        <v>546</v>
      </c>
      <c r="G175" s="151" t="s">
        <v>513</v>
      </c>
      <c r="H175" s="74" t="s">
        <v>49</v>
      </c>
      <c r="I175" s="125">
        <f>'PV Semestre1'!AX175</f>
        <v>7.7852941176470587</v>
      </c>
      <c r="J175" s="126">
        <f>'PV Semestre1'!AY175</f>
        <v>12</v>
      </c>
      <c r="K175" s="128">
        <f>'PV Semestre1'!AZ175</f>
        <v>1</v>
      </c>
      <c r="L175" s="125">
        <f>'PV Semestre2'!AZ175</f>
        <v>8.5245098039215694</v>
      </c>
      <c r="M175" s="126">
        <f>'PV Semestre2'!BA175</f>
        <v>18</v>
      </c>
      <c r="N175" s="128" t="e">
        <f>'PV Semestre2'!BB175</f>
        <v>#REF!</v>
      </c>
      <c r="O175" s="130">
        <f t="shared" si="8"/>
        <v>8.154901960784315</v>
      </c>
      <c r="P175" s="131">
        <f t="shared" si="9"/>
        <v>30</v>
      </c>
      <c r="Q175" s="129" t="e">
        <f t="shared" si="10"/>
        <v>#REF!</v>
      </c>
      <c r="R175" s="225" t="str">
        <f t="shared" si="11"/>
        <v>Année non validée</v>
      </c>
    </row>
    <row r="176" spans="1:18" ht="13.5" customHeight="1">
      <c r="A176" s="94">
        <v>164</v>
      </c>
      <c r="B176" s="152">
        <v>1333007545</v>
      </c>
      <c r="C176" s="70" t="s">
        <v>210</v>
      </c>
      <c r="D176" s="70" t="s">
        <v>211</v>
      </c>
      <c r="E176" s="153" t="s">
        <v>844</v>
      </c>
      <c r="F176" s="153" t="s">
        <v>608</v>
      </c>
      <c r="G176" s="151" t="s">
        <v>513</v>
      </c>
      <c r="H176" s="74" t="s">
        <v>49</v>
      </c>
      <c r="I176" s="125">
        <f>'PV Semestre1'!AX176</f>
        <v>10.215656862745098</v>
      </c>
      <c r="J176" s="126">
        <f>'PV Semestre1'!AY176</f>
        <v>30</v>
      </c>
      <c r="K176" s="128">
        <f>'PV Semestre1'!AZ176</f>
        <v>1</v>
      </c>
      <c r="L176" s="125">
        <f>'PV Semestre2'!AZ176</f>
        <v>8.9154901960784319</v>
      </c>
      <c r="M176" s="126">
        <f>'PV Semestre2'!BA176</f>
        <v>18</v>
      </c>
      <c r="N176" s="128" t="e">
        <f>'PV Semestre2'!BB176</f>
        <v>#REF!</v>
      </c>
      <c r="O176" s="130">
        <f t="shared" si="8"/>
        <v>9.5655735294117648</v>
      </c>
      <c r="P176" s="131">
        <f t="shared" si="9"/>
        <v>48</v>
      </c>
      <c r="Q176" s="129" t="e">
        <f t="shared" si="10"/>
        <v>#REF!</v>
      </c>
      <c r="R176" s="225" t="str">
        <f t="shared" si="11"/>
        <v>Année non validée</v>
      </c>
    </row>
    <row r="177" spans="1:18" ht="13.5" customHeight="1">
      <c r="A177" s="94">
        <v>165</v>
      </c>
      <c r="B177" s="176">
        <v>123006162</v>
      </c>
      <c r="C177" s="156" t="s">
        <v>845</v>
      </c>
      <c r="D177" s="156" t="s">
        <v>105</v>
      </c>
      <c r="E177" s="177" t="s">
        <v>846</v>
      </c>
      <c r="F177" s="158" t="s">
        <v>847</v>
      </c>
      <c r="G177" s="159" t="s">
        <v>537</v>
      </c>
      <c r="H177" s="178" t="s">
        <v>1267</v>
      </c>
      <c r="I177" s="125">
        <f>'PV Semestre1'!AX177</f>
        <v>8.9358823529411762</v>
      </c>
      <c r="J177" s="126">
        <f>'PV Semestre1'!AY177</f>
        <v>18</v>
      </c>
      <c r="K177" s="128">
        <f>'PV Semestre1'!AZ177</f>
        <v>1</v>
      </c>
      <c r="L177" s="125">
        <f>'PV Semestre2'!AZ177</f>
        <v>8.3532352941176473</v>
      </c>
      <c r="M177" s="126">
        <f>'PV Semestre2'!BA177</f>
        <v>12</v>
      </c>
      <c r="N177" s="128" t="e">
        <f>'PV Semestre2'!BB177</f>
        <v>#REF!</v>
      </c>
      <c r="O177" s="130">
        <f t="shared" si="8"/>
        <v>8.6445588235294117</v>
      </c>
      <c r="P177" s="131">
        <f t="shared" si="9"/>
        <v>30</v>
      </c>
      <c r="Q177" s="129" t="e">
        <f t="shared" si="10"/>
        <v>#REF!</v>
      </c>
      <c r="R177" s="225" t="str">
        <f t="shared" si="11"/>
        <v>Année non validée</v>
      </c>
    </row>
    <row r="178" spans="1:18" ht="13.5" customHeight="1">
      <c r="A178" s="94">
        <v>166</v>
      </c>
      <c r="B178" s="147">
        <v>1533003446</v>
      </c>
      <c r="C178" s="148" t="s">
        <v>212</v>
      </c>
      <c r="D178" s="148" t="s">
        <v>848</v>
      </c>
      <c r="E178" s="149" t="s">
        <v>849</v>
      </c>
      <c r="F178" s="149" t="s">
        <v>608</v>
      </c>
      <c r="G178" s="146" t="s">
        <v>506</v>
      </c>
      <c r="H178" s="72" t="s">
        <v>37</v>
      </c>
      <c r="I178" s="125">
        <f>'PV Semestre1'!AX178</f>
        <v>9.804117647058824</v>
      </c>
      <c r="J178" s="126">
        <f>'PV Semestre1'!AY178</f>
        <v>23</v>
      </c>
      <c r="K178" s="128">
        <f>'PV Semestre1'!AZ178</f>
        <v>1</v>
      </c>
      <c r="L178" s="125">
        <f>'PV Semestre2'!AZ178</f>
        <v>9.1349019607843154</v>
      </c>
      <c r="M178" s="126">
        <f>'PV Semestre2'!BA178</f>
        <v>12</v>
      </c>
      <c r="N178" s="128" t="e">
        <f>'PV Semestre2'!BB178</f>
        <v>#REF!</v>
      </c>
      <c r="O178" s="130">
        <f t="shared" si="8"/>
        <v>9.4695098039215697</v>
      </c>
      <c r="P178" s="131">
        <f t="shared" si="9"/>
        <v>35</v>
      </c>
      <c r="Q178" s="129" t="e">
        <f t="shared" si="10"/>
        <v>#REF!</v>
      </c>
      <c r="R178" s="225" t="str">
        <f t="shared" si="11"/>
        <v>Année non validée</v>
      </c>
    </row>
    <row r="179" spans="1:18" ht="13.5" customHeight="1">
      <c r="A179" s="94">
        <v>167</v>
      </c>
      <c r="B179" s="152">
        <v>1433005511</v>
      </c>
      <c r="C179" s="70" t="s">
        <v>212</v>
      </c>
      <c r="D179" s="70" t="s">
        <v>149</v>
      </c>
      <c r="E179" s="153" t="s">
        <v>850</v>
      </c>
      <c r="F179" s="153" t="s">
        <v>516</v>
      </c>
      <c r="G179" s="151" t="s">
        <v>513</v>
      </c>
      <c r="H179" s="74" t="s">
        <v>37</v>
      </c>
      <c r="I179" s="125">
        <f>'PV Semestre1'!AX179</f>
        <v>8.3311764705882343</v>
      </c>
      <c r="J179" s="126">
        <f>'PV Semestre1'!AY179</f>
        <v>12</v>
      </c>
      <c r="K179" s="128">
        <f>'PV Semestre1'!AZ179</f>
        <v>1</v>
      </c>
      <c r="L179" s="125">
        <f>'PV Semestre2'!AZ179</f>
        <v>8.2142857142857135</v>
      </c>
      <c r="M179" s="126">
        <f>'PV Semestre2'!BA179</f>
        <v>18</v>
      </c>
      <c r="N179" s="128" t="e">
        <f>'PV Semestre2'!BB179</f>
        <v>#REF!</v>
      </c>
      <c r="O179" s="130">
        <f t="shared" si="8"/>
        <v>8.2727310924369739</v>
      </c>
      <c r="P179" s="131">
        <f t="shared" si="9"/>
        <v>30</v>
      </c>
      <c r="Q179" s="129" t="e">
        <f t="shared" si="10"/>
        <v>#REF!</v>
      </c>
      <c r="R179" s="225" t="str">
        <f t="shared" si="11"/>
        <v>Année non validée</v>
      </c>
    </row>
    <row r="180" spans="1:18" ht="13.5" customHeight="1">
      <c r="A180" s="94">
        <v>168</v>
      </c>
      <c r="B180" s="165">
        <v>123011453</v>
      </c>
      <c r="C180" s="29" t="s">
        <v>213</v>
      </c>
      <c r="D180" s="29" t="s">
        <v>78</v>
      </c>
      <c r="E180" s="150" t="s">
        <v>851</v>
      </c>
      <c r="F180" s="150" t="s">
        <v>852</v>
      </c>
      <c r="G180" s="151" t="s">
        <v>513</v>
      </c>
      <c r="H180" s="75" t="s">
        <v>183</v>
      </c>
      <c r="I180" s="125">
        <f>'PV Semestre1'!AX180</f>
        <v>9.1547058823529408</v>
      </c>
      <c r="J180" s="126">
        <f>'PV Semestre1'!AY180</f>
        <v>12</v>
      </c>
      <c r="K180" s="128">
        <f>'PV Semestre1'!AZ180</f>
        <v>1</v>
      </c>
      <c r="L180" s="125">
        <f>'PV Semestre2'!AZ180</f>
        <v>9.6270588235294117</v>
      </c>
      <c r="M180" s="126">
        <f>'PV Semestre2'!BA180</f>
        <v>18</v>
      </c>
      <c r="N180" s="128" t="e">
        <f>'PV Semestre2'!BB180</f>
        <v>#REF!</v>
      </c>
      <c r="O180" s="130">
        <f t="shared" si="8"/>
        <v>9.3908823529411762</v>
      </c>
      <c r="P180" s="131">
        <f t="shared" si="9"/>
        <v>30</v>
      </c>
      <c r="Q180" s="129" t="e">
        <f t="shared" si="10"/>
        <v>#REF!</v>
      </c>
      <c r="R180" s="225" t="str">
        <f t="shared" si="11"/>
        <v>Année non validée</v>
      </c>
    </row>
    <row r="181" spans="1:18" ht="13.5" customHeight="1">
      <c r="A181" s="94">
        <v>169</v>
      </c>
      <c r="B181" s="165">
        <v>123011613</v>
      </c>
      <c r="C181" s="29" t="s">
        <v>213</v>
      </c>
      <c r="D181" s="29" t="s">
        <v>214</v>
      </c>
      <c r="E181" s="150" t="s">
        <v>798</v>
      </c>
      <c r="F181" s="150" t="s">
        <v>512</v>
      </c>
      <c r="G181" s="151" t="s">
        <v>513</v>
      </c>
      <c r="H181" s="74" t="s">
        <v>37</v>
      </c>
      <c r="I181" s="125">
        <f>'PV Semestre1'!AX181</f>
        <v>8.4460784313725483</v>
      </c>
      <c r="J181" s="126">
        <f>'PV Semestre1'!AY181</f>
        <v>12</v>
      </c>
      <c r="K181" s="128">
        <f>'PV Semestre1'!AZ181</f>
        <v>1</v>
      </c>
      <c r="L181" s="125">
        <f>'PV Semestre2'!AZ181</f>
        <v>8.9520588235294127</v>
      </c>
      <c r="M181" s="126">
        <f>'PV Semestre2'!BA181</f>
        <v>18</v>
      </c>
      <c r="N181" s="128" t="e">
        <f>'PV Semestre2'!BB181</f>
        <v>#REF!</v>
      </c>
      <c r="O181" s="130">
        <f t="shared" si="8"/>
        <v>8.6990686274509805</v>
      </c>
      <c r="P181" s="131">
        <f t="shared" si="9"/>
        <v>30</v>
      </c>
      <c r="Q181" s="129" t="e">
        <f t="shared" si="10"/>
        <v>#REF!</v>
      </c>
      <c r="R181" s="225" t="str">
        <f t="shared" si="11"/>
        <v>Année non validée</v>
      </c>
    </row>
    <row r="182" spans="1:18" ht="13.5" customHeight="1">
      <c r="A182" s="94">
        <v>170</v>
      </c>
      <c r="B182" s="147">
        <v>1533009246</v>
      </c>
      <c r="C182" s="148" t="s">
        <v>853</v>
      </c>
      <c r="D182" s="148" t="s">
        <v>257</v>
      </c>
      <c r="E182" s="149" t="s">
        <v>854</v>
      </c>
      <c r="F182" s="149" t="s">
        <v>608</v>
      </c>
      <c r="G182" s="146" t="s">
        <v>506</v>
      </c>
      <c r="H182" s="72" t="s">
        <v>1266</v>
      </c>
      <c r="I182" s="125">
        <f>'PV Semestre1'!AX182</f>
        <v>8.8150588235294123</v>
      </c>
      <c r="J182" s="126">
        <f>'PV Semestre1'!AY182</f>
        <v>12</v>
      </c>
      <c r="K182" s="128">
        <f>'PV Semestre1'!AZ182</f>
        <v>1</v>
      </c>
      <c r="L182" s="125">
        <f>'PV Semestre2'!AZ182</f>
        <v>10.962745098039216</v>
      </c>
      <c r="M182" s="126">
        <f>'PV Semestre2'!BA182</f>
        <v>30</v>
      </c>
      <c r="N182" s="128" t="e">
        <f>'PV Semestre2'!BB182</f>
        <v>#REF!</v>
      </c>
      <c r="O182" s="130">
        <f t="shared" si="8"/>
        <v>9.8889019607843132</v>
      </c>
      <c r="P182" s="131">
        <f t="shared" si="9"/>
        <v>42</v>
      </c>
      <c r="Q182" s="129" t="e">
        <f t="shared" si="10"/>
        <v>#REF!</v>
      </c>
      <c r="R182" s="225" t="str">
        <f t="shared" si="11"/>
        <v>Année non validée</v>
      </c>
    </row>
    <row r="183" spans="1:18" ht="13.5" customHeight="1">
      <c r="A183" s="94">
        <v>171</v>
      </c>
      <c r="B183" s="152">
        <v>1333003392</v>
      </c>
      <c r="C183" s="70" t="s">
        <v>215</v>
      </c>
      <c r="D183" s="70" t="s">
        <v>216</v>
      </c>
      <c r="E183" s="153" t="s">
        <v>855</v>
      </c>
      <c r="F183" s="153" t="s">
        <v>510</v>
      </c>
      <c r="G183" s="151" t="s">
        <v>513</v>
      </c>
      <c r="H183" s="72" t="s">
        <v>52</v>
      </c>
      <c r="I183" s="125">
        <f>'PV Semestre1'!AX183</f>
        <v>7.903725490196079</v>
      </c>
      <c r="J183" s="126">
        <f>'PV Semestre1'!AY183</f>
        <v>18</v>
      </c>
      <c r="K183" s="128">
        <f>'PV Semestre1'!AZ183</f>
        <v>1</v>
      </c>
      <c r="L183" s="125">
        <f>'PV Semestre2'!AZ183</f>
        <v>8.3570588235294121</v>
      </c>
      <c r="M183" s="126">
        <f>'PV Semestre2'!BA183</f>
        <v>18</v>
      </c>
      <c r="N183" s="128" t="e">
        <f>'PV Semestre2'!BB183</f>
        <v>#REF!</v>
      </c>
      <c r="O183" s="130">
        <f t="shared" si="8"/>
        <v>8.1303921568627455</v>
      </c>
      <c r="P183" s="131">
        <f t="shared" si="9"/>
        <v>36</v>
      </c>
      <c r="Q183" s="129" t="e">
        <f t="shared" si="10"/>
        <v>#REF!</v>
      </c>
      <c r="R183" s="225" t="str">
        <f t="shared" si="11"/>
        <v>Année non validée</v>
      </c>
    </row>
    <row r="184" spans="1:18" ht="13.5" customHeight="1">
      <c r="A184" s="94">
        <v>172</v>
      </c>
      <c r="B184" s="152" t="s">
        <v>217</v>
      </c>
      <c r="C184" s="70" t="s">
        <v>218</v>
      </c>
      <c r="D184" s="70" t="s">
        <v>219</v>
      </c>
      <c r="E184" s="153" t="s">
        <v>856</v>
      </c>
      <c r="F184" s="153" t="s">
        <v>505</v>
      </c>
      <c r="G184" s="151" t="s">
        <v>513</v>
      </c>
      <c r="H184" s="74" t="s">
        <v>37</v>
      </c>
      <c r="I184" s="125">
        <f>'PV Semestre1'!AX184</f>
        <v>8.9066666666666681</v>
      </c>
      <c r="J184" s="126">
        <f>'PV Semestre1'!AY184</f>
        <v>18</v>
      </c>
      <c r="K184" s="128">
        <f>'PV Semestre1'!AZ184</f>
        <v>1</v>
      </c>
      <c r="L184" s="125">
        <f>'PV Semestre2'!AZ184</f>
        <v>5.3084313725490198</v>
      </c>
      <c r="M184" s="126">
        <f>'PV Semestre2'!BA184</f>
        <v>12</v>
      </c>
      <c r="N184" s="128" t="e">
        <f>'PV Semestre2'!BB184</f>
        <v>#REF!</v>
      </c>
      <c r="O184" s="130">
        <f t="shared" si="8"/>
        <v>7.1075490196078439</v>
      </c>
      <c r="P184" s="131">
        <f t="shared" si="9"/>
        <v>30</v>
      </c>
      <c r="Q184" s="129" t="e">
        <f t="shared" si="10"/>
        <v>#REF!</v>
      </c>
      <c r="R184" s="225" t="str">
        <f t="shared" si="11"/>
        <v>Année non validée</v>
      </c>
    </row>
    <row r="185" spans="1:18" ht="13.5" customHeight="1">
      <c r="A185" s="94">
        <v>173</v>
      </c>
      <c r="B185" s="147">
        <v>1533008501</v>
      </c>
      <c r="C185" s="148" t="s">
        <v>857</v>
      </c>
      <c r="D185" s="148" t="s">
        <v>858</v>
      </c>
      <c r="E185" s="149" t="s">
        <v>598</v>
      </c>
      <c r="F185" s="149" t="s">
        <v>674</v>
      </c>
      <c r="G185" s="146" t="s">
        <v>506</v>
      </c>
      <c r="H185" s="72" t="s">
        <v>37</v>
      </c>
      <c r="I185" s="125">
        <f>'PV Semestre1'!AX185</f>
        <v>9.8803529411764703</v>
      </c>
      <c r="J185" s="126">
        <f>'PV Semestre1'!AY185</f>
        <v>18</v>
      </c>
      <c r="K185" s="128">
        <f>'PV Semestre1'!AZ185</f>
        <v>1</v>
      </c>
      <c r="L185" s="125">
        <f>'PV Semestre2'!AZ185</f>
        <v>9.0811764705882343</v>
      </c>
      <c r="M185" s="126">
        <f>'PV Semestre2'!BA185</f>
        <v>18</v>
      </c>
      <c r="N185" s="128" t="e">
        <f>'PV Semestre2'!BB185</f>
        <v>#REF!</v>
      </c>
      <c r="O185" s="130">
        <f t="shared" si="8"/>
        <v>9.4807647058823523</v>
      </c>
      <c r="P185" s="131">
        <f t="shared" si="9"/>
        <v>36</v>
      </c>
      <c r="Q185" s="129" t="e">
        <f t="shared" si="10"/>
        <v>#REF!</v>
      </c>
      <c r="R185" s="225" t="str">
        <f t="shared" si="11"/>
        <v>Année non validée</v>
      </c>
    </row>
    <row r="186" spans="1:18" ht="13.5" customHeight="1">
      <c r="A186" s="94">
        <v>174</v>
      </c>
      <c r="B186" s="147">
        <v>1533003209</v>
      </c>
      <c r="C186" s="148" t="s">
        <v>859</v>
      </c>
      <c r="D186" s="148" t="s">
        <v>860</v>
      </c>
      <c r="E186" s="149" t="s">
        <v>861</v>
      </c>
      <c r="F186" s="149" t="s">
        <v>510</v>
      </c>
      <c r="G186" s="146" t="s">
        <v>506</v>
      </c>
      <c r="H186" s="72" t="s">
        <v>1265</v>
      </c>
      <c r="I186" s="125">
        <f>'PV Semestre1'!AX186</f>
        <v>9.0088235294117656</v>
      </c>
      <c r="J186" s="126">
        <f>'PV Semestre1'!AY186</f>
        <v>12</v>
      </c>
      <c r="K186" s="128">
        <f>'PV Semestre1'!AZ186</f>
        <v>1</v>
      </c>
      <c r="L186" s="125">
        <f>'PV Semestre2'!AZ186</f>
        <v>8.747647058823528</v>
      </c>
      <c r="M186" s="126">
        <f>'PV Semestre2'!BA186</f>
        <v>18</v>
      </c>
      <c r="N186" s="128" t="e">
        <f>'PV Semestre2'!BB186</f>
        <v>#REF!</v>
      </c>
      <c r="O186" s="130">
        <f t="shared" si="8"/>
        <v>8.8782352941176477</v>
      </c>
      <c r="P186" s="131">
        <f t="shared" si="9"/>
        <v>30</v>
      </c>
      <c r="Q186" s="129" t="e">
        <f t="shared" si="10"/>
        <v>#REF!</v>
      </c>
      <c r="R186" s="225" t="str">
        <f t="shared" si="11"/>
        <v>Année non validée</v>
      </c>
    </row>
    <row r="187" spans="1:18" ht="13.5" customHeight="1">
      <c r="A187" s="94">
        <v>175</v>
      </c>
      <c r="B187" s="166">
        <v>1333020295</v>
      </c>
      <c r="C187" s="167" t="s">
        <v>862</v>
      </c>
      <c r="D187" s="167" t="s">
        <v>863</v>
      </c>
      <c r="E187" s="149" t="s">
        <v>864</v>
      </c>
      <c r="F187" s="149" t="s">
        <v>524</v>
      </c>
      <c r="G187" s="146" t="s">
        <v>506</v>
      </c>
      <c r="H187" s="72" t="s">
        <v>37</v>
      </c>
      <c r="I187" s="125">
        <f>'PV Semestre1'!AX187</f>
        <v>8.6637254901960805</v>
      </c>
      <c r="J187" s="126">
        <f>'PV Semestre1'!AY187</f>
        <v>14</v>
      </c>
      <c r="K187" s="128">
        <f>'PV Semestre1'!AZ187</f>
        <v>1</v>
      </c>
      <c r="L187" s="125">
        <f>'PV Semestre2'!AZ187</f>
        <v>8.5958823529411763</v>
      </c>
      <c r="M187" s="126">
        <f>'PV Semestre2'!BA187</f>
        <v>17</v>
      </c>
      <c r="N187" s="128" t="e">
        <f>'PV Semestre2'!BB187</f>
        <v>#REF!</v>
      </c>
      <c r="O187" s="130">
        <f t="shared" si="8"/>
        <v>8.6298039215686284</v>
      </c>
      <c r="P187" s="131">
        <f t="shared" si="9"/>
        <v>31</v>
      </c>
      <c r="Q187" s="129" t="e">
        <f t="shared" si="10"/>
        <v>#REF!</v>
      </c>
      <c r="R187" s="225" t="str">
        <f t="shared" si="11"/>
        <v>Année non validée</v>
      </c>
    </row>
    <row r="188" spans="1:18" ht="13.5" customHeight="1">
      <c r="A188" s="94">
        <v>176</v>
      </c>
      <c r="B188" s="152">
        <v>1333002748</v>
      </c>
      <c r="C188" s="186" t="s">
        <v>220</v>
      </c>
      <c r="D188" s="66" t="s">
        <v>221</v>
      </c>
      <c r="E188" s="153" t="s">
        <v>865</v>
      </c>
      <c r="F188" s="153" t="s">
        <v>820</v>
      </c>
      <c r="G188" s="187" t="s">
        <v>513</v>
      </c>
      <c r="H188" s="72" t="s">
        <v>42</v>
      </c>
      <c r="I188" s="125">
        <f>'PV Semestre1'!AX188</f>
        <v>8.9884313725490195</v>
      </c>
      <c r="J188" s="126">
        <f>'PV Semestre1'!AY188</f>
        <v>22</v>
      </c>
      <c r="K188" s="128">
        <f>'PV Semestre1'!AZ188</f>
        <v>1</v>
      </c>
      <c r="L188" s="125">
        <f>'PV Semestre2'!AZ188</f>
        <v>10.436470588235295</v>
      </c>
      <c r="M188" s="126">
        <f>'PV Semestre2'!BA188</f>
        <v>30</v>
      </c>
      <c r="N188" s="128" t="e">
        <f>'PV Semestre2'!BB188</f>
        <v>#REF!</v>
      </c>
      <c r="O188" s="130">
        <f t="shared" si="8"/>
        <v>9.7124509803921573</v>
      </c>
      <c r="P188" s="131">
        <f t="shared" si="9"/>
        <v>52</v>
      </c>
      <c r="Q188" s="129" t="e">
        <f t="shared" si="10"/>
        <v>#REF!</v>
      </c>
      <c r="R188" s="225" t="str">
        <f t="shared" si="11"/>
        <v>Année non validée</v>
      </c>
    </row>
    <row r="189" spans="1:18" ht="13.5" customHeight="1">
      <c r="A189" s="94">
        <v>177</v>
      </c>
      <c r="B189" s="165">
        <v>123003472</v>
      </c>
      <c r="C189" s="150" t="s">
        <v>223</v>
      </c>
      <c r="D189" s="61" t="s">
        <v>129</v>
      </c>
      <c r="E189" s="150" t="s">
        <v>866</v>
      </c>
      <c r="F189" s="150" t="s">
        <v>546</v>
      </c>
      <c r="G189" s="187" t="s">
        <v>513</v>
      </c>
      <c r="H189" s="74" t="s">
        <v>49</v>
      </c>
      <c r="I189" s="125">
        <f>'PV Semestre1'!AX189</f>
        <v>7.2058823529411766</v>
      </c>
      <c r="J189" s="126">
        <f>'PV Semestre1'!AY189</f>
        <v>12</v>
      </c>
      <c r="K189" s="128">
        <f>'PV Semestre1'!AZ189</f>
        <v>1</v>
      </c>
      <c r="L189" s="125">
        <f>'PV Semestre2'!AZ189</f>
        <v>8.9945098039215683</v>
      </c>
      <c r="M189" s="126">
        <f>'PV Semestre2'!BA189</f>
        <v>19</v>
      </c>
      <c r="N189" s="128" t="e">
        <f>'PV Semestre2'!BB189</f>
        <v>#REF!</v>
      </c>
      <c r="O189" s="130">
        <f t="shared" si="8"/>
        <v>8.100196078431372</v>
      </c>
      <c r="P189" s="131">
        <f t="shared" si="9"/>
        <v>31</v>
      </c>
      <c r="Q189" s="129" t="e">
        <f t="shared" si="10"/>
        <v>#REF!</v>
      </c>
      <c r="R189" s="225" t="str">
        <f t="shared" si="11"/>
        <v>Année non validée</v>
      </c>
    </row>
    <row r="190" spans="1:18" ht="13.5" customHeight="1">
      <c r="A190" s="94">
        <v>178</v>
      </c>
      <c r="B190" s="152">
        <v>1333015296</v>
      </c>
      <c r="C190" s="186" t="s">
        <v>224</v>
      </c>
      <c r="D190" s="66" t="s">
        <v>225</v>
      </c>
      <c r="E190" s="153" t="s">
        <v>867</v>
      </c>
      <c r="F190" s="153" t="s">
        <v>505</v>
      </c>
      <c r="G190" s="187" t="s">
        <v>513</v>
      </c>
      <c r="H190" s="74" t="s">
        <v>37</v>
      </c>
      <c r="I190" s="125">
        <f>'PV Semestre1'!AX190</f>
        <v>9.4136764705882339</v>
      </c>
      <c r="J190" s="126">
        <f>'PV Semestre1'!AY190</f>
        <v>18</v>
      </c>
      <c r="K190" s="128">
        <f>'PV Semestre1'!AZ190</f>
        <v>1</v>
      </c>
      <c r="L190" s="125">
        <f>'PV Semestre2'!AZ190</f>
        <v>9.4088235294117641</v>
      </c>
      <c r="M190" s="126">
        <f>'PV Semestre2'!BA190</f>
        <v>18</v>
      </c>
      <c r="N190" s="128" t="e">
        <f>'PV Semestre2'!BB190</f>
        <v>#REF!</v>
      </c>
      <c r="O190" s="130">
        <f t="shared" si="8"/>
        <v>9.411249999999999</v>
      </c>
      <c r="P190" s="131">
        <f t="shared" si="9"/>
        <v>36</v>
      </c>
      <c r="Q190" s="129" t="e">
        <f t="shared" si="10"/>
        <v>#REF!</v>
      </c>
      <c r="R190" s="225" t="str">
        <f t="shared" si="11"/>
        <v>Année non validée</v>
      </c>
    </row>
    <row r="191" spans="1:18" ht="13.5" customHeight="1">
      <c r="A191" s="94">
        <v>179</v>
      </c>
      <c r="B191" s="143">
        <v>1433010201</v>
      </c>
      <c r="C191" s="188" t="s">
        <v>224</v>
      </c>
      <c r="D191" s="189" t="s">
        <v>315</v>
      </c>
      <c r="E191" s="149" t="s">
        <v>868</v>
      </c>
      <c r="F191" s="149" t="s">
        <v>582</v>
      </c>
      <c r="G191" s="190" t="s">
        <v>506</v>
      </c>
      <c r="H191" s="72" t="s">
        <v>37</v>
      </c>
      <c r="I191" s="125">
        <f>'PV Semestre1'!AX191</f>
        <v>9.2394117647058813</v>
      </c>
      <c r="J191" s="126">
        <f>'PV Semestre1'!AY191</f>
        <v>17</v>
      </c>
      <c r="K191" s="128">
        <f>'PV Semestre1'!AZ191</f>
        <v>1</v>
      </c>
      <c r="L191" s="125">
        <f>'PV Semestre2'!AZ191</f>
        <v>9.0984705882352941</v>
      </c>
      <c r="M191" s="126">
        <f>'PV Semestre2'!BA191</f>
        <v>20</v>
      </c>
      <c r="N191" s="128" t="e">
        <f>'PV Semestre2'!BB191</f>
        <v>#REF!</v>
      </c>
      <c r="O191" s="130">
        <f t="shared" si="8"/>
        <v>9.1689411764705877</v>
      </c>
      <c r="P191" s="131">
        <f t="shared" si="9"/>
        <v>37</v>
      </c>
      <c r="Q191" s="129" t="e">
        <f t="shared" si="10"/>
        <v>#REF!</v>
      </c>
      <c r="R191" s="225" t="str">
        <f t="shared" si="11"/>
        <v>Année non validée</v>
      </c>
    </row>
    <row r="192" spans="1:18" ht="12.75" customHeight="1">
      <c r="A192" s="94">
        <v>180</v>
      </c>
      <c r="B192" s="165">
        <v>1333003425</v>
      </c>
      <c r="C192" s="150" t="s">
        <v>224</v>
      </c>
      <c r="D192" s="61" t="s">
        <v>92</v>
      </c>
      <c r="E192" s="150" t="s">
        <v>869</v>
      </c>
      <c r="F192" s="150" t="s">
        <v>505</v>
      </c>
      <c r="G192" s="187" t="s">
        <v>513</v>
      </c>
      <c r="H192" s="68" t="s">
        <v>228</v>
      </c>
      <c r="I192" s="125">
        <f>'PV Semestre1'!AX192</f>
        <v>9.4727450980392156</v>
      </c>
      <c r="J192" s="126">
        <f>'PV Semestre1'!AY192</f>
        <v>18</v>
      </c>
      <c r="K192" s="128">
        <f>'PV Semestre1'!AZ192</f>
        <v>1</v>
      </c>
      <c r="L192" s="125">
        <f>'PV Semestre2'!AZ192</f>
        <v>8.8335294117647063</v>
      </c>
      <c r="M192" s="126">
        <f>'PV Semestre2'!BA192</f>
        <v>12</v>
      </c>
      <c r="N192" s="128" t="e">
        <f>'PV Semestre2'!BB192</f>
        <v>#REF!</v>
      </c>
      <c r="O192" s="130">
        <f t="shared" si="8"/>
        <v>9.1531372549019601</v>
      </c>
      <c r="P192" s="131">
        <f t="shared" si="9"/>
        <v>30</v>
      </c>
      <c r="Q192" s="129" t="e">
        <f t="shared" si="10"/>
        <v>#REF!</v>
      </c>
      <c r="R192" s="225" t="str">
        <f t="shared" si="11"/>
        <v>Année non validée</v>
      </c>
    </row>
    <row r="193" spans="1:18" ht="13.5" customHeight="1">
      <c r="A193" s="94">
        <v>181</v>
      </c>
      <c r="B193" s="147">
        <v>1533017968</v>
      </c>
      <c r="C193" s="191" t="s">
        <v>224</v>
      </c>
      <c r="D193" s="192" t="s">
        <v>614</v>
      </c>
      <c r="E193" s="149" t="s">
        <v>870</v>
      </c>
      <c r="F193" s="149" t="s">
        <v>505</v>
      </c>
      <c r="G193" s="190" t="s">
        <v>506</v>
      </c>
      <c r="H193" s="72" t="s">
        <v>42</v>
      </c>
      <c r="I193" s="125">
        <f>'PV Semestre1'!AX193</f>
        <v>10.489764705882354</v>
      </c>
      <c r="J193" s="126">
        <f>'PV Semestre1'!AY193</f>
        <v>30</v>
      </c>
      <c r="K193" s="128">
        <f>'PV Semestre1'!AZ193</f>
        <v>1</v>
      </c>
      <c r="L193" s="125">
        <f>'PV Semestre2'!AZ193</f>
        <v>8.8692549019607849</v>
      </c>
      <c r="M193" s="126">
        <f>'PV Semestre2'!BA193</f>
        <v>18</v>
      </c>
      <c r="N193" s="128" t="e">
        <f>'PV Semestre2'!BB193</f>
        <v>#REF!</v>
      </c>
      <c r="O193" s="130">
        <f t="shared" si="8"/>
        <v>9.6795098039215688</v>
      </c>
      <c r="P193" s="131">
        <f t="shared" si="9"/>
        <v>48</v>
      </c>
      <c r="Q193" s="129" t="e">
        <f t="shared" si="10"/>
        <v>#REF!</v>
      </c>
      <c r="R193" s="225" t="str">
        <f t="shared" si="11"/>
        <v>Année non validée</v>
      </c>
    </row>
    <row r="194" spans="1:18" ht="13.5" customHeight="1">
      <c r="A194" s="94">
        <v>182</v>
      </c>
      <c r="B194" s="165">
        <v>123013261</v>
      </c>
      <c r="C194" s="150" t="s">
        <v>226</v>
      </c>
      <c r="D194" s="61" t="s">
        <v>227</v>
      </c>
      <c r="E194" s="150" t="s">
        <v>871</v>
      </c>
      <c r="F194" s="150" t="s">
        <v>505</v>
      </c>
      <c r="G194" s="187" t="s">
        <v>513</v>
      </c>
      <c r="H194" s="74" t="s">
        <v>49</v>
      </c>
      <c r="I194" s="125">
        <f>'PV Semestre1'!AX194</f>
        <v>7.3919607843137252</v>
      </c>
      <c r="J194" s="126">
        <f>'PV Semestre1'!AY194</f>
        <v>13</v>
      </c>
      <c r="K194" s="128">
        <f>'PV Semestre1'!AZ194</f>
        <v>1</v>
      </c>
      <c r="L194" s="125">
        <f>'PV Semestre2'!AZ194</f>
        <v>9.2547058823529404</v>
      </c>
      <c r="M194" s="126">
        <f>'PV Semestre2'!BA194</f>
        <v>24</v>
      </c>
      <c r="N194" s="128" t="e">
        <f>'PV Semestre2'!BB194</f>
        <v>#REF!</v>
      </c>
      <c r="O194" s="130">
        <f t="shared" si="8"/>
        <v>8.3233333333333324</v>
      </c>
      <c r="P194" s="131">
        <f t="shared" si="9"/>
        <v>37</v>
      </c>
      <c r="Q194" s="129" t="e">
        <f t="shared" si="10"/>
        <v>#REF!</v>
      </c>
      <c r="R194" s="225" t="str">
        <f t="shared" si="11"/>
        <v>Année non validée</v>
      </c>
    </row>
    <row r="195" spans="1:18" ht="13.5" customHeight="1">
      <c r="A195" s="94">
        <v>183</v>
      </c>
      <c r="B195" s="152">
        <v>1433005544</v>
      </c>
      <c r="C195" s="186" t="s">
        <v>226</v>
      </c>
      <c r="D195" s="66" t="s">
        <v>229</v>
      </c>
      <c r="E195" s="153" t="s">
        <v>872</v>
      </c>
      <c r="F195" s="153" t="s">
        <v>634</v>
      </c>
      <c r="G195" s="187" t="s">
        <v>513</v>
      </c>
      <c r="H195" s="72" t="s">
        <v>52</v>
      </c>
      <c r="I195" s="125">
        <f>'PV Semestre1'!AX195</f>
        <v>9.945882352941176</v>
      </c>
      <c r="J195" s="126">
        <f>'PV Semestre1'!AY195</f>
        <v>18</v>
      </c>
      <c r="K195" s="128">
        <f>'PV Semestre1'!AZ195</f>
        <v>1</v>
      </c>
      <c r="L195" s="125">
        <f>'PV Semestre2'!AZ195</f>
        <v>9.1182352941176461</v>
      </c>
      <c r="M195" s="126">
        <f>'PV Semestre2'!BA195</f>
        <v>12</v>
      </c>
      <c r="N195" s="128" t="e">
        <f>'PV Semestre2'!BB195</f>
        <v>#REF!</v>
      </c>
      <c r="O195" s="130">
        <f t="shared" si="8"/>
        <v>9.532058823529411</v>
      </c>
      <c r="P195" s="131">
        <f t="shared" si="9"/>
        <v>30</v>
      </c>
      <c r="Q195" s="129" t="e">
        <f t="shared" si="10"/>
        <v>#REF!</v>
      </c>
      <c r="R195" s="225" t="str">
        <f t="shared" si="11"/>
        <v>Année non validée</v>
      </c>
    </row>
    <row r="196" spans="1:18" ht="13.5" customHeight="1">
      <c r="A196" s="94">
        <v>184</v>
      </c>
      <c r="B196" s="147">
        <v>1533009759</v>
      </c>
      <c r="C196" s="191" t="s">
        <v>226</v>
      </c>
      <c r="D196" s="192" t="s">
        <v>873</v>
      </c>
      <c r="E196" s="193" t="s">
        <v>874</v>
      </c>
      <c r="F196" s="193" t="s">
        <v>608</v>
      </c>
      <c r="G196" s="190" t="s">
        <v>506</v>
      </c>
      <c r="H196" s="72" t="s">
        <v>1265</v>
      </c>
      <c r="I196" s="125">
        <f>'PV Semestre1'!AX196</f>
        <v>9.2029411764705884</v>
      </c>
      <c r="J196" s="126">
        <f>'PV Semestre1'!AY196</f>
        <v>18</v>
      </c>
      <c r="K196" s="128">
        <f>'PV Semestre1'!AZ196</f>
        <v>1</v>
      </c>
      <c r="L196" s="125">
        <f>'PV Semestre2'!AZ196</f>
        <v>7.9676470588235286</v>
      </c>
      <c r="M196" s="126">
        <f>'PV Semestre2'!BA196</f>
        <v>18</v>
      </c>
      <c r="N196" s="128" t="e">
        <f>'PV Semestre2'!BB196</f>
        <v>#REF!</v>
      </c>
      <c r="O196" s="130">
        <f t="shared" si="8"/>
        <v>8.5852941176470594</v>
      </c>
      <c r="P196" s="131">
        <f t="shared" si="9"/>
        <v>36</v>
      </c>
      <c r="Q196" s="129" t="e">
        <f t="shared" si="10"/>
        <v>#REF!</v>
      </c>
      <c r="R196" s="225" t="str">
        <f t="shared" si="11"/>
        <v>Année non validée</v>
      </c>
    </row>
    <row r="197" spans="1:18" ht="13.5" customHeight="1">
      <c r="A197" s="94">
        <v>185</v>
      </c>
      <c r="B197" s="165">
        <v>1333013079</v>
      </c>
      <c r="C197" s="150" t="s">
        <v>230</v>
      </c>
      <c r="D197" s="61" t="s">
        <v>231</v>
      </c>
      <c r="E197" s="150" t="s">
        <v>875</v>
      </c>
      <c r="F197" s="150" t="s">
        <v>876</v>
      </c>
      <c r="G197" s="187" t="s">
        <v>513</v>
      </c>
      <c r="H197" s="68" t="s">
        <v>201</v>
      </c>
      <c r="I197" s="125">
        <f>'PV Semestre1'!AX197</f>
        <v>9.3324019607843134</v>
      </c>
      <c r="J197" s="126">
        <f>'PV Semestre1'!AY197</f>
        <v>12</v>
      </c>
      <c r="K197" s="128">
        <f>'PV Semestre1'!AZ197</f>
        <v>1</v>
      </c>
      <c r="L197" s="125">
        <f>'PV Semestre2'!AZ197</f>
        <v>9.6027450980392164</v>
      </c>
      <c r="M197" s="126">
        <f>'PV Semestre2'!BA197</f>
        <v>24</v>
      </c>
      <c r="N197" s="128" t="e">
        <f>'PV Semestre2'!BB197</f>
        <v>#REF!</v>
      </c>
      <c r="O197" s="130">
        <f t="shared" si="8"/>
        <v>9.4675735294117658</v>
      </c>
      <c r="P197" s="131">
        <f t="shared" si="9"/>
        <v>36</v>
      </c>
      <c r="Q197" s="129" t="e">
        <f t="shared" si="10"/>
        <v>#REF!</v>
      </c>
      <c r="R197" s="225" t="str">
        <f t="shared" si="11"/>
        <v>Année non validée</v>
      </c>
    </row>
    <row r="198" spans="1:18" ht="13.5" customHeight="1">
      <c r="A198" s="94">
        <v>186</v>
      </c>
      <c r="B198" s="186">
        <v>1333013479</v>
      </c>
      <c r="C198" s="186" t="s">
        <v>232</v>
      </c>
      <c r="D198" s="66" t="s">
        <v>64</v>
      </c>
      <c r="E198" s="153" t="s">
        <v>877</v>
      </c>
      <c r="F198" s="153" t="s">
        <v>599</v>
      </c>
      <c r="G198" s="187" t="s">
        <v>513</v>
      </c>
      <c r="H198" s="74" t="s">
        <v>37</v>
      </c>
      <c r="I198" s="125">
        <f>'PV Semestre1'!AX198</f>
        <v>9.0176470588235293</v>
      </c>
      <c r="J198" s="126">
        <f>'PV Semestre1'!AY198</f>
        <v>11</v>
      </c>
      <c r="K198" s="128">
        <f>'PV Semestre1'!AZ198</f>
        <v>1</v>
      </c>
      <c r="L198" s="125">
        <f>'PV Semestre2'!AZ198</f>
        <v>9.2421568627450981</v>
      </c>
      <c r="M198" s="126">
        <f>'PV Semestre2'!BA198</f>
        <v>24</v>
      </c>
      <c r="N198" s="128" t="e">
        <f>'PV Semestre2'!BB198</f>
        <v>#REF!</v>
      </c>
      <c r="O198" s="130">
        <f t="shared" si="8"/>
        <v>9.1299019607843128</v>
      </c>
      <c r="P198" s="131">
        <f t="shared" si="9"/>
        <v>35</v>
      </c>
      <c r="Q198" s="129" t="e">
        <f t="shared" si="10"/>
        <v>#REF!</v>
      </c>
      <c r="R198" s="225" t="str">
        <f t="shared" si="11"/>
        <v>Année non validée</v>
      </c>
    </row>
    <row r="199" spans="1:18" ht="13.5" customHeight="1">
      <c r="A199" s="94">
        <v>187</v>
      </c>
      <c r="B199" s="165">
        <v>1333004879</v>
      </c>
      <c r="C199" s="150" t="s">
        <v>233</v>
      </c>
      <c r="D199" s="61" t="s">
        <v>234</v>
      </c>
      <c r="E199" s="150" t="s">
        <v>878</v>
      </c>
      <c r="F199" s="150" t="s">
        <v>516</v>
      </c>
      <c r="G199" s="187" t="s">
        <v>513</v>
      </c>
      <c r="H199" s="76" t="s">
        <v>52</v>
      </c>
      <c r="I199" s="125">
        <f>'PV Semestre1'!AX199</f>
        <v>7.4019607843137258</v>
      </c>
      <c r="J199" s="126">
        <f>'PV Semestre1'!AY199</f>
        <v>12</v>
      </c>
      <c r="K199" s="128">
        <f>'PV Semestre1'!AZ199</f>
        <v>1</v>
      </c>
      <c r="L199" s="125">
        <f>'PV Semestre2'!AZ199</f>
        <v>8.6878711484593847</v>
      </c>
      <c r="M199" s="126">
        <f>'PV Semestre2'!BA199</f>
        <v>18</v>
      </c>
      <c r="N199" s="128" t="e">
        <f>'PV Semestre2'!BB199</f>
        <v>#REF!</v>
      </c>
      <c r="O199" s="130">
        <f t="shared" si="8"/>
        <v>8.0449159663865544</v>
      </c>
      <c r="P199" s="131">
        <f t="shared" si="9"/>
        <v>30</v>
      </c>
      <c r="Q199" s="129" t="e">
        <f t="shared" si="10"/>
        <v>#REF!</v>
      </c>
      <c r="R199" s="225" t="str">
        <f t="shared" si="11"/>
        <v>Année non validée</v>
      </c>
    </row>
    <row r="200" spans="1:18" ht="13.5" customHeight="1">
      <c r="A200" s="94">
        <v>188</v>
      </c>
      <c r="B200" s="152">
        <v>1333007468</v>
      </c>
      <c r="C200" s="186" t="s">
        <v>236</v>
      </c>
      <c r="D200" s="66" t="s">
        <v>73</v>
      </c>
      <c r="E200" s="153" t="s">
        <v>879</v>
      </c>
      <c r="F200" s="153" t="s">
        <v>880</v>
      </c>
      <c r="G200" s="187" t="s">
        <v>513</v>
      </c>
      <c r="H200" s="72" t="s">
        <v>42</v>
      </c>
      <c r="I200" s="125">
        <f>'PV Semestre1'!AX200</f>
        <v>7.9247058823529395</v>
      </c>
      <c r="J200" s="126">
        <f>'PV Semestre1'!AY200</f>
        <v>12</v>
      </c>
      <c r="K200" s="128">
        <f>'PV Semestre1'!AZ200</f>
        <v>1</v>
      </c>
      <c r="L200" s="125">
        <f>'PV Semestre2'!AZ200</f>
        <v>9.0617647058823536</v>
      </c>
      <c r="M200" s="126">
        <f>'PV Semestre2'!BA200</f>
        <v>23</v>
      </c>
      <c r="N200" s="128" t="e">
        <f>'PV Semestre2'!BB200</f>
        <v>#REF!</v>
      </c>
      <c r="O200" s="130">
        <f t="shared" si="8"/>
        <v>8.4932352941176461</v>
      </c>
      <c r="P200" s="131">
        <f t="shared" si="9"/>
        <v>35</v>
      </c>
      <c r="Q200" s="129" t="e">
        <f t="shared" si="10"/>
        <v>#REF!</v>
      </c>
      <c r="R200" s="225" t="str">
        <f t="shared" si="11"/>
        <v>Année non validée</v>
      </c>
    </row>
    <row r="201" spans="1:18" ht="13.5" customHeight="1">
      <c r="A201" s="94">
        <v>189</v>
      </c>
      <c r="B201" s="155" t="s">
        <v>881</v>
      </c>
      <c r="C201" s="194" t="s">
        <v>882</v>
      </c>
      <c r="D201" s="195" t="s">
        <v>229</v>
      </c>
      <c r="E201" s="177" t="s">
        <v>883</v>
      </c>
      <c r="F201" s="158" t="s">
        <v>820</v>
      </c>
      <c r="G201" s="196" t="s">
        <v>537</v>
      </c>
      <c r="H201" s="178" t="s">
        <v>1267</v>
      </c>
      <c r="I201" s="125">
        <f>'PV Semestre1'!AX201</f>
        <v>8.4542156862745088</v>
      </c>
      <c r="J201" s="126">
        <f>'PV Semestre1'!AY201</f>
        <v>18</v>
      </c>
      <c r="K201" s="128">
        <f>'PV Semestre1'!AZ201</f>
        <v>1</v>
      </c>
      <c r="L201" s="125">
        <f>'PV Semestre2'!AZ201</f>
        <v>8.9117647058823533</v>
      </c>
      <c r="M201" s="126">
        <f>'PV Semestre2'!BA201</f>
        <v>24</v>
      </c>
      <c r="N201" s="128" t="e">
        <f>'PV Semestre2'!BB201</f>
        <v>#REF!</v>
      </c>
      <c r="O201" s="130">
        <f t="shared" si="8"/>
        <v>8.6829901960784319</v>
      </c>
      <c r="P201" s="131">
        <f t="shared" si="9"/>
        <v>42</v>
      </c>
      <c r="Q201" s="129" t="e">
        <f t="shared" si="10"/>
        <v>#REF!</v>
      </c>
      <c r="R201" s="225" t="str">
        <f t="shared" si="11"/>
        <v>Année non validée</v>
      </c>
    </row>
    <row r="202" spans="1:18" ht="13.5" customHeight="1">
      <c r="A202" s="94">
        <v>190</v>
      </c>
      <c r="B202" s="147">
        <v>1533004278</v>
      </c>
      <c r="C202" s="191" t="s">
        <v>884</v>
      </c>
      <c r="D202" s="192" t="s">
        <v>130</v>
      </c>
      <c r="E202" s="149" t="s">
        <v>885</v>
      </c>
      <c r="F202" s="149" t="s">
        <v>512</v>
      </c>
      <c r="G202" s="190" t="s">
        <v>506</v>
      </c>
      <c r="H202" s="72" t="s">
        <v>1265</v>
      </c>
      <c r="I202" s="125">
        <f>'PV Semestre1'!AX202</f>
        <v>9.5037647058823538</v>
      </c>
      <c r="J202" s="126">
        <f>'PV Semestre1'!AY202</f>
        <v>17</v>
      </c>
      <c r="K202" s="128">
        <f>'PV Semestre1'!AZ202</f>
        <v>1</v>
      </c>
      <c r="L202" s="125">
        <f>'PV Semestre2'!AZ202</f>
        <v>8.7858823529411758</v>
      </c>
      <c r="M202" s="126">
        <f>'PV Semestre2'!BA202</f>
        <v>15</v>
      </c>
      <c r="N202" s="128" t="e">
        <f>'PV Semestre2'!BB202</f>
        <v>#REF!</v>
      </c>
      <c r="O202" s="130">
        <f t="shared" si="8"/>
        <v>9.1448235294117648</v>
      </c>
      <c r="P202" s="131">
        <f t="shared" si="9"/>
        <v>32</v>
      </c>
      <c r="Q202" s="129" t="e">
        <f t="shared" si="10"/>
        <v>#REF!</v>
      </c>
      <c r="R202" s="225" t="str">
        <f t="shared" si="11"/>
        <v>Année non validée</v>
      </c>
    </row>
    <row r="203" spans="1:18" ht="13.5" customHeight="1">
      <c r="A203" s="94">
        <v>191</v>
      </c>
      <c r="B203" s="152">
        <v>1333012743</v>
      </c>
      <c r="C203" s="150" t="s">
        <v>237</v>
      </c>
      <c r="D203" s="61" t="s">
        <v>294</v>
      </c>
      <c r="E203" s="150" t="s">
        <v>886</v>
      </c>
      <c r="F203" s="150" t="s">
        <v>713</v>
      </c>
      <c r="G203" s="187" t="s">
        <v>513</v>
      </c>
      <c r="H203" s="72" t="s">
        <v>49</v>
      </c>
      <c r="I203" s="125">
        <f>'PV Semestre1'!AX203</f>
        <v>10.803786764705883</v>
      </c>
      <c r="J203" s="126">
        <f>'PV Semestre1'!AY203</f>
        <v>30</v>
      </c>
      <c r="K203" s="128">
        <f>'PV Semestre1'!AZ203</f>
        <v>1</v>
      </c>
      <c r="L203" s="125">
        <f>'PV Semestre2'!AZ203</f>
        <v>10.021862745098039</v>
      </c>
      <c r="M203" s="126">
        <f>'PV Semestre2'!BA203</f>
        <v>30</v>
      </c>
      <c r="N203" s="128" t="e">
        <f>'PV Semestre2'!BB203</f>
        <v>#REF!</v>
      </c>
      <c r="O203" s="130">
        <f t="shared" si="8"/>
        <v>10.412824754901962</v>
      </c>
      <c r="P203" s="131">
        <f t="shared" si="9"/>
        <v>60</v>
      </c>
      <c r="Q203" s="129" t="e">
        <f t="shared" si="10"/>
        <v>#REF!</v>
      </c>
      <c r="R203" s="225" t="str">
        <f t="shared" si="11"/>
        <v>Année validée</v>
      </c>
    </row>
    <row r="204" spans="1:18" ht="13.5" customHeight="1">
      <c r="A204" s="94">
        <v>192</v>
      </c>
      <c r="B204" s="147">
        <v>1533008139</v>
      </c>
      <c r="C204" s="191" t="s">
        <v>887</v>
      </c>
      <c r="D204" s="192" t="s">
        <v>888</v>
      </c>
      <c r="E204" s="149" t="s">
        <v>889</v>
      </c>
      <c r="F204" s="149" t="s">
        <v>512</v>
      </c>
      <c r="G204" s="190" t="s">
        <v>506</v>
      </c>
      <c r="H204" s="72" t="s">
        <v>37</v>
      </c>
      <c r="I204" s="125">
        <f>'PV Semestre1'!AX204</f>
        <v>9.5082352941176467</v>
      </c>
      <c r="J204" s="126">
        <f>'PV Semestre1'!AY204</f>
        <v>18</v>
      </c>
      <c r="K204" s="128">
        <f>'PV Semestre1'!AZ204</f>
        <v>1</v>
      </c>
      <c r="L204" s="125">
        <f>'PV Semestre2'!AZ204</f>
        <v>9.4141176470588253</v>
      </c>
      <c r="M204" s="126">
        <f>'PV Semestre2'!BA204</f>
        <v>12</v>
      </c>
      <c r="N204" s="128" t="e">
        <f>'PV Semestre2'!BB204</f>
        <v>#REF!</v>
      </c>
      <c r="O204" s="130">
        <f t="shared" si="8"/>
        <v>9.4611764705882351</v>
      </c>
      <c r="P204" s="131">
        <f t="shared" si="9"/>
        <v>30</v>
      </c>
      <c r="Q204" s="129" t="e">
        <f t="shared" si="10"/>
        <v>#REF!</v>
      </c>
      <c r="R204" s="225" t="str">
        <f t="shared" si="11"/>
        <v>Année non validée</v>
      </c>
    </row>
    <row r="205" spans="1:18" ht="13.5" customHeight="1">
      <c r="A205" s="94">
        <v>193</v>
      </c>
      <c r="B205" s="143">
        <v>1433007753</v>
      </c>
      <c r="C205" s="188" t="s">
        <v>890</v>
      </c>
      <c r="D205" s="189" t="s">
        <v>370</v>
      </c>
      <c r="E205" s="149" t="s">
        <v>891</v>
      </c>
      <c r="F205" s="149" t="s">
        <v>892</v>
      </c>
      <c r="G205" s="190" t="s">
        <v>506</v>
      </c>
      <c r="H205" s="72" t="s">
        <v>42</v>
      </c>
      <c r="I205" s="125">
        <f>'PV Semestre1'!AX205</f>
        <v>10.007058823529412</v>
      </c>
      <c r="J205" s="126">
        <f>'PV Semestre1'!AY205</f>
        <v>30</v>
      </c>
      <c r="K205" s="128">
        <f>'PV Semestre1'!AZ205</f>
        <v>1</v>
      </c>
      <c r="L205" s="125">
        <f>'PV Semestre2'!AZ205</f>
        <v>8.9382352941176464</v>
      </c>
      <c r="M205" s="126">
        <f>'PV Semestre2'!BA205</f>
        <v>11</v>
      </c>
      <c r="N205" s="128" t="e">
        <f>'PV Semestre2'!BB205</f>
        <v>#REF!</v>
      </c>
      <c r="O205" s="130">
        <f t="shared" si="8"/>
        <v>9.4726470588235294</v>
      </c>
      <c r="P205" s="131">
        <f t="shared" si="9"/>
        <v>41</v>
      </c>
      <c r="Q205" s="129" t="e">
        <f t="shared" si="10"/>
        <v>#REF!</v>
      </c>
      <c r="R205" s="225" t="str">
        <f t="shared" si="11"/>
        <v>Année non validée</v>
      </c>
    </row>
    <row r="206" spans="1:18" ht="13.5" customHeight="1">
      <c r="A206" s="94">
        <v>194</v>
      </c>
      <c r="B206" s="165">
        <v>1333001002</v>
      </c>
      <c r="C206" s="150" t="s">
        <v>238</v>
      </c>
      <c r="D206" s="61" t="s">
        <v>239</v>
      </c>
      <c r="E206" s="150" t="s">
        <v>893</v>
      </c>
      <c r="F206" s="150" t="s">
        <v>510</v>
      </c>
      <c r="G206" s="187" t="s">
        <v>513</v>
      </c>
      <c r="H206" s="76" t="s">
        <v>52</v>
      </c>
      <c r="I206" s="125">
        <f>'PV Semestre1'!AX206</f>
        <v>8.12843137254902</v>
      </c>
      <c r="J206" s="126">
        <f>'PV Semestre1'!AY206</f>
        <v>12</v>
      </c>
      <c r="K206" s="128">
        <f>'PV Semestre1'!AZ206</f>
        <v>1</v>
      </c>
      <c r="L206" s="125">
        <f>'PV Semestre2'!AZ206</f>
        <v>8.6688235294117657</v>
      </c>
      <c r="M206" s="126">
        <f>'PV Semestre2'!BA206</f>
        <v>18</v>
      </c>
      <c r="N206" s="128" t="e">
        <f>'PV Semestre2'!BB206</f>
        <v>#REF!</v>
      </c>
      <c r="O206" s="130">
        <f t="shared" ref="O206:O269" si="12">(I206+L206)/2</f>
        <v>8.398627450980392</v>
      </c>
      <c r="P206" s="131">
        <f t="shared" ref="P206:P269" si="13">IF(O206&gt;=9.995,60,J206+M206)</f>
        <v>30</v>
      </c>
      <c r="Q206" s="129" t="e">
        <f t="shared" ref="Q206:Q269" si="14">IF(OR(K206=2,N206=2),2,1)</f>
        <v>#REF!</v>
      </c>
      <c r="R206" s="225" t="str">
        <f t="shared" ref="R206:R269" si="15">IF(P206=60,"Année validée","Année non validée")</f>
        <v>Année non validée</v>
      </c>
    </row>
    <row r="207" spans="1:18" ht="13.5" customHeight="1">
      <c r="A207" s="94">
        <v>195</v>
      </c>
      <c r="B207" s="197">
        <v>123005165</v>
      </c>
      <c r="C207" s="198" t="s">
        <v>240</v>
      </c>
      <c r="D207" s="66" t="s">
        <v>222</v>
      </c>
      <c r="E207" s="199">
        <v>33403</v>
      </c>
      <c r="F207" s="153" t="s">
        <v>516</v>
      </c>
      <c r="G207" s="187" t="s">
        <v>513</v>
      </c>
      <c r="H207" s="74" t="s">
        <v>37</v>
      </c>
      <c r="I207" s="125">
        <f>'PV Semestre1'!AX207</f>
        <v>7.9852941176470589</v>
      </c>
      <c r="J207" s="126">
        <f>'PV Semestre1'!AY207</f>
        <v>12</v>
      </c>
      <c r="K207" s="128">
        <f>'PV Semestre1'!AZ207</f>
        <v>1</v>
      </c>
      <c r="L207" s="125">
        <f>'PV Semestre2'!AZ207</f>
        <v>8.5152941176470591</v>
      </c>
      <c r="M207" s="126">
        <f>'PV Semestre2'!BA207</f>
        <v>18</v>
      </c>
      <c r="N207" s="128" t="e">
        <f>'PV Semestre2'!BB207</f>
        <v>#REF!</v>
      </c>
      <c r="O207" s="130">
        <f t="shared" si="12"/>
        <v>8.2502941176470586</v>
      </c>
      <c r="P207" s="131">
        <f t="shared" si="13"/>
        <v>30</v>
      </c>
      <c r="Q207" s="129" t="e">
        <f t="shared" si="14"/>
        <v>#REF!</v>
      </c>
      <c r="R207" s="225" t="str">
        <f t="shared" si="15"/>
        <v>Année non validée</v>
      </c>
    </row>
    <row r="208" spans="1:18" ht="13.5" customHeight="1">
      <c r="A208" s="94">
        <v>196</v>
      </c>
      <c r="B208" s="152">
        <v>1433012741</v>
      </c>
      <c r="C208" s="186" t="s">
        <v>241</v>
      </c>
      <c r="D208" s="66" t="s">
        <v>65</v>
      </c>
      <c r="E208" s="153" t="s">
        <v>894</v>
      </c>
      <c r="F208" s="153" t="s">
        <v>895</v>
      </c>
      <c r="G208" s="187" t="s">
        <v>513</v>
      </c>
      <c r="H208" s="74" t="s">
        <v>37</v>
      </c>
      <c r="I208" s="125">
        <f>'PV Semestre1'!AX208</f>
        <v>8.7205882352941178</v>
      </c>
      <c r="J208" s="126">
        <f>'PV Semestre1'!AY208</f>
        <v>12</v>
      </c>
      <c r="K208" s="128">
        <f>'PV Semestre1'!AZ208</f>
        <v>1</v>
      </c>
      <c r="L208" s="125">
        <f>'PV Semestre2'!AZ208</f>
        <v>8.4341176470588231</v>
      </c>
      <c r="M208" s="126">
        <f>'PV Semestre2'!BA208</f>
        <v>18</v>
      </c>
      <c r="N208" s="128" t="e">
        <f>'PV Semestre2'!BB208</f>
        <v>#REF!</v>
      </c>
      <c r="O208" s="130">
        <f t="shared" si="12"/>
        <v>8.5773529411764713</v>
      </c>
      <c r="P208" s="131">
        <f t="shared" si="13"/>
        <v>30</v>
      </c>
      <c r="Q208" s="129" t="e">
        <f t="shared" si="14"/>
        <v>#REF!</v>
      </c>
      <c r="R208" s="225" t="str">
        <f t="shared" si="15"/>
        <v>Année non validée</v>
      </c>
    </row>
    <row r="209" spans="1:18" ht="13.5" customHeight="1">
      <c r="A209" s="94">
        <v>197</v>
      </c>
      <c r="B209" s="152">
        <v>1333006145</v>
      </c>
      <c r="C209" s="186" t="s">
        <v>242</v>
      </c>
      <c r="D209" s="66" t="s">
        <v>243</v>
      </c>
      <c r="E209" s="153" t="s">
        <v>896</v>
      </c>
      <c r="F209" s="153" t="s">
        <v>516</v>
      </c>
      <c r="G209" s="187" t="s">
        <v>513</v>
      </c>
      <c r="H209" s="74" t="s">
        <v>49</v>
      </c>
      <c r="I209" s="125">
        <f>'PV Semestre1'!AX209</f>
        <v>8.085588235294118</v>
      </c>
      <c r="J209" s="126">
        <f>'PV Semestre1'!AY209</f>
        <v>11</v>
      </c>
      <c r="K209" s="128">
        <f>'PV Semestre1'!AZ209</f>
        <v>1</v>
      </c>
      <c r="L209" s="125">
        <f>'PV Semestre2'!AZ209</f>
        <v>11.047058823529412</v>
      </c>
      <c r="M209" s="126">
        <f>'PV Semestre2'!BA209</f>
        <v>30</v>
      </c>
      <c r="N209" s="128" t="e">
        <f>'PV Semestre2'!BB209</f>
        <v>#REF!</v>
      </c>
      <c r="O209" s="130">
        <f t="shared" si="12"/>
        <v>9.5663235294117648</v>
      </c>
      <c r="P209" s="131">
        <f t="shared" si="13"/>
        <v>41</v>
      </c>
      <c r="Q209" s="129" t="e">
        <f t="shared" si="14"/>
        <v>#REF!</v>
      </c>
      <c r="R209" s="225" t="str">
        <f t="shared" si="15"/>
        <v>Année non validée</v>
      </c>
    </row>
    <row r="210" spans="1:18" ht="13.5" customHeight="1">
      <c r="A210" s="94">
        <v>198</v>
      </c>
      <c r="B210" s="152">
        <v>1333006190</v>
      </c>
      <c r="C210" s="186" t="s">
        <v>242</v>
      </c>
      <c r="D210" s="66" t="s">
        <v>244</v>
      </c>
      <c r="E210" s="153" t="s">
        <v>897</v>
      </c>
      <c r="F210" s="153" t="s">
        <v>898</v>
      </c>
      <c r="G210" s="187" t="s">
        <v>513</v>
      </c>
      <c r="H210" s="72" t="s">
        <v>42</v>
      </c>
      <c r="I210" s="125">
        <f>'PV Semestre1'!AX210</f>
        <v>7.6038071895424855</v>
      </c>
      <c r="J210" s="126">
        <f>'PV Semestre1'!AY210</f>
        <v>11</v>
      </c>
      <c r="K210" s="128">
        <f>'PV Semestre1'!AZ210</f>
        <v>1</v>
      </c>
      <c r="L210" s="125">
        <f>'PV Semestre2'!AZ210</f>
        <v>8.9868627450980387</v>
      </c>
      <c r="M210" s="126">
        <f>'PV Semestre2'!BA210</f>
        <v>23</v>
      </c>
      <c r="N210" s="128" t="e">
        <f>'PV Semestre2'!BB210</f>
        <v>#REF!</v>
      </c>
      <c r="O210" s="130">
        <f t="shared" si="12"/>
        <v>8.2953349673202617</v>
      </c>
      <c r="P210" s="131">
        <f t="shared" si="13"/>
        <v>34</v>
      </c>
      <c r="Q210" s="129" t="e">
        <f t="shared" si="14"/>
        <v>#REF!</v>
      </c>
      <c r="R210" s="225" t="str">
        <f t="shared" si="15"/>
        <v>Année non validée</v>
      </c>
    </row>
    <row r="211" spans="1:18" ht="13.5" customHeight="1">
      <c r="A211" s="94">
        <v>199</v>
      </c>
      <c r="B211" s="147">
        <v>1533008574</v>
      </c>
      <c r="C211" s="191" t="s">
        <v>899</v>
      </c>
      <c r="D211" s="192" t="s">
        <v>48</v>
      </c>
      <c r="E211" s="149" t="s">
        <v>900</v>
      </c>
      <c r="F211" s="149" t="s">
        <v>510</v>
      </c>
      <c r="G211" s="190" t="s">
        <v>506</v>
      </c>
      <c r="H211" s="72" t="s">
        <v>37</v>
      </c>
      <c r="I211" s="125">
        <f>'PV Semestre1'!AX211</f>
        <v>9.4464705882352948</v>
      </c>
      <c r="J211" s="126">
        <f>'PV Semestre1'!AY211</f>
        <v>12</v>
      </c>
      <c r="K211" s="128">
        <f>'PV Semestre1'!AZ211</f>
        <v>1</v>
      </c>
      <c r="L211" s="125">
        <f>'PV Semestre2'!AZ211</f>
        <v>9.4170588235294108</v>
      </c>
      <c r="M211" s="126">
        <f>'PV Semestre2'!BA211</f>
        <v>23</v>
      </c>
      <c r="N211" s="128" t="e">
        <f>'PV Semestre2'!BB211</f>
        <v>#REF!</v>
      </c>
      <c r="O211" s="130">
        <f t="shared" si="12"/>
        <v>9.4317647058823528</v>
      </c>
      <c r="P211" s="131">
        <f t="shared" si="13"/>
        <v>35</v>
      </c>
      <c r="Q211" s="129" t="e">
        <f t="shared" si="14"/>
        <v>#REF!</v>
      </c>
      <c r="R211" s="225" t="str">
        <f t="shared" si="15"/>
        <v>Année non validée</v>
      </c>
    </row>
    <row r="212" spans="1:18" ht="13.5" customHeight="1">
      <c r="A212" s="94">
        <v>200</v>
      </c>
      <c r="B212" s="155" t="s">
        <v>901</v>
      </c>
      <c r="C212" s="194" t="s">
        <v>245</v>
      </c>
      <c r="D212" s="195" t="s">
        <v>902</v>
      </c>
      <c r="E212" s="177" t="s">
        <v>696</v>
      </c>
      <c r="F212" s="158" t="s">
        <v>903</v>
      </c>
      <c r="G212" s="196" t="s">
        <v>537</v>
      </c>
      <c r="H212" s="164" t="s">
        <v>201</v>
      </c>
      <c r="I212" s="125">
        <f>'PV Semestre1'!AX212</f>
        <v>7.1072549019607845</v>
      </c>
      <c r="J212" s="126">
        <f>'PV Semestre1'!AY212</f>
        <v>12</v>
      </c>
      <c r="K212" s="128">
        <f>'PV Semestre1'!AZ212</f>
        <v>1</v>
      </c>
      <c r="L212" s="125">
        <f>'PV Semestre2'!AZ212</f>
        <v>9.9211764705882359</v>
      </c>
      <c r="M212" s="126">
        <f>'PV Semestre2'!BA212</f>
        <v>18</v>
      </c>
      <c r="N212" s="128" t="e">
        <f>'PV Semestre2'!BB212</f>
        <v>#REF!</v>
      </c>
      <c r="O212" s="130">
        <f t="shared" si="12"/>
        <v>8.5142156862745111</v>
      </c>
      <c r="P212" s="131">
        <f t="shared" si="13"/>
        <v>30</v>
      </c>
      <c r="Q212" s="129" t="e">
        <f t="shared" si="14"/>
        <v>#REF!</v>
      </c>
      <c r="R212" s="225" t="str">
        <f t="shared" si="15"/>
        <v>Année non validée</v>
      </c>
    </row>
    <row r="213" spans="1:18" ht="13.5" customHeight="1">
      <c r="A213" s="94">
        <v>201</v>
      </c>
      <c r="B213" s="152">
        <v>1433006939</v>
      </c>
      <c r="C213" s="186" t="s">
        <v>247</v>
      </c>
      <c r="D213" s="66" t="s">
        <v>248</v>
      </c>
      <c r="E213" s="153" t="s">
        <v>904</v>
      </c>
      <c r="F213" s="153" t="s">
        <v>512</v>
      </c>
      <c r="G213" s="187" t="s">
        <v>513</v>
      </c>
      <c r="H213" s="74" t="s">
        <v>49</v>
      </c>
      <c r="I213" s="125">
        <f>'PV Semestre1'!AX213</f>
        <v>9.5299999999999994</v>
      </c>
      <c r="J213" s="126">
        <f>'PV Semestre1'!AY213</f>
        <v>26</v>
      </c>
      <c r="K213" s="128">
        <f>'PV Semestre1'!AZ213</f>
        <v>1</v>
      </c>
      <c r="L213" s="125">
        <f>'PV Semestre2'!AZ213</f>
        <v>9.9011764705882346</v>
      </c>
      <c r="M213" s="126">
        <f>'PV Semestre2'!BA213</f>
        <v>18</v>
      </c>
      <c r="N213" s="128" t="e">
        <f>'PV Semestre2'!BB213</f>
        <v>#REF!</v>
      </c>
      <c r="O213" s="130">
        <f t="shared" si="12"/>
        <v>9.715588235294117</v>
      </c>
      <c r="P213" s="131">
        <f t="shared" si="13"/>
        <v>44</v>
      </c>
      <c r="Q213" s="129" t="e">
        <f t="shared" si="14"/>
        <v>#REF!</v>
      </c>
      <c r="R213" s="225" t="str">
        <f t="shared" si="15"/>
        <v>Année non validée</v>
      </c>
    </row>
    <row r="214" spans="1:18" ht="13.5" customHeight="1">
      <c r="A214" s="94">
        <v>202</v>
      </c>
      <c r="B214" s="176" t="s">
        <v>905</v>
      </c>
      <c r="C214" s="194" t="s">
        <v>247</v>
      </c>
      <c r="D214" s="195" t="s">
        <v>244</v>
      </c>
      <c r="E214" s="200">
        <v>33000</v>
      </c>
      <c r="F214" s="194" t="s">
        <v>906</v>
      </c>
      <c r="G214" s="196" t="s">
        <v>537</v>
      </c>
      <c r="H214" s="201" t="s">
        <v>37</v>
      </c>
      <c r="I214" s="125">
        <f>'PV Semestre1'!AX214</f>
        <v>7.5654901960784322</v>
      </c>
      <c r="J214" s="126">
        <f>'PV Semestre1'!AY214</f>
        <v>12</v>
      </c>
      <c r="K214" s="128">
        <f>'PV Semestre1'!AZ214</f>
        <v>1</v>
      </c>
      <c r="L214" s="125">
        <f>'PV Semestre2'!AZ214</f>
        <v>8.801764705882352</v>
      </c>
      <c r="M214" s="126">
        <f>'PV Semestre2'!BA214</f>
        <v>18</v>
      </c>
      <c r="N214" s="128" t="e">
        <f>'PV Semestre2'!BB214</f>
        <v>#REF!</v>
      </c>
      <c r="O214" s="130">
        <f t="shared" si="12"/>
        <v>8.1836274509803921</v>
      </c>
      <c r="P214" s="131">
        <f t="shared" si="13"/>
        <v>30</v>
      </c>
      <c r="Q214" s="129" t="e">
        <f t="shared" si="14"/>
        <v>#REF!</v>
      </c>
      <c r="R214" s="225" t="str">
        <f t="shared" si="15"/>
        <v>Année non validée</v>
      </c>
    </row>
    <row r="215" spans="1:18" ht="13.5" customHeight="1">
      <c r="A215" s="94">
        <v>203</v>
      </c>
      <c r="B215" s="147">
        <v>1533001414</v>
      </c>
      <c r="C215" s="191" t="s">
        <v>907</v>
      </c>
      <c r="D215" s="192" t="s">
        <v>174</v>
      </c>
      <c r="E215" s="149" t="s">
        <v>908</v>
      </c>
      <c r="F215" s="149" t="s">
        <v>510</v>
      </c>
      <c r="G215" s="190" t="s">
        <v>506</v>
      </c>
      <c r="H215" s="72" t="s">
        <v>37</v>
      </c>
      <c r="I215" s="125">
        <f>'PV Semestre1'!AX215</f>
        <v>10.141176470588235</v>
      </c>
      <c r="J215" s="126">
        <f>'PV Semestre1'!AY215</f>
        <v>30</v>
      </c>
      <c r="K215" s="128">
        <f>'PV Semestre1'!AZ215</f>
        <v>1</v>
      </c>
      <c r="L215" s="125">
        <f>'PV Semestre2'!AZ215</f>
        <v>9.1870588235294122</v>
      </c>
      <c r="M215" s="126">
        <f>'PV Semestre2'!BA215</f>
        <v>13</v>
      </c>
      <c r="N215" s="128" t="e">
        <f>'PV Semestre2'!BB215</f>
        <v>#REF!</v>
      </c>
      <c r="O215" s="130">
        <f t="shared" si="12"/>
        <v>9.6641176470588235</v>
      </c>
      <c r="P215" s="131">
        <f t="shared" si="13"/>
        <v>43</v>
      </c>
      <c r="Q215" s="129" t="e">
        <f t="shared" si="14"/>
        <v>#REF!</v>
      </c>
      <c r="R215" s="225" t="str">
        <f t="shared" si="15"/>
        <v>Année non validée</v>
      </c>
    </row>
    <row r="216" spans="1:18" ht="13.5" customHeight="1">
      <c r="A216" s="94">
        <v>204</v>
      </c>
      <c r="B216" s="165">
        <v>1333003039</v>
      </c>
      <c r="C216" s="150" t="s">
        <v>249</v>
      </c>
      <c r="D216" s="61" t="s">
        <v>130</v>
      </c>
      <c r="E216" s="150" t="s">
        <v>909</v>
      </c>
      <c r="F216" s="150" t="s">
        <v>799</v>
      </c>
      <c r="G216" s="187" t="s">
        <v>513</v>
      </c>
      <c r="H216" s="28" t="s">
        <v>52</v>
      </c>
      <c r="I216" s="125">
        <f>'PV Semestre1'!AX216</f>
        <v>7.8774509803921582</v>
      </c>
      <c r="J216" s="126">
        <f>'PV Semestre1'!AY216</f>
        <v>12</v>
      </c>
      <c r="K216" s="128">
        <f>'PV Semestre1'!AZ216</f>
        <v>1</v>
      </c>
      <c r="L216" s="125">
        <f>'PV Semestre2'!AZ216</f>
        <v>8.9568627450980376</v>
      </c>
      <c r="M216" s="126">
        <f>'PV Semestre2'!BA216</f>
        <v>18</v>
      </c>
      <c r="N216" s="128" t="e">
        <f>'PV Semestre2'!BB216</f>
        <v>#REF!</v>
      </c>
      <c r="O216" s="130">
        <f t="shared" si="12"/>
        <v>8.4171568627450988</v>
      </c>
      <c r="P216" s="131">
        <f t="shared" si="13"/>
        <v>30</v>
      </c>
      <c r="Q216" s="129" t="e">
        <f t="shared" si="14"/>
        <v>#REF!</v>
      </c>
      <c r="R216" s="225" t="str">
        <f t="shared" si="15"/>
        <v>Année non validée</v>
      </c>
    </row>
    <row r="217" spans="1:18" ht="13.5" customHeight="1">
      <c r="A217" s="94">
        <v>205</v>
      </c>
      <c r="B217" s="152">
        <v>1433003409</v>
      </c>
      <c r="C217" s="186" t="s">
        <v>252</v>
      </c>
      <c r="D217" s="66" t="s">
        <v>79</v>
      </c>
      <c r="E217" s="153" t="s">
        <v>910</v>
      </c>
      <c r="F217" s="153" t="s">
        <v>510</v>
      </c>
      <c r="G217" s="187" t="s">
        <v>513</v>
      </c>
      <c r="H217" s="74" t="s">
        <v>37</v>
      </c>
      <c r="I217" s="125">
        <f>'PV Semestre1'!AX217</f>
        <v>9.9664705882352944</v>
      </c>
      <c r="J217" s="126">
        <f>'PV Semestre1'!AY217</f>
        <v>18</v>
      </c>
      <c r="K217" s="128">
        <f>'PV Semestre1'!AZ217</f>
        <v>1</v>
      </c>
      <c r="L217" s="125">
        <f>'PV Semestre2'!AZ217</f>
        <v>9.959411764705882</v>
      </c>
      <c r="M217" s="126">
        <f>'PV Semestre2'!BA217</f>
        <v>18</v>
      </c>
      <c r="N217" s="128" t="e">
        <f>'PV Semestre2'!BB217</f>
        <v>#REF!</v>
      </c>
      <c r="O217" s="130">
        <f t="shared" si="12"/>
        <v>9.9629411764705882</v>
      </c>
      <c r="P217" s="131">
        <f t="shared" si="13"/>
        <v>36</v>
      </c>
      <c r="Q217" s="129" t="e">
        <f t="shared" si="14"/>
        <v>#REF!</v>
      </c>
      <c r="R217" s="225" t="str">
        <f t="shared" si="15"/>
        <v>Année non validée</v>
      </c>
    </row>
    <row r="218" spans="1:18" ht="13.5" customHeight="1">
      <c r="A218" s="94">
        <v>206</v>
      </c>
      <c r="B218" s="152" t="s">
        <v>253</v>
      </c>
      <c r="C218" s="186" t="s">
        <v>254</v>
      </c>
      <c r="D218" s="66" t="s">
        <v>129</v>
      </c>
      <c r="E218" s="153" t="s">
        <v>911</v>
      </c>
      <c r="F218" s="153" t="s">
        <v>512</v>
      </c>
      <c r="G218" s="187" t="s">
        <v>513</v>
      </c>
      <c r="H218" s="72" t="s">
        <v>52</v>
      </c>
      <c r="I218" s="125">
        <f>'PV Semestre1'!AX218</f>
        <v>8.6488235294117644</v>
      </c>
      <c r="J218" s="126">
        <f>'PV Semestre1'!AY218</f>
        <v>12</v>
      </c>
      <c r="K218" s="128">
        <f>'PV Semestre1'!AZ218</f>
        <v>1</v>
      </c>
      <c r="L218" s="125">
        <f>'PV Semestre2'!AZ218</f>
        <v>8.3094117647058816</v>
      </c>
      <c r="M218" s="126">
        <f>'PV Semestre2'!BA218</f>
        <v>18</v>
      </c>
      <c r="N218" s="128" t="e">
        <f>'PV Semestre2'!BB218</f>
        <v>#REF!</v>
      </c>
      <c r="O218" s="130">
        <f t="shared" si="12"/>
        <v>8.479117647058823</v>
      </c>
      <c r="P218" s="131">
        <f t="shared" si="13"/>
        <v>30</v>
      </c>
      <c r="Q218" s="129" t="e">
        <f t="shared" si="14"/>
        <v>#REF!</v>
      </c>
      <c r="R218" s="225" t="str">
        <f t="shared" si="15"/>
        <v>Année non validée</v>
      </c>
    </row>
    <row r="219" spans="1:18" ht="13.5" customHeight="1">
      <c r="A219" s="94">
        <v>207</v>
      </c>
      <c r="B219" s="155">
        <v>123011305</v>
      </c>
      <c r="C219" s="194" t="s">
        <v>255</v>
      </c>
      <c r="D219" s="195" t="s">
        <v>73</v>
      </c>
      <c r="E219" s="177" t="s">
        <v>912</v>
      </c>
      <c r="F219" s="158" t="s">
        <v>512</v>
      </c>
      <c r="G219" s="196" t="s">
        <v>537</v>
      </c>
      <c r="H219" s="178" t="s">
        <v>1267</v>
      </c>
      <c r="I219" s="125">
        <f>'PV Semestre1'!AX219</f>
        <v>9.6413725490196072</v>
      </c>
      <c r="J219" s="126">
        <f>'PV Semestre1'!AY219</f>
        <v>18</v>
      </c>
      <c r="K219" s="128">
        <f>'PV Semestre1'!AZ219</f>
        <v>1</v>
      </c>
      <c r="L219" s="125">
        <f>'PV Semestre2'!AZ219</f>
        <v>11.850490196078432</v>
      </c>
      <c r="M219" s="126">
        <f>'PV Semestre2'!BA219</f>
        <v>30</v>
      </c>
      <c r="N219" s="128" t="e">
        <f>'PV Semestre2'!BB219</f>
        <v>#REF!</v>
      </c>
      <c r="O219" s="130">
        <f t="shared" si="12"/>
        <v>10.74593137254902</v>
      </c>
      <c r="P219" s="131">
        <f t="shared" si="13"/>
        <v>60</v>
      </c>
      <c r="Q219" s="129" t="e">
        <f t="shared" si="14"/>
        <v>#REF!</v>
      </c>
      <c r="R219" s="225" t="str">
        <f t="shared" si="15"/>
        <v>Année validée</v>
      </c>
    </row>
    <row r="220" spans="1:18" ht="13.5" customHeight="1">
      <c r="A220" s="94">
        <v>208</v>
      </c>
      <c r="B220" s="147">
        <v>1533004330</v>
      </c>
      <c r="C220" s="191" t="s">
        <v>255</v>
      </c>
      <c r="D220" s="192" t="s">
        <v>913</v>
      </c>
      <c r="E220" s="149" t="s">
        <v>914</v>
      </c>
      <c r="F220" s="149" t="s">
        <v>820</v>
      </c>
      <c r="G220" s="190" t="s">
        <v>506</v>
      </c>
      <c r="H220" s="72" t="s">
        <v>37</v>
      </c>
      <c r="I220" s="125">
        <f>'PV Semestre1'!AX220</f>
        <v>9.9970588235294127</v>
      </c>
      <c r="J220" s="126">
        <f>'PV Semestre1'!AY220</f>
        <v>30</v>
      </c>
      <c r="K220" s="128">
        <f>'PV Semestre1'!AZ220</f>
        <v>1</v>
      </c>
      <c r="L220" s="125">
        <f>'PV Semestre2'!AZ220</f>
        <v>8.6903529411764708</v>
      </c>
      <c r="M220" s="126">
        <f>'PV Semestre2'!BA220</f>
        <v>17</v>
      </c>
      <c r="N220" s="128" t="e">
        <f>'PV Semestre2'!BB220</f>
        <v>#REF!</v>
      </c>
      <c r="O220" s="130">
        <f t="shared" si="12"/>
        <v>9.3437058823529426</v>
      </c>
      <c r="P220" s="131">
        <f t="shared" si="13"/>
        <v>47</v>
      </c>
      <c r="Q220" s="129" t="e">
        <f t="shared" si="14"/>
        <v>#REF!</v>
      </c>
      <c r="R220" s="225" t="str">
        <f t="shared" si="15"/>
        <v>Année non validée</v>
      </c>
    </row>
    <row r="221" spans="1:18" ht="13.5" customHeight="1">
      <c r="A221" s="94">
        <v>209</v>
      </c>
      <c r="B221" s="147">
        <v>1533010418</v>
      </c>
      <c r="C221" s="191" t="s">
        <v>915</v>
      </c>
      <c r="D221" s="192" t="s">
        <v>123</v>
      </c>
      <c r="E221" s="149" t="s">
        <v>916</v>
      </c>
      <c r="F221" s="149" t="s">
        <v>616</v>
      </c>
      <c r="G221" s="190" t="s">
        <v>506</v>
      </c>
      <c r="H221" s="72" t="s">
        <v>42</v>
      </c>
      <c r="I221" s="125">
        <f>'PV Semestre1'!AX221</f>
        <v>9.4241176470588215</v>
      </c>
      <c r="J221" s="126">
        <f>'PV Semestre1'!AY221</f>
        <v>24</v>
      </c>
      <c r="K221" s="128">
        <f>'PV Semestre1'!AZ221</f>
        <v>1</v>
      </c>
      <c r="L221" s="125">
        <f>'PV Semestre2'!AZ221</f>
        <v>8.8838823529411766</v>
      </c>
      <c r="M221" s="126">
        <f>'PV Semestre2'!BA221</f>
        <v>11</v>
      </c>
      <c r="N221" s="128" t="e">
        <f>'PV Semestre2'!BB221</f>
        <v>#REF!</v>
      </c>
      <c r="O221" s="130">
        <f t="shared" si="12"/>
        <v>9.1539999999999999</v>
      </c>
      <c r="P221" s="131">
        <f t="shared" si="13"/>
        <v>35</v>
      </c>
      <c r="Q221" s="129" t="e">
        <f t="shared" si="14"/>
        <v>#REF!</v>
      </c>
      <c r="R221" s="225" t="str">
        <f t="shared" si="15"/>
        <v>Année non validée</v>
      </c>
    </row>
    <row r="222" spans="1:18" ht="13.5" customHeight="1">
      <c r="A222" s="94">
        <v>210</v>
      </c>
      <c r="B222" s="155" t="s">
        <v>917</v>
      </c>
      <c r="C222" s="194" t="s">
        <v>918</v>
      </c>
      <c r="D222" s="195" t="s">
        <v>63</v>
      </c>
      <c r="E222" s="177" t="s">
        <v>919</v>
      </c>
      <c r="F222" s="158" t="s">
        <v>920</v>
      </c>
      <c r="G222" s="196" t="s">
        <v>537</v>
      </c>
      <c r="H222" s="164" t="s">
        <v>201</v>
      </c>
      <c r="I222" s="125">
        <f>'PV Semestre1'!AX222</f>
        <v>7.3456862745098039</v>
      </c>
      <c r="J222" s="126">
        <f>'PV Semestre1'!AY222</f>
        <v>12</v>
      </c>
      <c r="K222" s="128">
        <f>'PV Semestre1'!AZ222</f>
        <v>1</v>
      </c>
      <c r="L222" s="125">
        <f>'PV Semestre2'!AZ222</f>
        <v>8.304607843137255</v>
      </c>
      <c r="M222" s="126">
        <f>'PV Semestre2'!BA222</f>
        <v>18</v>
      </c>
      <c r="N222" s="128" t="e">
        <f>'PV Semestre2'!BB222</f>
        <v>#REF!</v>
      </c>
      <c r="O222" s="130">
        <f t="shared" si="12"/>
        <v>7.8251470588235295</v>
      </c>
      <c r="P222" s="131">
        <f t="shared" si="13"/>
        <v>30</v>
      </c>
      <c r="Q222" s="129" t="e">
        <f t="shared" si="14"/>
        <v>#REF!</v>
      </c>
      <c r="R222" s="225" t="str">
        <f t="shared" si="15"/>
        <v>Année non validée</v>
      </c>
    </row>
    <row r="223" spans="1:18" ht="13.5" customHeight="1">
      <c r="A223" s="94">
        <v>211</v>
      </c>
      <c r="B223" s="176">
        <v>123000972</v>
      </c>
      <c r="C223" s="194" t="s">
        <v>921</v>
      </c>
      <c r="D223" s="195" t="s">
        <v>143</v>
      </c>
      <c r="E223" s="177" t="s">
        <v>922</v>
      </c>
      <c r="F223" s="158" t="s">
        <v>546</v>
      </c>
      <c r="G223" s="196" t="s">
        <v>537</v>
      </c>
      <c r="H223" s="164" t="s">
        <v>228</v>
      </c>
      <c r="I223" s="125">
        <f>'PV Semestre1'!AX223</f>
        <v>9.6547058823529408</v>
      </c>
      <c r="J223" s="126">
        <f>'PV Semestre1'!AY223</f>
        <v>18</v>
      </c>
      <c r="K223" s="128">
        <f>'PV Semestre1'!AZ223</f>
        <v>1</v>
      </c>
      <c r="L223" s="125">
        <f>'PV Semestre2'!AZ223</f>
        <v>9.9417647058823526</v>
      </c>
      <c r="M223" s="126">
        <f>'PV Semestre2'!BA223</f>
        <v>18</v>
      </c>
      <c r="N223" s="128" t="e">
        <f>'PV Semestre2'!BB223</f>
        <v>#REF!</v>
      </c>
      <c r="O223" s="130">
        <f t="shared" si="12"/>
        <v>9.7982352941176458</v>
      </c>
      <c r="P223" s="131">
        <f t="shared" si="13"/>
        <v>36</v>
      </c>
      <c r="Q223" s="129" t="e">
        <f t="shared" si="14"/>
        <v>#REF!</v>
      </c>
      <c r="R223" s="225" t="str">
        <f t="shared" si="15"/>
        <v>Année non validée</v>
      </c>
    </row>
    <row r="224" spans="1:18" ht="13.5" customHeight="1">
      <c r="A224" s="94">
        <v>212</v>
      </c>
      <c r="B224" s="152">
        <v>1433002654</v>
      </c>
      <c r="C224" s="186" t="s">
        <v>256</v>
      </c>
      <c r="D224" s="66" t="s">
        <v>257</v>
      </c>
      <c r="E224" s="153" t="s">
        <v>923</v>
      </c>
      <c r="F224" s="153" t="s">
        <v>510</v>
      </c>
      <c r="G224" s="187" t="s">
        <v>513</v>
      </c>
      <c r="H224" s="75" t="s">
        <v>183</v>
      </c>
      <c r="I224" s="125">
        <f>'PV Semestre1'!AX224</f>
        <v>9.842941176470589</v>
      </c>
      <c r="J224" s="126">
        <f>'PV Semestre1'!AY224</f>
        <v>27</v>
      </c>
      <c r="K224" s="128">
        <f>'PV Semestre1'!AZ224</f>
        <v>1</v>
      </c>
      <c r="L224" s="125">
        <f>'PV Semestre2'!AZ224</f>
        <v>9.5952941176470592</v>
      </c>
      <c r="M224" s="126">
        <f>'PV Semestre2'!BA224</f>
        <v>23</v>
      </c>
      <c r="N224" s="128" t="e">
        <f>'PV Semestre2'!BB224</f>
        <v>#REF!</v>
      </c>
      <c r="O224" s="130">
        <f t="shared" si="12"/>
        <v>9.7191176470588232</v>
      </c>
      <c r="P224" s="131">
        <f t="shared" si="13"/>
        <v>50</v>
      </c>
      <c r="Q224" s="129" t="e">
        <f t="shared" si="14"/>
        <v>#REF!</v>
      </c>
      <c r="R224" s="225" t="str">
        <f t="shared" si="15"/>
        <v>Année non validée</v>
      </c>
    </row>
    <row r="225" spans="1:18" ht="13.5" customHeight="1">
      <c r="A225" s="94">
        <v>213</v>
      </c>
      <c r="B225" s="147">
        <v>1533011240</v>
      </c>
      <c r="C225" s="191" t="s">
        <v>258</v>
      </c>
      <c r="D225" s="192" t="s">
        <v>129</v>
      </c>
      <c r="E225" s="149" t="s">
        <v>924</v>
      </c>
      <c r="F225" s="149" t="s">
        <v>793</v>
      </c>
      <c r="G225" s="190" t="s">
        <v>506</v>
      </c>
      <c r="H225" s="72" t="s">
        <v>37</v>
      </c>
      <c r="I225" s="125">
        <f>'PV Semestre1'!AX225</f>
        <v>8.1158823529411759</v>
      </c>
      <c r="J225" s="126">
        <f>'PV Semestre1'!AY225</f>
        <v>12</v>
      </c>
      <c r="K225" s="128">
        <f>'PV Semestre1'!AZ225</f>
        <v>1</v>
      </c>
      <c r="L225" s="125">
        <f>'PV Semestre2'!AZ225</f>
        <v>8.8402352941176474</v>
      </c>
      <c r="M225" s="126">
        <f>'PV Semestre2'!BA225</f>
        <v>18</v>
      </c>
      <c r="N225" s="128" t="e">
        <f>'PV Semestre2'!BB225</f>
        <v>#REF!</v>
      </c>
      <c r="O225" s="130">
        <f t="shared" si="12"/>
        <v>8.4780588235294125</v>
      </c>
      <c r="P225" s="131">
        <f t="shared" si="13"/>
        <v>30</v>
      </c>
      <c r="Q225" s="129" t="e">
        <f t="shared" si="14"/>
        <v>#REF!</v>
      </c>
      <c r="R225" s="225" t="str">
        <f t="shared" si="15"/>
        <v>Année non validée</v>
      </c>
    </row>
    <row r="226" spans="1:18" ht="13.5" customHeight="1">
      <c r="A226" s="94">
        <v>214</v>
      </c>
      <c r="B226" s="166">
        <v>1333002789</v>
      </c>
      <c r="C226" s="202" t="s">
        <v>258</v>
      </c>
      <c r="D226" s="183" t="s">
        <v>281</v>
      </c>
      <c r="E226" s="149" t="s">
        <v>925</v>
      </c>
      <c r="F226" s="149" t="s">
        <v>510</v>
      </c>
      <c r="G226" s="190" t="s">
        <v>506</v>
      </c>
      <c r="H226" s="72" t="s">
        <v>37</v>
      </c>
      <c r="I226" s="125">
        <f>'PV Semestre1'!AX226</f>
        <v>9.3088235294117645</v>
      </c>
      <c r="J226" s="126">
        <f>'PV Semestre1'!AY226</f>
        <v>18</v>
      </c>
      <c r="K226" s="128">
        <f>'PV Semestre1'!AZ226</f>
        <v>1</v>
      </c>
      <c r="L226" s="125">
        <f>'PV Semestre2'!AZ226</f>
        <v>9.0605882352941176</v>
      </c>
      <c r="M226" s="126">
        <f>'PV Semestre2'!BA226</f>
        <v>14</v>
      </c>
      <c r="N226" s="128" t="e">
        <f>'PV Semestre2'!BB226</f>
        <v>#REF!</v>
      </c>
      <c r="O226" s="130">
        <f t="shared" si="12"/>
        <v>9.1847058823529402</v>
      </c>
      <c r="P226" s="131">
        <f t="shared" si="13"/>
        <v>32</v>
      </c>
      <c r="Q226" s="129" t="e">
        <f t="shared" si="14"/>
        <v>#REF!</v>
      </c>
      <c r="R226" s="225" t="str">
        <f t="shared" si="15"/>
        <v>Année non validée</v>
      </c>
    </row>
    <row r="227" spans="1:18" ht="13.5" customHeight="1">
      <c r="A227" s="94">
        <v>215</v>
      </c>
      <c r="B227" s="150" t="s">
        <v>259</v>
      </c>
      <c r="C227" s="150" t="s">
        <v>258</v>
      </c>
      <c r="D227" s="61" t="s">
        <v>250</v>
      </c>
      <c r="E227" s="150" t="s">
        <v>926</v>
      </c>
      <c r="F227" s="150" t="s">
        <v>839</v>
      </c>
      <c r="G227" s="187" t="s">
        <v>513</v>
      </c>
      <c r="H227" s="72" t="s">
        <v>52</v>
      </c>
      <c r="I227" s="125">
        <f>'PV Semestre1'!AX227</f>
        <v>9.2305882352941193</v>
      </c>
      <c r="J227" s="126">
        <f>'PV Semestre1'!AY227</f>
        <v>18</v>
      </c>
      <c r="K227" s="128">
        <f>'PV Semestre1'!AZ227</f>
        <v>1</v>
      </c>
      <c r="L227" s="125">
        <f>'PV Semestre2'!AZ227</f>
        <v>8.3917647058823519</v>
      </c>
      <c r="M227" s="126">
        <f>'PV Semestre2'!BA227</f>
        <v>14</v>
      </c>
      <c r="N227" s="128" t="e">
        <f>'PV Semestre2'!BB227</f>
        <v>#REF!</v>
      </c>
      <c r="O227" s="130">
        <f t="shared" si="12"/>
        <v>8.8111764705882365</v>
      </c>
      <c r="P227" s="131">
        <f t="shared" si="13"/>
        <v>32</v>
      </c>
      <c r="Q227" s="129" t="e">
        <f t="shared" si="14"/>
        <v>#REF!</v>
      </c>
      <c r="R227" s="225" t="str">
        <f t="shared" si="15"/>
        <v>Année non validée</v>
      </c>
    </row>
    <row r="228" spans="1:18" ht="13.5" customHeight="1">
      <c r="A228" s="94">
        <v>216</v>
      </c>
      <c r="B228" s="152">
        <v>1433013307</v>
      </c>
      <c r="C228" s="186" t="s">
        <v>260</v>
      </c>
      <c r="D228" s="66" t="s">
        <v>204</v>
      </c>
      <c r="E228" s="153" t="s">
        <v>910</v>
      </c>
      <c r="F228" s="153" t="s">
        <v>512</v>
      </c>
      <c r="G228" s="187" t="s">
        <v>513</v>
      </c>
      <c r="H228" s="74" t="s">
        <v>37</v>
      </c>
      <c r="I228" s="125">
        <f>'PV Semestre1'!AX228</f>
        <v>8.1341176470588223</v>
      </c>
      <c r="J228" s="126">
        <f>'PV Semestre1'!AY228</f>
        <v>12</v>
      </c>
      <c r="K228" s="128">
        <f>'PV Semestre1'!AZ228</f>
        <v>1</v>
      </c>
      <c r="L228" s="125">
        <f>'PV Semestre2'!AZ228</f>
        <v>9.6182352941176461</v>
      </c>
      <c r="M228" s="126">
        <f>'PV Semestre2'!BA228</f>
        <v>18</v>
      </c>
      <c r="N228" s="128" t="e">
        <f>'PV Semestre2'!BB228</f>
        <v>#REF!</v>
      </c>
      <c r="O228" s="130">
        <f t="shared" si="12"/>
        <v>8.8761764705882342</v>
      </c>
      <c r="P228" s="131">
        <f t="shared" si="13"/>
        <v>30</v>
      </c>
      <c r="Q228" s="129" t="e">
        <f t="shared" si="14"/>
        <v>#REF!</v>
      </c>
      <c r="R228" s="225" t="str">
        <f t="shared" si="15"/>
        <v>Année non validée</v>
      </c>
    </row>
    <row r="229" spans="1:18" ht="13.5" customHeight="1">
      <c r="A229" s="94">
        <v>217</v>
      </c>
      <c r="B229" s="143">
        <v>1433008564</v>
      </c>
      <c r="C229" s="188" t="s">
        <v>927</v>
      </c>
      <c r="D229" s="189" t="s">
        <v>279</v>
      </c>
      <c r="E229" s="149" t="s">
        <v>928</v>
      </c>
      <c r="F229" s="149" t="s">
        <v>608</v>
      </c>
      <c r="G229" s="190" t="s">
        <v>506</v>
      </c>
      <c r="H229" s="72" t="s">
        <v>37</v>
      </c>
      <c r="I229" s="125">
        <f>'PV Semestre1'!AX229</f>
        <v>7.9854117647058809</v>
      </c>
      <c r="J229" s="126">
        <f>'PV Semestre1'!AY229</f>
        <v>18</v>
      </c>
      <c r="K229" s="128">
        <f>'PV Semestre1'!AZ229</f>
        <v>1</v>
      </c>
      <c r="L229" s="125">
        <f>'PV Semestre2'!AZ229</f>
        <v>9.0679999999999996</v>
      </c>
      <c r="M229" s="126">
        <f>'PV Semestre2'!BA229</f>
        <v>18</v>
      </c>
      <c r="N229" s="128" t="e">
        <f>'PV Semestre2'!BB229</f>
        <v>#REF!</v>
      </c>
      <c r="O229" s="130">
        <f t="shared" si="12"/>
        <v>8.5267058823529407</v>
      </c>
      <c r="P229" s="131">
        <f t="shared" si="13"/>
        <v>36</v>
      </c>
      <c r="Q229" s="129" t="e">
        <f t="shared" si="14"/>
        <v>#REF!</v>
      </c>
      <c r="R229" s="225" t="str">
        <f t="shared" si="15"/>
        <v>Année non validée</v>
      </c>
    </row>
    <row r="230" spans="1:18" ht="13.5" customHeight="1">
      <c r="A230" s="94">
        <v>218</v>
      </c>
      <c r="B230" s="147">
        <v>1533017418</v>
      </c>
      <c r="C230" s="191" t="s">
        <v>929</v>
      </c>
      <c r="D230" s="192" t="s">
        <v>68</v>
      </c>
      <c r="E230" s="149" t="s">
        <v>930</v>
      </c>
      <c r="F230" s="149" t="s">
        <v>505</v>
      </c>
      <c r="G230" s="190" t="s">
        <v>506</v>
      </c>
      <c r="H230" s="72" t="s">
        <v>37</v>
      </c>
      <c r="I230" s="125">
        <f>'PV Semestre1'!AX230</f>
        <v>10.621176470588235</v>
      </c>
      <c r="J230" s="126">
        <f>'PV Semestre1'!AY230</f>
        <v>30</v>
      </c>
      <c r="K230" s="128">
        <f>'PV Semestre1'!AZ230</f>
        <v>1</v>
      </c>
      <c r="L230" s="125">
        <f>'PV Semestre2'!AZ230</f>
        <v>8.3615686274509802</v>
      </c>
      <c r="M230" s="126">
        <f>'PV Semestre2'!BA230</f>
        <v>11</v>
      </c>
      <c r="N230" s="128" t="e">
        <f>'PV Semestre2'!BB230</f>
        <v>#REF!</v>
      </c>
      <c r="O230" s="130">
        <f t="shared" si="12"/>
        <v>9.4913725490196086</v>
      </c>
      <c r="P230" s="131">
        <f t="shared" si="13"/>
        <v>41</v>
      </c>
      <c r="Q230" s="129" t="e">
        <f t="shared" si="14"/>
        <v>#REF!</v>
      </c>
      <c r="R230" s="225" t="str">
        <f t="shared" si="15"/>
        <v>Année non validée</v>
      </c>
    </row>
    <row r="231" spans="1:18" ht="13.5" customHeight="1">
      <c r="A231" s="94">
        <v>219</v>
      </c>
      <c r="B231" s="165">
        <v>1333010039</v>
      </c>
      <c r="C231" s="150" t="s">
        <v>261</v>
      </c>
      <c r="D231" s="61" t="s">
        <v>262</v>
      </c>
      <c r="E231" s="150" t="s">
        <v>931</v>
      </c>
      <c r="F231" s="150" t="s">
        <v>510</v>
      </c>
      <c r="G231" s="187" t="s">
        <v>513</v>
      </c>
      <c r="H231" s="72" t="s">
        <v>52</v>
      </c>
      <c r="I231" s="125">
        <f>'PV Semestre1'!AX231</f>
        <v>10.372745098039214</v>
      </c>
      <c r="J231" s="126">
        <f>'PV Semestre1'!AY231</f>
        <v>30</v>
      </c>
      <c r="K231" s="128">
        <f>'PV Semestre1'!AZ231</f>
        <v>1</v>
      </c>
      <c r="L231" s="125">
        <f>'PV Semestre2'!AZ231</f>
        <v>8.2250980392156858</v>
      </c>
      <c r="M231" s="126">
        <f>'PV Semestre2'!BA231</f>
        <v>12</v>
      </c>
      <c r="N231" s="128" t="e">
        <f>'PV Semestre2'!BB231</f>
        <v>#REF!</v>
      </c>
      <c r="O231" s="130">
        <f t="shared" si="12"/>
        <v>9.2989215686274491</v>
      </c>
      <c r="P231" s="131">
        <f t="shared" si="13"/>
        <v>42</v>
      </c>
      <c r="Q231" s="129" t="e">
        <f t="shared" si="14"/>
        <v>#REF!</v>
      </c>
      <c r="R231" s="225" t="str">
        <f t="shared" si="15"/>
        <v>Année non validée</v>
      </c>
    </row>
    <row r="232" spans="1:18" ht="13.5" customHeight="1">
      <c r="A232" s="94">
        <v>220</v>
      </c>
      <c r="B232" s="176">
        <v>123011492</v>
      </c>
      <c r="C232" s="194" t="s">
        <v>932</v>
      </c>
      <c r="D232" s="195" t="s">
        <v>118</v>
      </c>
      <c r="E232" s="177" t="s">
        <v>933</v>
      </c>
      <c r="F232" s="158" t="s">
        <v>512</v>
      </c>
      <c r="G232" s="196" t="s">
        <v>537</v>
      </c>
      <c r="H232" s="175" t="s">
        <v>52</v>
      </c>
      <c r="I232" s="125">
        <f>'PV Semestre1'!AX232</f>
        <v>9.9572549019607823</v>
      </c>
      <c r="J232" s="126">
        <f>'PV Semestre1'!AY232</f>
        <v>12</v>
      </c>
      <c r="K232" s="128">
        <f>'PV Semestre1'!AZ232</f>
        <v>1</v>
      </c>
      <c r="L232" s="125">
        <f>'PV Semestre2'!AZ232</f>
        <v>10.738235294117647</v>
      </c>
      <c r="M232" s="126">
        <f>'PV Semestre2'!BA232</f>
        <v>30</v>
      </c>
      <c r="N232" s="128" t="e">
        <f>'PV Semestre2'!BB232</f>
        <v>#REF!</v>
      </c>
      <c r="O232" s="130">
        <f t="shared" si="12"/>
        <v>10.347745098039216</v>
      </c>
      <c r="P232" s="131">
        <f t="shared" si="13"/>
        <v>60</v>
      </c>
      <c r="Q232" s="129" t="e">
        <f t="shared" si="14"/>
        <v>#REF!</v>
      </c>
      <c r="R232" s="225" t="str">
        <f t="shared" si="15"/>
        <v>Année validée</v>
      </c>
    </row>
    <row r="233" spans="1:18" ht="13.5" customHeight="1">
      <c r="A233" s="94">
        <v>221</v>
      </c>
      <c r="B233" s="165">
        <v>1333012211</v>
      </c>
      <c r="C233" s="150" t="s">
        <v>263</v>
      </c>
      <c r="D233" s="61" t="s">
        <v>264</v>
      </c>
      <c r="E233" s="150" t="s">
        <v>934</v>
      </c>
      <c r="F233" s="150" t="s">
        <v>512</v>
      </c>
      <c r="G233" s="187" t="s">
        <v>513</v>
      </c>
      <c r="H233" s="68" t="s">
        <v>228</v>
      </c>
      <c r="I233" s="125">
        <f>'PV Semestre1'!AX233</f>
        <v>9.6960784313725501</v>
      </c>
      <c r="J233" s="126">
        <f>'PV Semestre1'!AY233</f>
        <v>18</v>
      </c>
      <c r="K233" s="128">
        <f>'PV Semestre1'!AZ233</f>
        <v>1</v>
      </c>
      <c r="L233" s="125">
        <f>'PV Semestre2'!AZ233</f>
        <v>9.9700000000000006</v>
      </c>
      <c r="M233" s="126">
        <f>'PV Semestre2'!BA233</f>
        <v>24</v>
      </c>
      <c r="N233" s="128" t="e">
        <f>'PV Semestre2'!BB233</f>
        <v>#REF!</v>
      </c>
      <c r="O233" s="130">
        <f t="shared" si="12"/>
        <v>9.8330392156862754</v>
      </c>
      <c r="P233" s="131">
        <f t="shared" si="13"/>
        <v>42</v>
      </c>
      <c r="Q233" s="129" t="e">
        <f t="shared" si="14"/>
        <v>#REF!</v>
      </c>
      <c r="R233" s="225" t="str">
        <f t="shared" si="15"/>
        <v>Année non validée</v>
      </c>
    </row>
    <row r="234" spans="1:18" ht="13.5" customHeight="1">
      <c r="A234" s="94">
        <v>222</v>
      </c>
      <c r="B234" s="165">
        <v>1333012269</v>
      </c>
      <c r="C234" s="150" t="s">
        <v>263</v>
      </c>
      <c r="D234" s="61" t="s">
        <v>265</v>
      </c>
      <c r="E234" s="150" t="s">
        <v>935</v>
      </c>
      <c r="F234" s="150" t="s">
        <v>512</v>
      </c>
      <c r="G234" s="187" t="s">
        <v>513</v>
      </c>
      <c r="H234" s="72" t="s">
        <v>52</v>
      </c>
      <c r="I234" s="125">
        <f>'PV Semestre1'!AX234</f>
        <v>8.4033333333333342</v>
      </c>
      <c r="J234" s="126">
        <f>'PV Semestre1'!AY234</f>
        <v>18</v>
      </c>
      <c r="K234" s="128">
        <f>'PV Semestre1'!AZ234</f>
        <v>1</v>
      </c>
      <c r="L234" s="125">
        <f>'PV Semestre2'!AZ234</f>
        <v>8.7688235294117636</v>
      </c>
      <c r="M234" s="126">
        <f>'PV Semestre2'!BA234</f>
        <v>20</v>
      </c>
      <c r="N234" s="128" t="e">
        <f>'PV Semestre2'!BB234</f>
        <v>#REF!</v>
      </c>
      <c r="O234" s="130">
        <f t="shared" si="12"/>
        <v>8.5860784313725489</v>
      </c>
      <c r="P234" s="131">
        <f t="shared" si="13"/>
        <v>38</v>
      </c>
      <c r="Q234" s="129" t="e">
        <f t="shared" si="14"/>
        <v>#REF!</v>
      </c>
      <c r="R234" s="225" t="str">
        <f t="shared" si="15"/>
        <v>Année non validée</v>
      </c>
    </row>
    <row r="235" spans="1:18" ht="13.5" customHeight="1">
      <c r="A235" s="94">
        <v>223</v>
      </c>
      <c r="B235" s="147">
        <v>1533017432</v>
      </c>
      <c r="C235" s="191" t="s">
        <v>936</v>
      </c>
      <c r="D235" s="192" t="s">
        <v>129</v>
      </c>
      <c r="E235" s="149" t="s">
        <v>574</v>
      </c>
      <c r="F235" s="149" t="s">
        <v>505</v>
      </c>
      <c r="G235" s="190" t="s">
        <v>506</v>
      </c>
      <c r="H235" s="72" t="s">
        <v>37</v>
      </c>
      <c r="I235" s="125">
        <f>'PV Semestre1'!AX235</f>
        <v>10.09235294117647</v>
      </c>
      <c r="J235" s="126">
        <f>'PV Semestre1'!AY235</f>
        <v>30</v>
      </c>
      <c r="K235" s="128">
        <f>'PV Semestre1'!AZ235</f>
        <v>1</v>
      </c>
      <c r="L235" s="125">
        <f>'PV Semestre2'!AZ235</f>
        <v>9.2827058823529409</v>
      </c>
      <c r="M235" s="126">
        <f>'PV Semestre2'!BA235</f>
        <v>23</v>
      </c>
      <c r="N235" s="128" t="e">
        <f>'PV Semestre2'!BB235</f>
        <v>#REF!</v>
      </c>
      <c r="O235" s="130">
        <f t="shared" si="12"/>
        <v>9.6875294117647055</v>
      </c>
      <c r="P235" s="131">
        <f t="shared" si="13"/>
        <v>53</v>
      </c>
      <c r="Q235" s="129" t="e">
        <f t="shared" si="14"/>
        <v>#REF!</v>
      </c>
      <c r="R235" s="225" t="str">
        <f t="shared" si="15"/>
        <v>Année non validée</v>
      </c>
    </row>
    <row r="236" spans="1:18" ht="13.5" customHeight="1">
      <c r="A236" s="94">
        <v>224</v>
      </c>
      <c r="B236" s="152">
        <v>1433003108</v>
      </c>
      <c r="C236" s="186" t="s">
        <v>268</v>
      </c>
      <c r="D236" s="66" t="s">
        <v>162</v>
      </c>
      <c r="E236" s="153" t="s">
        <v>937</v>
      </c>
      <c r="F236" s="153" t="s">
        <v>674</v>
      </c>
      <c r="G236" s="187" t="s">
        <v>513</v>
      </c>
      <c r="H236" s="72" t="s">
        <v>52</v>
      </c>
      <c r="I236" s="125">
        <f>'PV Semestre1'!AX236</f>
        <v>10.473529411764707</v>
      </c>
      <c r="J236" s="126">
        <f>'PV Semestre1'!AY236</f>
        <v>30</v>
      </c>
      <c r="K236" s="128">
        <f>'PV Semestre1'!AZ236</f>
        <v>1</v>
      </c>
      <c r="L236" s="125">
        <f>'PV Semestre2'!AZ236</f>
        <v>8.5277058823529419</v>
      </c>
      <c r="M236" s="126">
        <f>'PV Semestre2'!BA236</f>
        <v>12</v>
      </c>
      <c r="N236" s="128" t="e">
        <f>'PV Semestre2'!BB236</f>
        <v>#REF!</v>
      </c>
      <c r="O236" s="130">
        <f t="shared" si="12"/>
        <v>9.5006176470588244</v>
      </c>
      <c r="P236" s="131">
        <f t="shared" si="13"/>
        <v>42</v>
      </c>
      <c r="Q236" s="129" t="e">
        <f t="shared" si="14"/>
        <v>#REF!</v>
      </c>
      <c r="R236" s="225" t="str">
        <f t="shared" si="15"/>
        <v>Année non validée</v>
      </c>
    </row>
    <row r="237" spans="1:18" ht="13.5" customHeight="1">
      <c r="A237" s="94">
        <v>225</v>
      </c>
      <c r="B237" s="150" t="s">
        <v>269</v>
      </c>
      <c r="C237" s="150" t="s">
        <v>270</v>
      </c>
      <c r="D237" s="61" t="s">
        <v>271</v>
      </c>
      <c r="E237" s="150" t="s">
        <v>938</v>
      </c>
      <c r="F237" s="150" t="s">
        <v>939</v>
      </c>
      <c r="G237" s="187" t="s">
        <v>513</v>
      </c>
      <c r="H237" s="72" t="s">
        <v>52</v>
      </c>
      <c r="I237" s="125">
        <f>'PV Semestre1'!AX237</f>
        <v>9.8370588235294107</v>
      </c>
      <c r="J237" s="126">
        <f>'PV Semestre1'!AY237</f>
        <v>24</v>
      </c>
      <c r="K237" s="128">
        <f>'PV Semestre1'!AZ237</f>
        <v>1</v>
      </c>
      <c r="L237" s="125">
        <f>'PV Semestre2'!AZ237</f>
        <v>8.6835294117647059</v>
      </c>
      <c r="M237" s="126">
        <f>'PV Semestre2'!BA237</f>
        <v>16</v>
      </c>
      <c r="N237" s="128" t="e">
        <f>'PV Semestre2'!BB237</f>
        <v>#REF!</v>
      </c>
      <c r="O237" s="130">
        <f t="shared" si="12"/>
        <v>9.2602941176470583</v>
      </c>
      <c r="P237" s="131">
        <f t="shared" si="13"/>
        <v>40</v>
      </c>
      <c r="Q237" s="129" t="e">
        <f t="shared" si="14"/>
        <v>#REF!</v>
      </c>
      <c r="R237" s="225" t="str">
        <f t="shared" si="15"/>
        <v>Année non validée</v>
      </c>
    </row>
    <row r="238" spans="1:18" ht="13.5" customHeight="1">
      <c r="A238" s="94">
        <v>226</v>
      </c>
      <c r="B238" s="152" t="s">
        <v>272</v>
      </c>
      <c r="C238" s="186" t="s">
        <v>273</v>
      </c>
      <c r="D238" s="66" t="s">
        <v>274</v>
      </c>
      <c r="E238" s="153" t="s">
        <v>940</v>
      </c>
      <c r="F238" s="153" t="s">
        <v>555</v>
      </c>
      <c r="G238" s="187" t="s">
        <v>513</v>
      </c>
      <c r="H238" s="72" t="s">
        <v>42</v>
      </c>
      <c r="I238" s="125">
        <f>'PV Semestre1'!AX238</f>
        <v>9.0849019607843129</v>
      </c>
      <c r="J238" s="126">
        <f>'PV Semestre1'!AY238</f>
        <v>18</v>
      </c>
      <c r="K238" s="128">
        <f>'PV Semestre1'!AZ238</f>
        <v>1</v>
      </c>
      <c r="L238" s="125">
        <f>'PV Semestre2'!AZ238</f>
        <v>7.8382352941176467</v>
      </c>
      <c r="M238" s="126">
        <f>'PV Semestre2'!BA238</f>
        <v>12</v>
      </c>
      <c r="N238" s="128" t="e">
        <f>'PV Semestre2'!BB238</f>
        <v>#REF!</v>
      </c>
      <c r="O238" s="130">
        <f t="shared" si="12"/>
        <v>8.4615686274509798</v>
      </c>
      <c r="P238" s="131">
        <f t="shared" si="13"/>
        <v>30</v>
      </c>
      <c r="Q238" s="129" t="e">
        <f t="shared" si="14"/>
        <v>#REF!</v>
      </c>
      <c r="R238" s="225" t="str">
        <f t="shared" si="15"/>
        <v>Année non validée</v>
      </c>
    </row>
    <row r="239" spans="1:18" ht="13.5" customHeight="1">
      <c r="A239" s="94">
        <v>227</v>
      </c>
      <c r="B239" s="166">
        <v>123005025</v>
      </c>
      <c r="C239" s="202" t="s">
        <v>275</v>
      </c>
      <c r="D239" s="183" t="s">
        <v>941</v>
      </c>
      <c r="E239" s="149" t="s">
        <v>942</v>
      </c>
      <c r="F239" s="149" t="s">
        <v>943</v>
      </c>
      <c r="G239" s="190" t="s">
        <v>506</v>
      </c>
      <c r="H239" s="72" t="s">
        <v>37</v>
      </c>
      <c r="I239" s="125">
        <f>'PV Semestre1'!AX239</f>
        <v>10.409215686274511</v>
      </c>
      <c r="J239" s="126">
        <f>'PV Semestre1'!AY239</f>
        <v>30</v>
      </c>
      <c r="K239" s="128">
        <f>'PV Semestre1'!AZ239</f>
        <v>1</v>
      </c>
      <c r="L239" s="125">
        <f>'PV Semestre2'!AZ239</f>
        <v>6.8784313725490192</v>
      </c>
      <c r="M239" s="126">
        <f>'PV Semestre2'!BA239</f>
        <v>11</v>
      </c>
      <c r="N239" s="128" t="e">
        <f>'PV Semestre2'!BB239</f>
        <v>#REF!</v>
      </c>
      <c r="O239" s="130">
        <f t="shared" si="12"/>
        <v>8.6438235294117653</v>
      </c>
      <c r="P239" s="131">
        <f t="shared" si="13"/>
        <v>41</v>
      </c>
      <c r="Q239" s="129" t="e">
        <f t="shared" si="14"/>
        <v>#REF!</v>
      </c>
      <c r="R239" s="225" t="str">
        <f t="shared" si="15"/>
        <v>Année non validée</v>
      </c>
    </row>
    <row r="240" spans="1:18" ht="13.5" customHeight="1">
      <c r="A240" s="94">
        <v>228</v>
      </c>
      <c r="B240" s="147">
        <v>1533019498</v>
      </c>
      <c r="C240" s="191" t="s">
        <v>275</v>
      </c>
      <c r="D240" s="192" t="s">
        <v>944</v>
      </c>
      <c r="E240" s="149" t="s">
        <v>945</v>
      </c>
      <c r="F240" s="149" t="s">
        <v>512</v>
      </c>
      <c r="G240" s="190" t="s">
        <v>506</v>
      </c>
      <c r="H240" s="72" t="s">
        <v>42</v>
      </c>
      <c r="I240" s="125">
        <f>'PV Semestre1'!AX240</f>
        <v>9.5019607843137273</v>
      </c>
      <c r="J240" s="126">
        <f>'PV Semestre1'!AY240</f>
        <v>11</v>
      </c>
      <c r="K240" s="128">
        <f>'PV Semestre1'!AZ240</f>
        <v>1</v>
      </c>
      <c r="L240" s="125">
        <f>'PV Semestre2'!AZ240</f>
        <v>9.7776078431372557</v>
      </c>
      <c r="M240" s="126">
        <f>'PV Semestre2'!BA240</f>
        <v>24</v>
      </c>
      <c r="N240" s="128" t="e">
        <f>'PV Semestre2'!BB240</f>
        <v>#REF!</v>
      </c>
      <c r="O240" s="130">
        <f t="shared" si="12"/>
        <v>9.6397843137254924</v>
      </c>
      <c r="P240" s="131">
        <f t="shared" si="13"/>
        <v>35</v>
      </c>
      <c r="Q240" s="129" t="e">
        <f t="shared" si="14"/>
        <v>#REF!</v>
      </c>
      <c r="R240" s="225" t="str">
        <f t="shared" si="15"/>
        <v>Année non validée</v>
      </c>
    </row>
    <row r="241" spans="1:18" ht="13.5" customHeight="1">
      <c r="A241" s="94">
        <v>229</v>
      </c>
      <c r="B241" s="147">
        <v>1533006793</v>
      </c>
      <c r="C241" s="191" t="s">
        <v>275</v>
      </c>
      <c r="D241" s="192" t="s">
        <v>508</v>
      </c>
      <c r="E241" s="149" t="s">
        <v>946</v>
      </c>
      <c r="F241" s="149" t="s">
        <v>510</v>
      </c>
      <c r="G241" s="190" t="s">
        <v>506</v>
      </c>
      <c r="H241" s="72" t="s">
        <v>42</v>
      </c>
      <c r="I241" s="125">
        <f>'PV Semestre1'!AX241</f>
        <v>9.9967058823529413</v>
      </c>
      <c r="J241" s="126">
        <f>'PV Semestre1'!AY241</f>
        <v>30</v>
      </c>
      <c r="K241" s="128">
        <f>'PV Semestre1'!AZ241</f>
        <v>1</v>
      </c>
      <c r="L241" s="125">
        <f>'PV Semestre2'!AZ241</f>
        <v>9.2862745098039223</v>
      </c>
      <c r="M241" s="126">
        <f>'PV Semestre2'!BA241</f>
        <v>17</v>
      </c>
      <c r="N241" s="128" t="e">
        <f>'PV Semestre2'!BB241</f>
        <v>#REF!</v>
      </c>
      <c r="O241" s="130">
        <f t="shared" si="12"/>
        <v>9.6414901960784327</v>
      </c>
      <c r="P241" s="131">
        <f t="shared" si="13"/>
        <v>47</v>
      </c>
      <c r="Q241" s="129" t="e">
        <f t="shared" si="14"/>
        <v>#REF!</v>
      </c>
      <c r="R241" s="225" t="str">
        <f t="shared" si="15"/>
        <v>Année non validée</v>
      </c>
    </row>
    <row r="242" spans="1:18" ht="13.5" customHeight="1">
      <c r="A242" s="94">
        <v>230</v>
      </c>
      <c r="B242" s="165">
        <v>123011486</v>
      </c>
      <c r="C242" s="150" t="s">
        <v>277</v>
      </c>
      <c r="D242" s="61" t="s">
        <v>123</v>
      </c>
      <c r="E242" s="150" t="s">
        <v>621</v>
      </c>
      <c r="F242" s="150" t="s">
        <v>505</v>
      </c>
      <c r="G242" s="187" t="s">
        <v>513</v>
      </c>
      <c r="H242" s="72" t="s">
        <v>42</v>
      </c>
      <c r="I242" s="125">
        <f>'PV Semestre1'!AX242</f>
        <v>8.6822549019607838</v>
      </c>
      <c r="J242" s="126">
        <f>'PV Semestre1'!AY242</f>
        <v>12</v>
      </c>
      <c r="K242" s="128">
        <f>'PV Semestre1'!AZ242</f>
        <v>1</v>
      </c>
      <c r="L242" s="125">
        <f>'PV Semestre2'!AZ242</f>
        <v>9.1566666666666663</v>
      </c>
      <c r="M242" s="126">
        <f>'PV Semestre2'!BA242</f>
        <v>18</v>
      </c>
      <c r="N242" s="128" t="e">
        <f>'PV Semestre2'!BB242</f>
        <v>#REF!</v>
      </c>
      <c r="O242" s="130">
        <f t="shared" si="12"/>
        <v>8.9194607843137241</v>
      </c>
      <c r="P242" s="131">
        <f t="shared" si="13"/>
        <v>30</v>
      </c>
      <c r="Q242" s="129" t="e">
        <f t="shared" si="14"/>
        <v>#REF!</v>
      </c>
      <c r="R242" s="225" t="str">
        <f t="shared" si="15"/>
        <v>Année non validée</v>
      </c>
    </row>
    <row r="243" spans="1:18" ht="13.5" customHeight="1">
      <c r="A243" s="94">
        <v>231</v>
      </c>
      <c r="B243" s="166">
        <v>1333002640</v>
      </c>
      <c r="C243" s="202" t="s">
        <v>947</v>
      </c>
      <c r="D243" s="183" t="s">
        <v>948</v>
      </c>
      <c r="E243" s="149" t="s">
        <v>949</v>
      </c>
      <c r="F243" s="149" t="s">
        <v>510</v>
      </c>
      <c r="G243" s="190" t="s">
        <v>506</v>
      </c>
      <c r="H243" s="72" t="s">
        <v>1265</v>
      </c>
      <c r="I243" s="125">
        <f>'PV Semestre1'!AX243</f>
        <v>9.0951102941176458</v>
      </c>
      <c r="J243" s="126">
        <f>'PV Semestre1'!AY243</f>
        <v>18</v>
      </c>
      <c r="K243" s="128">
        <f>'PV Semestre1'!AZ243</f>
        <v>1</v>
      </c>
      <c r="L243" s="125">
        <f>'PV Semestre2'!AZ243</f>
        <v>8.7625000000000011</v>
      </c>
      <c r="M243" s="126">
        <f>'PV Semestre2'!BA243</f>
        <v>17</v>
      </c>
      <c r="N243" s="128" t="e">
        <f>'PV Semestre2'!BB243</f>
        <v>#REF!</v>
      </c>
      <c r="O243" s="130">
        <f t="shared" si="12"/>
        <v>8.9288051470588243</v>
      </c>
      <c r="P243" s="131">
        <f t="shared" si="13"/>
        <v>35</v>
      </c>
      <c r="Q243" s="129" t="e">
        <f t="shared" si="14"/>
        <v>#REF!</v>
      </c>
      <c r="R243" s="225" t="str">
        <f t="shared" si="15"/>
        <v>Année non validée</v>
      </c>
    </row>
    <row r="244" spans="1:18" ht="13.5" customHeight="1">
      <c r="A244" s="94">
        <v>232</v>
      </c>
      <c r="B244" s="152">
        <v>1333007426</v>
      </c>
      <c r="C244" s="186" t="s">
        <v>280</v>
      </c>
      <c r="D244" s="66" t="s">
        <v>281</v>
      </c>
      <c r="E244" s="153" t="s">
        <v>950</v>
      </c>
      <c r="F244" s="153" t="s">
        <v>608</v>
      </c>
      <c r="G244" s="187" t="s">
        <v>513</v>
      </c>
      <c r="H244" s="72" t="s">
        <v>52</v>
      </c>
      <c r="I244" s="125">
        <f>'PV Semestre1'!AX244</f>
        <v>9.0060294117647075</v>
      </c>
      <c r="J244" s="126">
        <f>'PV Semestre1'!AY244</f>
        <v>18</v>
      </c>
      <c r="K244" s="128">
        <f>'PV Semestre1'!AZ244</f>
        <v>1</v>
      </c>
      <c r="L244" s="125">
        <f>'PV Semestre2'!AZ244</f>
        <v>9.6335294117647052</v>
      </c>
      <c r="M244" s="126">
        <f>'PV Semestre2'!BA244</f>
        <v>24</v>
      </c>
      <c r="N244" s="128" t="e">
        <f>'PV Semestre2'!BB244</f>
        <v>#REF!</v>
      </c>
      <c r="O244" s="130">
        <f t="shared" si="12"/>
        <v>9.3197794117647064</v>
      </c>
      <c r="P244" s="131">
        <f t="shared" si="13"/>
        <v>42</v>
      </c>
      <c r="Q244" s="129" t="e">
        <f t="shared" si="14"/>
        <v>#REF!</v>
      </c>
      <c r="R244" s="225" t="str">
        <f t="shared" si="15"/>
        <v>Année non validée</v>
      </c>
    </row>
    <row r="245" spans="1:18" ht="13.5" customHeight="1">
      <c r="A245" s="94">
        <v>233</v>
      </c>
      <c r="B245" s="155">
        <v>123012546</v>
      </c>
      <c r="C245" s="194" t="s">
        <v>951</v>
      </c>
      <c r="D245" s="195" t="s">
        <v>120</v>
      </c>
      <c r="E245" s="177" t="s">
        <v>952</v>
      </c>
      <c r="F245" s="158" t="s">
        <v>505</v>
      </c>
      <c r="G245" s="196" t="s">
        <v>537</v>
      </c>
      <c r="H245" s="171" t="s">
        <v>201</v>
      </c>
      <c r="I245" s="125">
        <f>'PV Semestre1'!AX245</f>
        <v>9.0860784313725489</v>
      </c>
      <c r="J245" s="126">
        <f>'PV Semestre1'!AY245</f>
        <v>12</v>
      </c>
      <c r="K245" s="128">
        <f>'PV Semestre1'!AZ245</f>
        <v>1</v>
      </c>
      <c r="L245" s="125">
        <f>'PV Semestre2'!AZ245</f>
        <v>9.8858823529411772</v>
      </c>
      <c r="M245" s="126">
        <f>'PV Semestre2'!BA245</f>
        <v>18</v>
      </c>
      <c r="N245" s="128" t="e">
        <f>'PV Semestre2'!BB245</f>
        <v>#REF!</v>
      </c>
      <c r="O245" s="130">
        <f t="shared" si="12"/>
        <v>9.4859803921568631</v>
      </c>
      <c r="P245" s="131">
        <f t="shared" si="13"/>
        <v>30</v>
      </c>
      <c r="Q245" s="129" t="e">
        <f t="shared" si="14"/>
        <v>#REF!</v>
      </c>
      <c r="R245" s="225" t="str">
        <f t="shared" si="15"/>
        <v>Année non validée</v>
      </c>
    </row>
    <row r="246" spans="1:18" ht="13.5" customHeight="1">
      <c r="A246" s="94">
        <v>234</v>
      </c>
      <c r="B246" s="176" t="s">
        <v>953</v>
      </c>
      <c r="C246" s="194" t="s">
        <v>954</v>
      </c>
      <c r="D246" s="195" t="s">
        <v>289</v>
      </c>
      <c r="E246" s="177" t="s">
        <v>955</v>
      </c>
      <c r="F246" s="158" t="s">
        <v>505</v>
      </c>
      <c r="G246" s="196" t="s">
        <v>537</v>
      </c>
      <c r="H246" s="174" t="s">
        <v>37</v>
      </c>
      <c r="I246" s="125">
        <f>'PV Semestre1'!AX246</f>
        <v>8.9558823529411757</v>
      </c>
      <c r="J246" s="126">
        <f>'PV Semestre1'!AY246</f>
        <v>18</v>
      </c>
      <c r="K246" s="128">
        <f>'PV Semestre1'!AZ246</f>
        <v>1</v>
      </c>
      <c r="L246" s="125">
        <f>'PV Semestre2'!AZ246</f>
        <v>8.3876470588235303</v>
      </c>
      <c r="M246" s="126">
        <f>'PV Semestre2'!BA246</f>
        <v>18</v>
      </c>
      <c r="N246" s="128" t="e">
        <f>'PV Semestre2'!BB246</f>
        <v>#REF!</v>
      </c>
      <c r="O246" s="130">
        <f t="shared" si="12"/>
        <v>8.671764705882353</v>
      </c>
      <c r="P246" s="131">
        <f t="shared" si="13"/>
        <v>36</v>
      </c>
      <c r="Q246" s="129" t="e">
        <f t="shared" si="14"/>
        <v>#REF!</v>
      </c>
      <c r="R246" s="225" t="str">
        <f t="shared" si="15"/>
        <v>Année non validée</v>
      </c>
    </row>
    <row r="247" spans="1:18" ht="13.5" customHeight="1">
      <c r="A247" s="94">
        <v>235</v>
      </c>
      <c r="B247" s="165">
        <v>123007572</v>
      </c>
      <c r="C247" s="150" t="s">
        <v>282</v>
      </c>
      <c r="D247" s="61" t="s">
        <v>283</v>
      </c>
      <c r="E247" s="150" t="s">
        <v>956</v>
      </c>
      <c r="F247" s="150" t="s">
        <v>510</v>
      </c>
      <c r="G247" s="187" t="s">
        <v>513</v>
      </c>
      <c r="H247" s="74" t="s">
        <v>37</v>
      </c>
      <c r="I247" s="125">
        <f>'PV Semestre1'!AX247</f>
        <v>9.6153431372549001</v>
      </c>
      <c r="J247" s="126">
        <f>'PV Semestre1'!AY247</f>
        <v>18</v>
      </c>
      <c r="K247" s="128">
        <f>'PV Semestre1'!AZ247</f>
        <v>1</v>
      </c>
      <c r="L247" s="125">
        <f>'PV Semestre2'!AZ247</f>
        <v>8.921764705882353</v>
      </c>
      <c r="M247" s="126">
        <f>'PV Semestre2'!BA247</f>
        <v>12</v>
      </c>
      <c r="N247" s="128" t="e">
        <f>'PV Semestre2'!BB247</f>
        <v>#REF!</v>
      </c>
      <c r="O247" s="130">
        <f t="shared" si="12"/>
        <v>9.2685539215686266</v>
      </c>
      <c r="P247" s="131">
        <f t="shared" si="13"/>
        <v>30</v>
      </c>
      <c r="Q247" s="129" t="e">
        <f t="shared" si="14"/>
        <v>#REF!</v>
      </c>
      <c r="R247" s="225" t="str">
        <f t="shared" si="15"/>
        <v>Année non validée</v>
      </c>
    </row>
    <row r="248" spans="1:18" ht="13.5" customHeight="1">
      <c r="A248" s="94">
        <v>236</v>
      </c>
      <c r="B248" s="165">
        <v>1333004257</v>
      </c>
      <c r="C248" s="150" t="s">
        <v>282</v>
      </c>
      <c r="D248" s="61" t="s">
        <v>284</v>
      </c>
      <c r="E248" s="150" t="s">
        <v>957</v>
      </c>
      <c r="F248" s="150" t="s">
        <v>516</v>
      </c>
      <c r="G248" s="187" t="s">
        <v>513</v>
      </c>
      <c r="H248" s="68" t="s">
        <v>201</v>
      </c>
      <c r="I248" s="125">
        <f>'PV Semestre1'!AX248</f>
        <v>9.2521568627450979</v>
      </c>
      <c r="J248" s="126">
        <f>'PV Semestre1'!AY248</f>
        <v>12</v>
      </c>
      <c r="K248" s="128">
        <f>'PV Semestre1'!AZ248</f>
        <v>1</v>
      </c>
      <c r="L248" s="125">
        <f>'PV Semestre2'!AZ248</f>
        <v>10.452156862745099</v>
      </c>
      <c r="M248" s="126">
        <f>'PV Semestre2'!BA248</f>
        <v>30</v>
      </c>
      <c r="N248" s="128" t="e">
        <f>'PV Semestre2'!BB248</f>
        <v>#REF!</v>
      </c>
      <c r="O248" s="130">
        <f t="shared" si="12"/>
        <v>9.8521568627450975</v>
      </c>
      <c r="P248" s="131">
        <f t="shared" si="13"/>
        <v>42</v>
      </c>
      <c r="Q248" s="129" t="e">
        <f t="shared" si="14"/>
        <v>#REF!</v>
      </c>
      <c r="R248" s="225" t="str">
        <f t="shared" si="15"/>
        <v>Année non validée</v>
      </c>
    </row>
    <row r="249" spans="1:18" ht="13.5" customHeight="1">
      <c r="A249" s="94">
        <v>237</v>
      </c>
      <c r="B249" s="147">
        <v>1535076810</v>
      </c>
      <c r="C249" s="191" t="s">
        <v>958</v>
      </c>
      <c r="D249" s="192" t="s">
        <v>56</v>
      </c>
      <c r="E249" s="149" t="s">
        <v>959</v>
      </c>
      <c r="F249" s="149" t="s">
        <v>820</v>
      </c>
      <c r="G249" s="190" t="s">
        <v>506</v>
      </c>
      <c r="H249" s="72" t="s">
        <v>42</v>
      </c>
      <c r="I249" s="125">
        <f>'PV Semestre1'!AX249</f>
        <v>9.2341176470588238</v>
      </c>
      <c r="J249" s="126">
        <f>'PV Semestre1'!AY249</f>
        <v>18</v>
      </c>
      <c r="K249" s="128">
        <f>'PV Semestre1'!AZ249</f>
        <v>1</v>
      </c>
      <c r="L249" s="125">
        <f>'PV Semestre2'!AZ249</f>
        <v>9.5521176470588216</v>
      </c>
      <c r="M249" s="126">
        <f>'PV Semestre2'!BA249</f>
        <v>24</v>
      </c>
      <c r="N249" s="128" t="e">
        <f>'PV Semestre2'!BB249</f>
        <v>#REF!</v>
      </c>
      <c r="O249" s="130">
        <f t="shared" si="12"/>
        <v>9.3931176470588227</v>
      </c>
      <c r="P249" s="131">
        <f t="shared" si="13"/>
        <v>42</v>
      </c>
      <c r="Q249" s="129" t="e">
        <f t="shared" si="14"/>
        <v>#REF!</v>
      </c>
      <c r="R249" s="225" t="str">
        <f t="shared" si="15"/>
        <v>Année non validée</v>
      </c>
    </row>
    <row r="250" spans="1:18" ht="13.5" customHeight="1">
      <c r="A250" s="94">
        <v>238</v>
      </c>
      <c r="B250" s="152">
        <v>1333009397</v>
      </c>
      <c r="C250" s="186" t="s">
        <v>285</v>
      </c>
      <c r="D250" s="66" t="s">
        <v>72</v>
      </c>
      <c r="E250" s="153" t="s">
        <v>960</v>
      </c>
      <c r="F250" s="153" t="s">
        <v>542</v>
      </c>
      <c r="G250" s="187" t="s">
        <v>513</v>
      </c>
      <c r="H250" s="74" t="s">
        <v>37</v>
      </c>
      <c r="I250" s="125">
        <f>'PV Semestre1'!AX250</f>
        <v>7.6396078431372549</v>
      </c>
      <c r="J250" s="126">
        <f>'PV Semestre1'!AY250</f>
        <v>11</v>
      </c>
      <c r="K250" s="128">
        <f>'PV Semestre1'!AZ250</f>
        <v>1</v>
      </c>
      <c r="L250" s="125">
        <f>'PV Semestre2'!AZ250</f>
        <v>10.384117647058824</v>
      </c>
      <c r="M250" s="126">
        <f>'PV Semestre2'!BA250</f>
        <v>30</v>
      </c>
      <c r="N250" s="128" t="e">
        <f>'PV Semestre2'!BB250</f>
        <v>#REF!</v>
      </c>
      <c r="O250" s="130">
        <f t="shared" si="12"/>
        <v>9.0118627450980391</v>
      </c>
      <c r="P250" s="131">
        <f t="shared" si="13"/>
        <v>41</v>
      </c>
      <c r="Q250" s="129" t="e">
        <f t="shared" si="14"/>
        <v>#REF!</v>
      </c>
      <c r="R250" s="225" t="str">
        <f t="shared" si="15"/>
        <v>Année non validée</v>
      </c>
    </row>
    <row r="251" spans="1:18" ht="13.5" customHeight="1">
      <c r="A251" s="94">
        <v>239</v>
      </c>
      <c r="B251" s="147">
        <v>1533008094</v>
      </c>
      <c r="C251" s="191" t="s">
        <v>961</v>
      </c>
      <c r="D251" s="192" t="s">
        <v>348</v>
      </c>
      <c r="E251" s="149" t="s">
        <v>962</v>
      </c>
      <c r="F251" s="149" t="s">
        <v>542</v>
      </c>
      <c r="G251" s="190" t="s">
        <v>506</v>
      </c>
      <c r="H251" s="72" t="s">
        <v>37</v>
      </c>
      <c r="I251" s="125">
        <f>'PV Semestre1'!AX251</f>
        <v>9.3345588235294112</v>
      </c>
      <c r="J251" s="126">
        <f>'PV Semestre1'!AY251</f>
        <v>24</v>
      </c>
      <c r="K251" s="128">
        <f>'PV Semestre1'!AZ251</f>
        <v>1</v>
      </c>
      <c r="L251" s="125">
        <f>'PV Semestre2'!AZ251</f>
        <v>8.9674509803921563</v>
      </c>
      <c r="M251" s="126">
        <f>'PV Semestre2'!BA251</f>
        <v>16</v>
      </c>
      <c r="N251" s="128" t="e">
        <f>'PV Semestre2'!BB251</f>
        <v>#REF!</v>
      </c>
      <c r="O251" s="130">
        <f t="shared" si="12"/>
        <v>9.1510049019607838</v>
      </c>
      <c r="P251" s="131">
        <f t="shared" si="13"/>
        <v>40</v>
      </c>
      <c r="Q251" s="129" t="e">
        <f t="shared" si="14"/>
        <v>#REF!</v>
      </c>
      <c r="R251" s="225" t="str">
        <f t="shared" si="15"/>
        <v>Année non validée</v>
      </c>
    </row>
    <row r="252" spans="1:18" ht="13.5" customHeight="1">
      <c r="A252" s="94">
        <v>240</v>
      </c>
      <c r="B252" s="147">
        <v>1533005923</v>
      </c>
      <c r="C252" s="191" t="s">
        <v>1272</v>
      </c>
      <c r="D252" s="192" t="s">
        <v>79</v>
      </c>
      <c r="E252" s="145" t="s">
        <v>1137</v>
      </c>
      <c r="F252" s="145" t="s">
        <v>674</v>
      </c>
      <c r="G252" s="190" t="s">
        <v>506</v>
      </c>
      <c r="H252" s="72" t="s">
        <v>37</v>
      </c>
      <c r="I252" s="125">
        <f>'PV Semestre1'!AX252</f>
        <v>10.341176470588236</v>
      </c>
      <c r="J252" s="126">
        <f>'PV Semestre1'!AY252</f>
        <v>30</v>
      </c>
      <c r="K252" s="128">
        <f>'PV Semestre1'!AZ252</f>
        <v>1</v>
      </c>
      <c r="L252" s="125">
        <f>'PV Semestre2'!AZ252</f>
        <v>11.044705882352941</v>
      </c>
      <c r="M252" s="126">
        <f>'PV Semestre2'!BA252</f>
        <v>30</v>
      </c>
      <c r="N252" s="128" t="e">
        <f>'PV Semestre2'!BB252</f>
        <v>#REF!</v>
      </c>
      <c r="O252" s="130">
        <f t="shared" si="12"/>
        <v>10.692941176470589</v>
      </c>
      <c r="P252" s="131">
        <f t="shared" si="13"/>
        <v>60</v>
      </c>
      <c r="Q252" s="129" t="e">
        <f t="shared" si="14"/>
        <v>#REF!</v>
      </c>
      <c r="R252" s="225" t="str">
        <f t="shared" si="15"/>
        <v>Année validée</v>
      </c>
    </row>
    <row r="253" spans="1:18" ht="13.5" customHeight="1">
      <c r="A253" s="94">
        <v>241</v>
      </c>
      <c r="B253" s="155" t="s">
        <v>963</v>
      </c>
      <c r="C253" s="194" t="s">
        <v>964</v>
      </c>
      <c r="D253" s="195" t="s">
        <v>965</v>
      </c>
      <c r="E253" s="177" t="s">
        <v>966</v>
      </c>
      <c r="F253" s="158" t="s">
        <v>582</v>
      </c>
      <c r="G253" s="196" t="s">
        <v>537</v>
      </c>
      <c r="H253" s="174" t="s">
        <v>228</v>
      </c>
      <c r="I253" s="125">
        <f>'PV Semestre1'!AX253</f>
        <v>8.8252941176470596</v>
      </c>
      <c r="J253" s="126">
        <f>'PV Semestre1'!AY253</f>
        <v>18</v>
      </c>
      <c r="K253" s="128">
        <f>'PV Semestre1'!AZ253</f>
        <v>1</v>
      </c>
      <c r="L253" s="125">
        <f>'PV Semestre2'!AZ253</f>
        <v>8.3252941176470596</v>
      </c>
      <c r="M253" s="126">
        <f>'PV Semestre2'!BA253</f>
        <v>12</v>
      </c>
      <c r="N253" s="128" t="e">
        <f>'PV Semestre2'!BB253</f>
        <v>#REF!</v>
      </c>
      <c r="O253" s="130">
        <f t="shared" si="12"/>
        <v>8.5752941176470596</v>
      </c>
      <c r="P253" s="131">
        <f t="shared" si="13"/>
        <v>30</v>
      </c>
      <c r="Q253" s="129" t="e">
        <f t="shared" si="14"/>
        <v>#REF!</v>
      </c>
      <c r="R253" s="225" t="str">
        <f t="shared" si="15"/>
        <v>Année non validée</v>
      </c>
    </row>
    <row r="254" spans="1:18" ht="13.5" customHeight="1">
      <c r="A254" s="94">
        <v>242</v>
      </c>
      <c r="B254" s="203">
        <v>123019374</v>
      </c>
      <c r="C254" s="203" t="s">
        <v>967</v>
      </c>
      <c r="D254" s="204" t="s">
        <v>157</v>
      </c>
      <c r="E254" s="149" t="s">
        <v>968</v>
      </c>
      <c r="F254" s="149" t="s">
        <v>524</v>
      </c>
      <c r="G254" s="190" t="s">
        <v>506</v>
      </c>
      <c r="H254" s="72" t="s">
        <v>37</v>
      </c>
      <c r="I254" s="125">
        <f>'PV Semestre1'!AX254</f>
        <v>9.1190588235294125</v>
      </c>
      <c r="J254" s="126">
        <f>'PV Semestre1'!AY254</f>
        <v>12</v>
      </c>
      <c r="K254" s="128">
        <f>'PV Semestre1'!AZ254</f>
        <v>1</v>
      </c>
      <c r="L254" s="125">
        <f>'PV Semestre2'!AZ254</f>
        <v>9.4041176470588237</v>
      </c>
      <c r="M254" s="126">
        <f>'PV Semestre2'!BA254</f>
        <v>18</v>
      </c>
      <c r="N254" s="128" t="e">
        <f>'PV Semestre2'!BB254</f>
        <v>#REF!</v>
      </c>
      <c r="O254" s="130">
        <f t="shared" si="12"/>
        <v>9.2615882352941181</v>
      </c>
      <c r="P254" s="131">
        <f t="shared" si="13"/>
        <v>30</v>
      </c>
      <c r="Q254" s="129" t="e">
        <f t="shared" si="14"/>
        <v>#REF!</v>
      </c>
      <c r="R254" s="225" t="str">
        <f t="shared" si="15"/>
        <v>Année non validée</v>
      </c>
    </row>
    <row r="255" spans="1:18" ht="13.5" customHeight="1">
      <c r="A255" s="94">
        <v>243</v>
      </c>
      <c r="B255" s="166">
        <v>1333010032</v>
      </c>
      <c r="C255" s="202" t="s">
        <v>969</v>
      </c>
      <c r="D255" s="183" t="s">
        <v>970</v>
      </c>
      <c r="E255" s="149" t="s">
        <v>692</v>
      </c>
      <c r="F255" s="149" t="s">
        <v>542</v>
      </c>
      <c r="G255" s="190" t="s">
        <v>506</v>
      </c>
      <c r="H255" s="72" t="s">
        <v>1265</v>
      </c>
      <c r="I255" s="125">
        <f>'PV Semestre1'!AX255</f>
        <v>8.6911764705882355</v>
      </c>
      <c r="J255" s="126">
        <f>'PV Semestre1'!AY255</f>
        <v>18</v>
      </c>
      <c r="K255" s="128">
        <f>'PV Semestre1'!AZ255</f>
        <v>1</v>
      </c>
      <c r="L255" s="125">
        <f>'PV Semestre2'!AZ255</f>
        <v>8.5684313725490195</v>
      </c>
      <c r="M255" s="126">
        <f>'PV Semestre2'!BA255</f>
        <v>12</v>
      </c>
      <c r="N255" s="128" t="e">
        <f>'PV Semestre2'!BB255</f>
        <v>#REF!</v>
      </c>
      <c r="O255" s="130">
        <f t="shared" si="12"/>
        <v>8.6298039215686266</v>
      </c>
      <c r="P255" s="131">
        <f t="shared" si="13"/>
        <v>30</v>
      </c>
      <c r="Q255" s="129" t="e">
        <f t="shared" si="14"/>
        <v>#REF!</v>
      </c>
      <c r="R255" s="225" t="str">
        <f t="shared" si="15"/>
        <v>Année non validée</v>
      </c>
    </row>
    <row r="256" spans="1:18" ht="13.5" customHeight="1">
      <c r="A256" s="94">
        <v>244</v>
      </c>
      <c r="B256" s="165">
        <v>1333008871</v>
      </c>
      <c r="C256" s="150" t="s">
        <v>286</v>
      </c>
      <c r="D256" s="61" t="s">
        <v>239</v>
      </c>
      <c r="E256" s="150" t="s">
        <v>971</v>
      </c>
      <c r="F256" s="150" t="s">
        <v>582</v>
      </c>
      <c r="G256" s="187" t="s">
        <v>513</v>
      </c>
      <c r="H256" s="74" t="s">
        <v>49</v>
      </c>
      <c r="I256" s="125">
        <f>'PV Semestre1'!AX256</f>
        <v>9.4292156862745102</v>
      </c>
      <c r="J256" s="126">
        <f>'PV Semestre1'!AY256</f>
        <v>12</v>
      </c>
      <c r="K256" s="128">
        <f>'PV Semestre1'!AZ256</f>
        <v>1</v>
      </c>
      <c r="L256" s="125">
        <f>'PV Semestre2'!AZ256</f>
        <v>9.8441176470588232</v>
      </c>
      <c r="M256" s="126">
        <f>'PV Semestre2'!BA256</f>
        <v>18</v>
      </c>
      <c r="N256" s="128" t="e">
        <f>'PV Semestre2'!BB256</f>
        <v>#REF!</v>
      </c>
      <c r="O256" s="130">
        <f t="shared" si="12"/>
        <v>9.6366666666666667</v>
      </c>
      <c r="P256" s="131">
        <f t="shared" si="13"/>
        <v>30</v>
      </c>
      <c r="Q256" s="129" t="e">
        <f t="shared" si="14"/>
        <v>#REF!</v>
      </c>
      <c r="R256" s="225" t="str">
        <f t="shared" si="15"/>
        <v>Année non validée</v>
      </c>
    </row>
    <row r="257" spans="1:18" ht="13.5" customHeight="1">
      <c r="A257" s="94">
        <v>245</v>
      </c>
      <c r="B257" s="147">
        <v>1533009754</v>
      </c>
      <c r="C257" s="191" t="s">
        <v>972</v>
      </c>
      <c r="D257" s="192" t="s">
        <v>973</v>
      </c>
      <c r="E257" s="149" t="s">
        <v>974</v>
      </c>
      <c r="F257" s="149" t="s">
        <v>608</v>
      </c>
      <c r="G257" s="190" t="s">
        <v>506</v>
      </c>
      <c r="H257" s="72" t="s">
        <v>1265</v>
      </c>
      <c r="I257" s="125">
        <f>'PV Semestre1'!AX257</f>
        <v>8.8794117647058819</v>
      </c>
      <c r="J257" s="126">
        <f>'PV Semestre1'!AY257</f>
        <v>18</v>
      </c>
      <c r="K257" s="128">
        <f>'PV Semestre1'!AZ257</f>
        <v>1</v>
      </c>
      <c r="L257" s="125">
        <f>'PV Semestre2'!AZ257</f>
        <v>8.6862352941176475</v>
      </c>
      <c r="M257" s="126">
        <f>'PV Semestre2'!BA257</f>
        <v>12</v>
      </c>
      <c r="N257" s="128" t="e">
        <f>'PV Semestre2'!BB257</f>
        <v>#REF!</v>
      </c>
      <c r="O257" s="130">
        <f t="shared" si="12"/>
        <v>8.7828235294117647</v>
      </c>
      <c r="P257" s="131">
        <f t="shared" si="13"/>
        <v>30</v>
      </c>
      <c r="Q257" s="129" t="e">
        <f t="shared" si="14"/>
        <v>#REF!</v>
      </c>
      <c r="R257" s="225" t="str">
        <f t="shared" si="15"/>
        <v>Année non validée</v>
      </c>
    </row>
    <row r="258" spans="1:18" ht="13.5" customHeight="1">
      <c r="A258" s="94">
        <v>246</v>
      </c>
      <c r="B258" s="147">
        <v>1533015826</v>
      </c>
      <c r="C258" s="191" t="s">
        <v>975</v>
      </c>
      <c r="D258" s="192" t="s">
        <v>39</v>
      </c>
      <c r="E258" s="149" t="s">
        <v>976</v>
      </c>
      <c r="F258" s="149" t="s">
        <v>505</v>
      </c>
      <c r="G258" s="190" t="s">
        <v>506</v>
      </c>
      <c r="H258" s="72" t="s">
        <v>37</v>
      </c>
      <c r="I258" s="125">
        <f>'PV Semestre1'!AX258</f>
        <v>9.8435294117647061</v>
      </c>
      <c r="J258" s="126">
        <f>'PV Semestre1'!AY258</f>
        <v>17</v>
      </c>
      <c r="K258" s="128">
        <f>'PV Semestre1'!AZ258</f>
        <v>1</v>
      </c>
      <c r="L258" s="125">
        <f>'PV Semestre2'!AZ258</f>
        <v>9.5299999999999994</v>
      </c>
      <c r="M258" s="126">
        <f>'PV Semestre2'!BA258</f>
        <v>23</v>
      </c>
      <c r="N258" s="128" t="e">
        <f>'PV Semestre2'!BB258</f>
        <v>#REF!</v>
      </c>
      <c r="O258" s="130">
        <f t="shared" si="12"/>
        <v>9.6867647058823536</v>
      </c>
      <c r="P258" s="131">
        <f t="shared" si="13"/>
        <v>40</v>
      </c>
      <c r="Q258" s="129" t="e">
        <f t="shared" si="14"/>
        <v>#REF!</v>
      </c>
      <c r="R258" s="225" t="str">
        <f t="shared" si="15"/>
        <v>Année non validée</v>
      </c>
    </row>
    <row r="259" spans="1:18" ht="13.5" customHeight="1">
      <c r="A259" s="94">
        <v>247</v>
      </c>
      <c r="B259" s="147">
        <v>1533006431</v>
      </c>
      <c r="C259" s="191" t="s">
        <v>977</v>
      </c>
      <c r="D259" s="192" t="s">
        <v>110</v>
      </c>
      <c r="E259" s="149" t="s">
        <v>978</v>
      </c>
      <c r="F259" s="149" t="s">
        <v>516</v>
      </c>
      <c r="G259" s="190" t="s">
        <v>506</v>
      </c>
      <c r="H259" s="72" t="s">
        <v>37</v>
      </c>
      <c r="I259" s="125">
        <f>'PV Semestre1'!AX259</f>
        <v>9.4396470588235282</v>
      </c>
      <c r="J259" s="126">
        <f>'PV Semestre1'!AY259</f>
        <v>24</v>
      </c>
      <c r="K259" s="128">
        <f>'PV Semestre1'!AZ259</f>
        <v>1</v>
      </c>
      <c r="L259" s="125">
        <f>'PV Semestre2'!AZ259</f>
        <v>8.9809411764705871</v>
      </c>
      <c r="M259" s="126">
        <f>'PV Semestre2'!BA259</f>
        <v>22</v>
      </c>
      <c r="N259" s="128" t="e">
        <f>'PV Semestre2'!BB259</f>
        <v>#REF!</v>
      </c>
      <c r="O259" s="130">
        <f t="shared" si="12"/>
        <v>9.2102941176470576</v>
      </c>
      <c r="P259" s="131">
        <f t="shared" si="13"/>
        <v>46</v>
      </c>
      <c r="Q259" s="129" t="e">
        <f t="shared" si="14"/>
        <v>#REF!</v>
      </c>
      <c r="R259" s="225" t="str">
        <f t="shared" si="15"/>
        <v>Année non validée</v>
      </c>
    </row>
    <row r="260" spans="1:18" ht="13.5" customHeight="1">
      <c r="A260" s="94">
        <v>248</v>
      </c>
      <c r="B260" s="166">
        <v>1333010733</v>
      </c>
      <c r="C260" s="202" t="s">
        <v>977</v>
      </c>
      <c r="D260" s="183" t="s">
        <v>979</v>
      </c>
      <c r="E260" s="149" t="s">
        <v>980</v>
      </c>
      <c r="F260" s="149" t="s">
        <v>981</v>
      </c>
      <c r="G260" s="190" t="s">
        <v>506</v>
      </c>
      <c r="H260" s="72" t="s">
        <v>1265</v>
      </c>
      <c r="I260" s="125">
        <f>'PV Semestre1'!AX260</f>
        <v>9.3724836601307189</v>
      </c>
      <c r="J260" s="126">
        <f>'PV Semestre1'!AY260</f>
        <v>18</v>
      </c>
      <c r="K260" s="128">
        <f>'PV Semestre1'!AZ260</f>
        <v>1</v>
      </c>
      <c r="L260" s="125">
        <f>'PV Semestre2'!AZ260</f>
        <v>9.0941176470588232</v>
      </c>
      <c r="M260" s="126">
        <f>'PV Semestre2'!BA260</f>
        <v>17</v>
      </c>
      <c r="N260" s="128" t="e">
        <f>'PV Semestre2'!BB260</f>
        <v>#REF!</v>
      </c>
      <c r="O260" s="130">
        <f t="shared" si="12"/>
        <v>9.233300653594771</v>
      </c>
      <c r="P260" s="131">
        <f t="shared" si="13"/>
        <v>35</v>
      </c>
      <c r="Q260" s="129" t="e">
        <f t="shared" si="14"/>
        <v>#REF!</v>
      </c>
      <c r="R260" s="225" t="str">
        <f t="shared" si="15"/>
        <v>Année non validée</v>
      </c>
    </row>
    <row r="261" spans="1:18" ht="13.5" customHeight="1">
      <c r="A261" s="94">
        <v>249</v>
      </c>
      <c r="B261" s="165">
        <v>1333003447</v>
      </c>
      <c r="C261" s="150" t="s">
        <v>287</v>
      </c>
      <c r="D261" s="61" t="s">
        <v>288</v>
      </c>
      <c r="E261" s="150" t="s">
        <v>982</v>
      </c>
      <c r="F261" s="150" t="s">
        <v>616</v>
      </c>
      <c r="G261" s="187" t="s">
        <v>513</v>
      </c>
      <c r="H261" s="72" t="s">
        <v>52</v>
      </c>
      <c r="I261" s="125">
        <f>'PV Semestre1'!AX261</f>
        <v>7.1398039215686273</v>
      </c>
      <c r="J261" s="126">
        <f>'PV Semestre1'!AY261</f>
        <v>11</v>
      </c>
      <c r="K261" s="128">
        <f>'PV Semestre1'!AZ261</f>
        <v>1</v>
      </c>
      <c r="L261" s="125">
        <f>'PV Semestre2'!AZ261</f>
        <v>8.7109803921568627</v>
      </c>
      <c r="M261" s="126">
        <f>'PV Semestre2'!BA261</f>
        <v>19</v>
      </c>
      <c r="N261" s="128" t="e">
        <f>'PV Semestre2'!BB261</f>
        <v>#REF!</v>
      </c>
      <c r="O261" s="130">
        <f t="shared" si="12"/>
        <v>7.9253921568627455</v>
      </c>
      <c r="P261" s="131">
        <f t="shared" si="13"/>
        <v>30</v>
      </c>
      <c r="Q261" s="129" t="e">
        <f t="shared" si="14"/>
        <v>#REF!</v>
      </c>
      <c r="R261" s="225" t="str">
        <f t="shared" si="15"/>
        <v>Année non validée</v>
      </c>
    </row>
    <row r="262" spans="1:18" ht="13.5" customHeight="1">
      <c r="A262" s="94">
        <v>250</v>
      </c>
      <c r="B262" s="147">
        <v>1533015776</v>
      </c>
      <c r="C262" s="191" t="s">
        <v>983</v>
      </c>
      <c r="D262" s="192" t="s">
        <v>984</v>
      </c>
      <c r="E262" s="149" t="s">
        <v>985</v>
      </c>
      <c r="F262" s="149" t="s">
        <v>505</v>
      </c>
      <c r="G262" s="190" t="s">
        <v>506</v>
      </c>
      <c r="H262" s="72" t="s">
        <v>1265</v>
      </c>
      <c r="I262" s="125">
        <f>'PV Semestre1'!AX262</f>
        <v>9.6892156862745082</v>
      </c>
      <c r="J262" s="126">
        <f>'PV Semestre1'!AY262</f>
        <v>18</v>
      </c>
      <c r="K262" s="128">
        <f>'PV Semestre1'!AZ262</f>
        <v>1</v>
      </c>
      <c r="L262" s="125">
        <f>'PV Semestre2'!AZ262</f>
        <v>8.9888888888888889</v>
      </c>
      <c r="M262" s="126">
        <f>'PV Semestre2'!BA262</f>
        <v>13</v>
      </c>
      <c r="N262" s="128" t="e">
        <f>'PV Semestre2'!BB262</f>
        <v>#REF!</v>
      </c>
      <c r="O262" s="130">
        <f t="shared" si="12"/>
        <v>9.3390522875816977</v>
      </c>
      <c r="P262" s="131">
        <f t="shared" si="13"/>
        <v>31</v>
      </c>
      <c r="Q262" s="129" t="e">
        <f t="shared" si="14"/>
        <v>#REF!</v>
      </c>
      <c r="R262" s="225" t="str">
        <f t="shared" si="15"/>
        <v>Année non validée</v>
      </c>
    </row>
    <row r="263" spans="1:18" ht="13.5" customHeight="1">
      <c r="A263" s="94">
        <v>251</v>
      </c>
      <c r="B263" s="165">
        <v>123014741</v>
      </c>
      <c r="C263" s="150" t="s">
        <v>290</v>
      </c>
      <c r="D263" s="61" t="s">
        <v>250</v>
      </c>
      <c r="E263" s="150" t="s">
        <v>896</v>
      </c>
      <c r="F263" s="150" t="s">
        <v>986</v>
      </c>
      <c r="G263" s="187" t="s">
        <v>513</v>
      </c>
      <c r="H263" s="28" t="s">
        <v>52</v>
      </c>
      <c r="I263" s="125">
        <f>'PV Semestre1'!AX263</f>
        <v>9.1171568627450981</v>
      </c>
      <c r="J263" s="126">
        <f>'PV Semestre1'!AY263</f>
        <v>18</v>
      </c>
      <c r="K263" s="128">
        <f>'PV Semestre1'!AZ263</f>
        <v>1</v>
      </c>
      <c r="L263" s="125">
        <f>'PV Semestre2'!AZ263</f>
        <v>8.4486274509803927</v>
      </c>
      <c r="M263" s="126">
        <f>'PV Semestre2'!BA263</f>
        <v>14</v>
      </c>
      <c r="N263" s="128" t="e">
        <f>'PV Semestre2'!BB263</f>
        <v>#REF!</v>
      </c>
      <c r="O263" s="130">
        <f t="shared" si="12"/>
        <v>8.7828921568627454</v>
      </c>
      <c r="P263" s="131">
        <f t="shared" si="13"/>
        <v>32</v>
      </c>
      <c r="Q263" s="129" t="e">
        <f t="shared" si="14"/>
        <v>#REF!</v>
      </c>
      <c r="R263" s="225" t="str">
        <f t="shared" si="15"/>
        <v>Année non validée</v>
      </c>
    </row>
    <row r="264" spans="1:18" ht="13.5" customHeight="1">
      <c r="A264" s="94">
        <v>252</v>
      </c>
      <c r="B264" s="205" t="s">
        <v>987</v>
      </c>
      <c r="C264" s="205" t="s">
        <v>988</v>
      </c>
      <c r="D264" s="206" t="s">
        <v>332</v>
      </c>
      <c r="E264" s="207">
        <v>32727</v>
      </c>
      <c r="F264" s="158" t="s">
        <v>546</v>
      </c>
      <c r="G264" s="196" t="s">
        <v>537</v>
      </c>
      <c r="H264" s="175" t="s">
        <v>52</v>
      </c>
      <c r="I264" s="125">
        <f>'PV Semestre1'!AX264</f>
        <v>7.8670588235294119</v>
      </c>
      <c r="J264" s="126">
        <f>'PV Semestre1'!AY264</f>
        <v>18</v>
      </c>
      <c r="K264" s="128">
        <f>'PV Semestre1'!AZ264</f>
        <v>1</v>
      </c>
      <c r="L264" s="125">
        <f>'PV Semestre2'!AZ264</f>
        <v>9.320882352941176</v>
      </c>
      <c r="M264" s="126">
        <f>'PV Semestre2'!BA264</f>
        <v>18</v>
      </c>
      <c r="N264" s="128" t="e">
        <f>'PV Semestre2'!BB264</f>
        <v>#REF!</v>
      </c>
      <c r="O264" s="130">
        <f t="shared" si="12"/>
        <v>8.5939705882352939</v>
      </c>
      <c r="P264" s="131">
        <f t="shared" si="13"/>
        <v>36</v>
      </c>
      <c r="Q264" s="129" t="e">
        <f t="shared" si="14"/>
        <v>#REF!</v>
      </c>
      <c r="R264" s="225" t="str">
        <f t="shared" si="15"/>
        <v>Année non validée</v>
      </c>
    </row>
    <row r="265" spans="1:18" ht="13.5" customHeight="1">
      <c r="A265" s="94">
        <v>253</v>
      </c>
      <c r="B265" s="147">
        <v>1533019487</v>
      </c>
      <c r="C265" s="191" t="s">
        <v>989</v>
      </c>
      <c r="D265" s="192" t="s">
        <v>990</v>
      </c>
      <c r="E265" s="149" t="s">
        <v>991</v>
      </c>
      <c r="F265" s="149" t="s">
        <v>992</v>
      </c>
      <c r="G265" s="190" t="s">
        <v>506</v>
      </c>
      <c r="H265" s="72" t="s">
        <v>42</v>
      </c>
      <c r="I265" s="125">
        <f>'PV Semestre1'!AX265</f>
        <v>9.5384705882352954</v>
      </c>
      <c r="J265" s="126">
        <f>'PV Semestre1'!AY265</f>
        <v>17</v>
      </c>
      <c r="K265" s="128">
        <f>'PV Semestre1'!AZ265</f>
        <v>1</v>
      </c>
      <c r="L265" s="125">
        <f>'PV Semestre2'!AZ265</f>
        <v>9.1888235294117635</v>
      </c>
      <c r="M265" s="126">
        <f>'PV Semestre2'!BA265</f>
        <v>16</v>
      </c>
      <c r="N265" s="128" t="e">
        <f>'PV Semestre2'!BB265</f>
        <v>#REF!</v>
      </c>
      <c r="O265" s="130">
        <f t="shared" si="12"/>
        <v>9.3636470588235294</v>
      </c>
      <c r="P265" s="131">
        <f t="shared" si="13"/>
        <v>33</v>
      </c>
      <c r="Q265" s="129" t="e">
        <f t="shared" si="14"/>
        <v>#REF!</v>
      </c>
      <c r="R265" s="225" t="str">
        <f t="shared" si="15"/>
        <v>Année non validée</v>
      </c>
    </row>
    <row r="266" spans="1:18" ht="13.5" customHeight="1">
      <c r="A266" s="94">
        <v>254</v>
      </c>
      <c r="B266" s="152">
        <v>1333004891</v>
      </c>
      <c r="C266" s="186" t="s">
        <v>291</v>
      </c>
      <c r="D266" s="66" t="s">
        <v>292</v>
      </c>
      <c r="E266" s="153" t="s">
        <v>993</v>
      </c>
      <c r="F266" s="153" t="s">
        <v>994</v>
      </c>
      <c r="G266" s="187" t="s">
        <v>513</v>
      </c>
      <c r="H266" s="74" t="s">
        <v>37</v>
      </c>
      <c r="I266" s="125">
        <f>'PV Semestre1'!AX266</f>
        <v>10.222745098039216</v>
      </c>
      <c r="J266" s="126">
        <f>'PV Semestre1'!AY266</f>
        <v>30</v>
      </c>
      <c r="K266" s="128">
        <f>'PV Semestre1'!AZ266</f>
        <v>1</v>
      </c>
      <c r="L266" s="125">
        <f>'PV Semestre2'!AZ266</f>
        <v>9.2429411764705875</v>
      </c>
      <c r="M266" s="126">
        <f>'PV Semestre2'!BA266</f>
        <v>18</v>
      </c>
      <c r="N266" s="128" t="e">
        <f>'PV Semestre2'!BB266</f>
        <v>#REF!</v>
      </c>
      <c r="O266" s="130">
        <f t="shared" si="12"/>
        <v>9.7328431372549016</v>
      </c>
      <c r="P266" s="131">
        <f t="shared" si="13"/>
        <v>48</v>
      </c>
      <c r="Q266" s="129" t="e">
        <f t="shared" si="14"/>
        <v>#REF!</v>
      </c>
      <c r="R266" s="225" t="str">
        <f t="shared" si="15"/>
        <v>Année non validée</v>
      </c>
    </row>
    <row r="267" spans="1:18" ht="13.5" customHeight="1">
      <c r="A267" s="94">
        <v>255</v>
      </c>
      <c r="B267" s="208" t="s">
        <v>995</v>
      </c>
      <c r="C267" s="208" t="s">
        <v>295</v>
      </c>
      <c r="D267" s="209" t="s">
        <v>118</v>
      </c>
      <c r="E267" s="207">
        <v>31942</v>
      </c>
      <c r="F267" s="158" t="s">
        <v>512</v>
      </c>
      <c r="G267" s="196" t="s">
        <v>537</v>
      </c>
      <c r="H267" s="164" t="s">
        <v>228</v>
      </c>
      <c r="I267" s="125">
        <f>'PV Semestre1'!AX267</f>
        <v>8.4827450980392154</v>
      </c>
      <c r="J267" s="126">
        <f>'PV Semestre1'!AY267</f>
        <v>12</v>
      </c>
      <c r="K267" s="128">
        <f>'PV Semestre1'!AZ267</f>
        <v>1</v>
      </c>
      <c r="L267" s="125">
        <f>'PV Semestre2'!AZ267</f>
        <v>9.3588235294117652</v>
      </c>
      <c r="M267" s="126">
        <f>'PV Semestre2'!BA267</f>
        <v>18</v>
      </c>
      <c r="N267" s="128" t="e">
        <f>'PV Semestre2'!BB267</f>
        <v>#REF!</v>
      </c>
      <c r="O267" s="130">
        <f t="shared" si="12"/>
        <v>8.9207843137254912</v>
      </c>
      <c r="P267" s="131">
        <f t="shared" si="13"/>
        <v>30</v>
      </c>
      <c r="Q267" s="129" t="e">
        <f t="shared" si="14"/>
        <v>#REF!</v>
      </c>
      <c r="R267" s="225" t="str">
        <f t="shared" si="15"/>
        <v>Année non validée</v>
      </c>
    </row>
    <row r="268" spans="1:18" ht="13.5" customHeight="1">
      <c r="A268" s="94">
        <v>256</v>
      </c>
      <c r="B268" s="152">
        <v>1333003318</v>
      </c>
      <c r="C268" s="186" t="s">
        <v>295</v>
      </c>
      <c r="D268" s="66" t="s">
        <v>296</v>
      </c>
      <c r="E268" s="153" t="s">
        <v>971</v>
      </c>
      <c r="F268" s="153" t="s">
        <v>512</v>
      </c>
      <c r="G268" s="187" t="s">
        <v>513</v>
      </c>
      <c r="H268" s="72" t="s">
        <v>42</v>
      </c>
      <c r="I268" s="125">
        <f>'PV Semestre1'!AX268</f>
        <v>8.9847058823529409</v>
      </c>
      <c r="J268" s="126">
        <f>'PV Semestre1'!AY268</f>
        <v>18</v>
      </c>
      <c r="K268" s="128">
        <f>'PV Semestre1'!AZ268</f>
        <v>1</v>
      </c>
      <c r="L268" s="125">
        <f>'PV Semestre2'!AZ268</f>
        <v>8.1611764705882361</v>
      </c>
      <c r="M268" s="126">
        <f>'PV Semestre2'!BA268</f>
        <v>12</v>
      </c>
      <c r="N268" s="128" t="e">
        <f>'PV Semestre2'!BB268</f>
        <v>#REF!</v>
      </c>
      <c r="O268" s="130">
        <f t="shared" si="12"/>
        <v>8.5729411764705894</v>
      </c>
      <c r="P268" s="131">
        <f t="shared" si="13"/>
        <v>30</v>
      </c>
      <c r="Q268" s="129" t="e">
        <f t="shared" si="14"/>
        <v>#REF!</v>
      </c>
      <c r="R268" s="225" t="str">
        <f t="shared" si="15"/>
        <v>Année non validée</v>
      </c>
    </row>
    <row r="269" spans="1:18" ht="13.5" customHeight="1">
      <c r="A269" s="94">
        <v>257</v>
      </c>
      <c r="B269" s="147">
        <v>1533019518</v>
      </c>
      <c r="C269" s="191" t="s">
        <v>996</v>
      </c>
      <c r="D269" s="192" t="s">
        <v>620</v>
      </c>
      <c r="E269" s="149" t="s">
        <v>997</v>
      </c>
      <c r="F269" s="149" t="s">
        <v>998</v>
      </c>
      <c r="G269" s="190" t="s">
        <v>506</v>
      </c>
      <c r="H269" s="72" t="s">
        <v>1265</v>
      </c>
      <c r="I269" s="125">
        <f>'PV Semestre1'!AX269</f>
        <v>8.7714117647058831</v>
      </c>
      <c r="J269" s="126">
        <f>'PV Semestre1'!AY269</f>
        <v>12</v>
      </c>
      <c r="K269" s="128">
        <f>'PV Semestre1'!AZ269</f>
        <v>1</v>
      </c>
      <c r="L269" s="125">
        <f>'PV Semestre2'!AZ269</f>
        <v>8.6058823529411779</v>
      </c>
      <c r="M269" s="126">
        <f>'PV Semestre2'!BA269</f>
        <v>18</v>
      </c>
      <c r="N269" s="128" t="e">
        <f>'PV Semestre2'!BB269</f>
        <v>#REF!</v>
      </c>
      <c r="O269" s="130">
        <f t="shared" si="12"/>
        <v>8.6886470588235305</v>
      </c>
      <c r="P269" s="131">
        <f t="shared" si="13"/>
        <v>30</v>
      </c>
      <c r="Q269" s="129" t="e">
        <f t="shared" si="14"/>
        <v>#REF!</v>
      </c>
      <c r="R269" s="225" t="str">
        <f t="shared" si="15"/>
        <v>Année non validée</v>
      </c>
    </row>
    <row r="270" spans="1:18" ht="13.5" customHeight="1">
      <c r="A270" s="94">
        <v>258</v>
      </c>
      <c r="B270" s="150" t="s">
        <v>297</v>
      </c>
      <c r="C270" s="150" t="s">
        <v>298</v>
      </c>
      <c r="D270" s="61" t="s">
        <v>299</v>
      </c>
      <c r="E270" s="150" t="s">
        <v>999</v>
      </c>
      <c r="F270" s="150" t="s">
        <v>820</v>
      </c>
      <c r="G270" s="187" t="s">
        <v>513</v>
      </c>
      <c r="H270" s="28" t="s">
        <v>42</v>
      </c>
      <c r="I270" s="125">
        <f>'PV Semestre1'!AX270</f>
        <v>8.9627450980392158</v>
      </c>
      <c r="J270" s="126">
        <f>'PV Semestre1'!AY270</f>
        <v>22</v>
      </c>
      <c r="K270" s="128">
        <f>'PV Semestre1'!AZ270</f>
        <v>1</v>
      </c>
      <c r="L270" s="125">
        <f>'PV Semestre2'!AZ270</f>
        <v>9.4803921568627452</v>
      </c>
      <c r="M270" s="126">
        <f>'PV Semestre2'!BA270</f>
        <v>18</v>
      </c>
      <c r="N270" s="128" t="e">
        <f>'PV Semestre2'!BB270</f>
        <v>#REF!</v>
      </c>
      <c r="O270" s="130">
        <f t="shared" ref="O270:O333" si="16">(I270+L270)/2</f>
        <v>9.2215686274509814</v>
      </c>
      <c r="P270" s="131">
        <f t="shared" ref="P270:P333" si="17">IF(O270&gt;=9.995,60,J270+M270)</f>
        <v>40</v>
      </c>
      <c r="Q270" s="129" t="e">
        <f t="shared" ref="Q270:Q333" si="18">IF(OR(K270=2,N270=2),2,1)</f>
        <v>#REF!</v>
      </c>
      <c r="R270" s="225" t="str">
        <f t="shared" ref="R270:R333" si="19">IF(P270=60,"Année validée","Année non validée")</f>
        <v>Année non validée</v>
      </c>
    </row>
    <row r="271" spans="1:18" ht="13.5" customHeight="1">
      <c r="A271" s="94">
        <v>259</v>
      </c>
      <c r="B271" s="152">
        <v>1333003018</v>
      </c>
      <c r="C271" s="186" t="s">
        <v>300</v>
      </c>
      <c r="D271" s="66" t="s">
        <v>88</v>
      </c>
      <c r="E271" s="153" t="s">
        <v>800</v>
      </c>
      <c r="F271" s="153" t="s">
        <v>820</v>
      </c>
      <c r="G271" s="187" t="s">
        <v>513</v>
      </c>
      <c r="H271" s="72" t="s">
        <v>52</v>
      </c>
      <c r="I271" s="125">
        <f>'PV Semestre1'!AX271</f>
        <v>9.2058823529411757</v>
      </c>
      <c r="J271" s="126">
        <f>'PV Semestre1'!AY271</f>
        <v>16</v>
      </c>
      <c r="K271" s="128">
        <f>'PV Semestre1'!AZ271</f>
        <v>1</v>
      </c>
      <c r="L271" s="125">
        <f>'PV Semestre2'!AZ271</f>
        <v>9.7464705882352938</v>
      </c>
      <c r="M271" s="126">
        <f>'PV Semestre2'!BA271</f>
        <v>25</v>
      </c>
      <c r="N271" s="128" t="e">
        <f>'PV Semestre2'!BB271</f>
        <v>#REF!</v>
      </c>
      <c r="O271" s="130">
        <f t="shared" si="16"/>
        <v>9.4761764705882356</v>
      </c>
      <c r="P271" s="131">
        <f t="shared" si="17"/>
        <v>41</v>
      </c>
      <c r="Q271" s="129" t="e">
        <f t="shared" si="18"/>
        <v>#REF!</v>
      </c>
      <c r="R271" s="225" t="str">
        <f t="shared" si="19"/>
        <v>Année non validée</v>
      </c>
    </row>
    <row r="272" spans="1:18" ht="13.5" customHeight="1">
      <c r="A272" s="94">
        <v>260</v>
      </c>
      <c r="B272" s="165">
        <v>123005125</v>
      </c>
      <c r="C272" s="150" t="s">
        <v>301</v>
      </c>
      <c r="D272" s="61" t="s">
        <v>51</v>
      </c>
      <c r="E272" s="150" t="s">
        <v>547</v>
      </c>
      <c r="F272" s="150" t="s">
        <v>512</v>
      </c>
      <c r="G272" s="187" t="s">
        <v>513</v>
      </c>
      <c r="H272" s="72" t="s">
        <v>52</v>
      </c>
      <c r="I272" s="125">
        <f>'PV Semestre1'!AX272</f>
        <v>9.6615686274509809</v>
      </c>
      <c r="J272" s="126">
        <f>'PV Semestre1'!AY272</f>
        <v>24</v>
      </c>
      <c r="K272" s="128">
        <f>'PV Semestre1'!AZ272</f>
        <v>1</v>
      </c>
      <c r="L272" s="125">
        <f>'PV Semestre2'!AZ272</f>
        <v>8.6233333333333331</v>
      </c>
      <c r="M272" s="126">
        <f>'PV Semestre2'!BA272</f>
        <v>12</v>
      </c>
      <c r="N272" s="128" t="e">
        <f>'PV Semestre2'!BB272</f>
        <v>#REF!</v>
      </c>
      <c r="O272" s="130">
        <f t="shared" si="16"/>
        <v>9.142450980392157</v>
      </c>
      <c r="P272" s="131">
        <f t="shared" si="17"/>
        <v>36</v>
      </c>
      <c r="Q272" s="129" t="e">
        <f t="shared" si="18"/>
        <v>#REF!</v>
      </c>
      <c r="R272" s="225" t="str">
        <f t="shared" si="19"/>
        <v>Année non validée</v>
      </c>
    </row>
    <row r="273" spans="1:18" ht="13.5" customHeight="1">
      <c r="A273" s="94">
        <v>261</v>
      </c>
      <c r="B273" s="166">
        <v>1333009383</v>
      </c>
      <c r="C273" s="202" t="s">
        <v>1000</v>
      </c>
      <c r="D273" s="183" t="s">
        <v>264</v>
      </c>
      <c r="E273" s="149" t="s">
        <v>1001</v>
      </c>
      <c r="F273" s="149" t="s">
        <v>582</v>
      </c>
      <c r="G273" s="190" t="s">
        <v>506</v>
      </c>
      <c r="H273" s="72" t="s">
        <v>37</v>
      </c>
      <c r="I273" s="125">
        <f>'PV Semestre1'!AX273</f>
        <v>6.2882352941176478</v>
      </c>
      <c r="J273" s="126">
        <f>'PV Semestre1'!AY273</f>
        <v>12</v>
      </c>
      <c r="K273" s="128">
        <f>'PV Semestre1'!AZ273</f>
        <v>1</v>
      </c>
      <c r="L273" s="125">
        <f>'PV Semestre2'!AZ273</f>
        <v>9.1764705882352935</v>
      </c>
      <c r="M273" s="126">
        <f>'PV Semestre2'!BA273</f>
        <v>24</v>
      </c>
      <c r="N273" s="128" t="e">
        <f>'PV Semestre2'!BB273</f>
        <v>#REF!</v>
      </c>
      <c r="O273" s="130">
        <f t="shared" si="16"/>
        <v>7.7323529411764707</v>
      </c>
      <c r="P273" s="131">
        <f t="shared" si="17"/>
        <v>36</v>
      </c>
      <c r="Q273" s="129" t="e">
        <f t="shared" si="18"/>
        <v>#REF!</v>
      </c>
      <c r="R273" s="225" t="str">
        <f t="shared" si="19"/>
        <v>Année non validée</v>
      </c>
    </row>
    <row r="274" spans="1:18" ht="13.5" customHeight="1">
      <c r="A274" s="94">
        <v>262</v>
      </c>
      <c r="B274" s="147">
        <v>1533011559</v>
      </c>
      <c r="C274" s="191" t="s">
        <v>1000</v>
      </c>
      <c r="D274" s="192" t="s">
        <v>1002</v>
      </c>
      <c r="E274" s="149" t="s">
        <v>1003</v>
      </c>
      <c r="F274" s="149" t="s">
        <v>582</v>
      </c>
      <c r="G274" s="190" t="s">
        <v>506</v>
      </c>
      <c r="H274" s="72" t="s">
        <v>42</v>
      </c>
      <c r="I274" s="125">
        <f>'PV Semestre1'!AX274</f>
        <v>9.4825686274509806</v>
      </c>
      <c r="J274" s="126">
        <f>'PV Semestre1'!AY274</f>
        <v>18</v>
      </c>
      <c r="K274" s="128">
        <f>'PV Semestre1'!AZ274</f>
        <v>1</v>
      </c>
      <c r="L274" s="125">
        <f>'PV Semestre2'!AZ274</f>
        <v>8.619575163398693</v>
      </c>
      <c r="M274" s="126">
        <f>'PV Semestre2'!BA274</f>
        <v>14</v>
      </c>
      <c r="N274" s="128" t="e">
        <f>'PV Semestre2'!BB274</f>
        <v>#REF!</v>
      </c>
      <c r="O274" s="130">
        <f t="shared" si="16"/>
        <v>9.0510718954248368</v>
      </c>
      <c r="P274" s="131">
        <f t="shared" si="17"/>
        <v>32</v>
      </c>
      <c r="Q274" s="129" t="e">
        <f t="shared" si="18"/>
        <v>#REF!</v>
      </c>
      <c r="R274" s="225" t="str">
        <f t="shared" si="19"/>
        <v>Année non validée</v>
      </c>
    </row>
    <row r="275" spans="1:18" ht="13.5" customHeight="1">
      <c r="A275" s="94">
        <v>263</v>
      </c>
      <c r="B275" s="166">
        <v>1333012931</v>
      </c>
      <c r="C275" s="202" t="s">
        <v>1004</v>
      </c>
      <c r="D275" s="183" t="s">
        <v>1005</v>
      </c>
      <c r="E275" s="149" t="s">
        <v>1006</v>
      </c>
      <c r="F275" s="149" t="s">
        <v>505</v>
      </c>
      <c r="G275" s="190" t="s">
        <v>506</v>
      </c>
      <c r="H275" s="72" t="s">
        <v>37</v>
      </c>
      <c r="I275" s="125">
        <f>'PV Semestre1'!AX275</f>
        <v>9.2933333333333348</v>
      </c>
      <c r="J275" s="126">
        <f>'PV Semestre1'!AY275</f>
        <v>12</v>
      </c>
      <c r="K275" s="128">
        <f>'PV Semestre1'!AZ275</f>
        <v>1</v>
      </c>
      <c r="L275" s="125">
        <f>'PV Semestre2'!AZ275</f>
        <v>9.2453333333333347</v>
      </c>
      <c r="M275" s="126">
        <f>'PV Semestre2'!BA275</f>
        <v>18</v>
      </c>
      <c r="N275" s="128" t="e">
        <f>'PV Semestre2'!BB275</f>
        <v>#REF!</v>
      </c>
      <c r="O275" s="130">
        <f t="shared" si="16"/>
        <v>9.2693333333333356</v>
      </c>
      <c r="P275" s="131">
        <f t="shared" si="17"/>
        <v>30</v>
      </c>
      <c r="Q275" s="129" t="e">
        <f t="shared" si="18"/>
        <v>#REF!</v>
      </c>
      <c r="R275" s="225" t="str">
        <f t="shared" si="19"/>
        <v>Année non validée</v>
      </c>
    </row>
    <row r="276" spans="1:18" ht="13.5" customHeight="1">
      <c r="A276" s="94">
        <v>264</v>
      </c>
      <c r="B276" s="147">
        <v>1533014046</v>
      </c>
      <c r="C276" s="191" t="s">
        <v>1007</v>
      </c>
      <c r="D276" s="192" t="s">
        <v>335</v>
      </c>
      <c r="E276" s="149" t="s">
        <v>1008</v>
      </c>
      <c r="F276" s="149" t="s">
        <v>512</v>
      </c>
      <c r="G276" s="190" t="s">
        <v>506</v>
      </c>
      <c r="H276" s="72" t="s">
        <v>37</v>
      </c>
      <c r="I276" s="125">
        <f>'PV Semestre1'!AX276</f>
        <v>10.446477124183007</v>
      </c>
      <c r="J276" s="126">
        <f>'PV Semestre1'!AY276</f>
        <v>30</v>
      </c>
      <c r="K276" s="128">
        <f>'PV Semestre1'!AZ276</f>
        <v>1</v>
      </c>
      <c r="L276" s="125">
        <f>'PV Semestre2'!AZ276</f>
        <v>11.055555555555555</v>
      </c>
      <c r="M276" s="126">
        <f>'PV Semestre2'!BA276</f>
        <v>30</v>
      </c>
      <c r="N276" s="128" t="e">
        <f>'PV Semestre2'!BB276</f>
        <v>#REF!</v>
      </c>
      <c r="O276" s="130">
        <f t="shared" si="16"/>
        <v>10.751016339869281</v>
      </c>
      <c r="P276" s="131">
        <f t="shared" si="17"/>
        <v>60</v>
      </c>
      <c r="Q276" s="129" t="e">
        <f t="shared" si="18"/>
        <v>#REF!</v>
      </c>
      <c r="R276" s="225" t="str">
        <f t="shared" si="19"/>
        <v>Année validée</v>
      </c>
    </row>
    <row r="277" spans="1:18" ht="13.5" customHeight="1">
      <c r="A277" s="94">
        <v>265</v>
      </c>
      <c r="B277" s="152">
        <v>1433000642</v>
      </c>
      <c r="C277" s="186" t="s">
        <v>302</v>
      </c>
      <c r="D277" s="66" t="s">
        <v>303</v>
      </c>
      <c r="E277" s="153" t="s">
        <v>1009</v>
      </c>
      <c r="F277" s="153" t="s">
        <v>510</v>
      </c>
      <c r="G277" s="187" t="s">
        <v>513</v>
      </c>
      <c r="H277" s="74" t="s">
        <v>37</v>
      </c>
      <c r="I277" s="125">
        <f>'PV Semestre1'!AX277</f>
        <v>9.9123529411764704</v>
      </c>
      <c r="J277" s="126">
        <f>'PV Semestre1'!AY277</f>
        <v>12</v>
      </c>
      <c r="K277" s="128">
        <f>'PV Semestre1'!AZ277</f>
        <v>1</v>
      </c>
      <c r="L277" s="125">
        <f>'PV Semestre2'!AZ277</f>
        <v>9.1958823529411777</v>
      </c>
      <c r="M277" s="126">
        <f>'PV Semestre2'!BA277</f>
        <v>18</v>
      </c>
      <c r="N277" s="128" t="e">
        <f>'PV Semestre2'!BB277</f>
        <v>#REF!</v>
      </c>
      <c r="O277" s="130">
        <f t="shared" si="16"/>
        <v>9.554117647058824</v>
      </c>
      <c r="P277" s="131">
        <f t="shared" si="17"/>
        <v>30</v>
      </c>
      <c r="Q277" s="129" t="e">
        <f t="shared" si="18"/>
        <v>#REF!</v>
      </c>
      <c r="R277" s="225" t="str">
        <f t="shared" si="19"/>
        <v>Année non validée</v>
      </c>
    </row>
    <row r="278" spans="1:18" ht="13.5" customHeight="1">
      <c r="A278" s="94">
        <v>266</v>
      </c>
      <c r="B278" s="194" t="s">
        <v>1010</v>
      </c>
      <c r="C278" s="194" t="s">
        <v>302</v>
      </c>
      <c r="D278" s="195" t="s">
        <v>141</v>
      </c>
      <c r="E278" s="157" t="s">
        <v>1011</v>
      </c>
      <c r="F278" s="158" t="s">
        <v>786</v>
      </c>
      <c r="G278" s="196" t="s">
        <v>537</v>
      </c>
      <c r="H278" s="178" t="s">
        <v>1266</v>
      </c>
      <c r="I278" s="125">
        <f>'PV Semestre1'!AX278</f>
        <v>9.1729411764705873</v>
      </c>
      <c r="J278" s="126">
        <f>'PV Semestre1'!AY278</f>
        <v>18</v>
      </c>
      <c r="K278" s="128">
        <f>'PV Semestre1'!AZ278</f>
        <v>1</v>
      </c>
      <c r="L278" s="125">
        <f>'PV Semestre2'!AZ278</f>
        <v>8.9990196078431381</v>
      </c>
      <c r="M278" s="126">
        <f>'PV Semestre2'!BA278</f>
        <v>18</v>
      </c>
      <c r="N278" s="128" t="e">
        <f>'PV Semestre2'!BB278</f>
        <v>#REF!</v>
      </c>
      <c r="O278" s="130">
        <f t="shared" si="16"/>
        <v>9.0859803921568627</v>
      </c>
      <c r="P278" s="131">
        <f t="shared" si="17"/>
        <v>36</v>
      </c>
      <c r="Q278" s="129" t="e">
        <f t="shared" si="18"/>
        <v>#REF!</v>
      </c>
      <c r="R278" s="225" t="str">
        <f t="shared" si="19"/>
        <v>Année non validée</v>
      </c>
    </row>
    <row r="279" spans="1:18" ht="13.5" customHeight="1">
      <c r="A279" s="94">
        <v>267</v>
      </c>
      <c r="B279" s="165">
        <v>123008230</v>
      </c>
      <c r="C279" s="150" t="s">
        <v>305</v>
      </c>
      <c r="D279" s="61" t="s">
        <v>306</v>
      </c>
      <c r="E279" s="150" t="s">
        <v>1012</v>
      </c>
      <c r="F279" s="150" t="s">
        <v>1013</v>
      </c>
      <c r="G279" s="187" t="s">
        <v>513</v>
      </c>
      <c r="H279" s="74" t="s">
        <v>37</v>
      </c>
      <c r="I279" s="125">
        <f>'PV Semestre1'!AX279</f>
        <v>6.8429411764705881</v>
      </c>
      <c r="J279" s="126">
        <f>'PV Semestre1'!AY279</f>
        <v>11</v>
      </c>
      <c r="K279" s="128">
        <f>'PV Semestre1'!AZ279</f>
        <v>1</v>
      </c>
      <c r="L279" s="125">
        <f>'PV Semestre2'!AZ279</f>
        <v>9.715098039215686</v>
      </c>
      <c r="M279" s="126">
        <f>'PV Semestre2'!BA279</f>
        <v>26</v>
      </c>
      <c r="N279" s="128" t="e">
        <f>'PV Semestre2'!BB279</f>
        <v>#REF!</v>
      </c>
      <c r="O279" s="130">
        <f t="shared" si="16"/>
        <v>8.2790196078431375</v>
      </c>
      <c r="P279" s="131">
        <f t="shared" si="17"/>
        <v>37</v>
      </c>
      <c r="Q279" s="129" t="e">
        <f t="shared" si="18"/>
        <v>#REF!</v>
      </c>
      <c r="R279" s="225" t="str">
        <f t="shared" si="19"/>
        <v>Année non validée</v>
      </c>
    </row>
    <row r="280" spans="1:18" ht="13.5" customHeight="1">
      <c r="A280" s="94">
        <v>268</v>
      </c>
      <c r="B280" s="165">
        <v>123007613</v>
      </c>
      <c r="C280" s="150" t="s">
        <v>307</v>
      </c>
      <c r="D280" s="61" t="s">
        <v>130</v>
      </c>
      <c r="E280" s="150" t="s">
        <v>1014</v>
      </c>
      <c r="F280" s="150" t="s">
        <v>546</v>
      </c>
      <c r="G280" s="187" t="s">
        <v>513</v>
      </c>
      <c r="H280" s="68" t="s">
        <v>201</v>
      </c>
      <c r="I280" s="125">
        <f>'PV Semestre1'!AX280</f>
        <v>9.735294117647058</v>
      </c>
      <c r="J280" s="126">
        <f>'PV Semestre1'!AY280</f>
        <v>18</v>
      </c>
      <c r="K280" s="128">
        <f>'PV Semestre1'!AZ280</f>
        <v>1</v>
      </c>
      <c r="L280" s="125">
        <f>'PV Semestre2'!AZ280</f>
        <v>9.2409803921568621</v>
      </c>
      <c r="M280" s="126">
        <f>'PV Semestre2'!BA280</f>
        <v>20</v>
      </c>
      <c r="N280" s="128" t="e">
        <f>'PV Semestre2'!BB280</f>
        <v>#REF!</v>
      </c>
      <c r="O280" s="130">
        <f t="shared" si="16"/>
        <v>9.4881372549019609</v>
      </c>
      <c r="P280" s="131">
        <f t="shared" si="17"/>
        <v>38</v>
      </c>
      <c r="Q280" s="129" t="e">
        <f t="shared" si="18"/>
        <v>#REF!</v>
      </c>
      <c r="R280" s="225" t="str">
        <f t="shared" si="19"/>
        <v>Année non validée</v>
      </c>
    </row>
    <row r="281" spans="1:18" ht="13.5" customHeight="1">
      <c r="A281" s="94">
        <v>269</v>
      </c>
      <c r="B281" s="168" t="s">
        <v>1015</v>
      </c>
      <c r="C281" s="168" t="s">
        <v>308</v>
      </c>
      <c r="D281" s="210" t="s">
        <v>1016</v>
      </c>
      <c r="E281" s="170" t="s">
        <v>1017</v>
      </c>
      <c r="F281" s="158" t="s">
        <v>1018</v>
      </c>
      <c r="G281" s="196" t="s">
        <v>537</v>
      </c>
      <c r="H281" s="174" t="s">
        <v>37</v>
      </c>
      <c r="I281" s="125">
        <f>'PV Semestre1'!AX281</f>
        <v>8.6029411764705888</v>
      </c>
      <c r="J281" s="126">
        <f>'PV Semestre1'!AY281</f>
        <v>12</v>
      </c>
      <c r="K281" s="128">
        <f>'PV Semestre1'!AZ281</f>
        <v>1</v>
      </c>
      <c r="L281" s="125">
        <f>'PV Semestre2'!AZ281</f>
        <v>9.1964705882352948</v>
      </c>
      <c r="M281" s="126">
        <f>'PV Semestre2'!BA281</f>
        <v>18</v>
      </c>
      <c r="N281" s="128" t="e">
        <f>'PV Semestre2'!BB281</f>
        <v>#REF!</v>
      </c>
      <c r="O281" s="130">
        <f t="shared" si="16"/>
        <v>8.8997058823529418</v>
      </c>
      <c r="P281" s="131">
        <f t="shared" si="17"/>
        <v>30</v>
      </c>
      <c r="Q281" s="129" t="e">
        <f t="shared" si="18"/>
        <v>#REF!</v>
      </c>
      <c r="R281" s="225" t="str">
        <f t="shared" si="19"/>
        <v>Année non validée</v>
      </c>
    </row>
    <row r="282" spans="1:18" ht="13.5" customHeight="1">
      <c r="A282" s="94">
        <v>270</v>
      </c>
      <c r="B282" s="152">
        <v>1333004860</v>
      </c>
      <c r="C282" s="186" t="s">
        <v>309</v>
      </c>
      <c r="D282" s="66" t="s">
        <v>310</v>
      </c>
      <c r="E282" s="153" t="s">
        <v>1019</v>
      </c>
      <c r="F282" s="153" t="s">
        <v>516</v>
      </c>
      <c r="G282" s="187" t="s">
        <v>513</v>
      </c>
      <c r="H282" s="72" t="s">
        <v>42</v>
      </c>
      <c r="I282" s="125">
        <f>'PV Semestre1'!AX282</f>
        <v>7.7652941176470582</v>
      </c>
      <c r="J282" s="126">
        <f>'PV Semestre1'!AY282</f>
        <v>12</v>
      </c>
      <c r="K282" s="128">
        <f>'PV Semestre1'!AZ282</f>
        <v>1</v>
      </c>
      <c r="L282" s="125">
        <f>'PV Semestre2'!AZ282</f>
        <v>8.1533333333333342</v>
      </c>
      <c r="M282" s="126">
        <f>'PV Semestre2'!BA282</f>
        <v>18</v>
      </c>
      <c r="N282" s="128" t="e">
        <f>'PV Semestre2'!BB282</f>
        <v>#REF!</v>
      </c>
      <c r="O282" s="130">
        <f t="shared" si="16"/>
        <v>7.9593137254901958</v>
      </c>
      <c r="P282" s="131">
        <f t="shared" si="17"/>
        <v>30</v>
      </c>
      <c r="Q282" s="129" t="e">
        <f t="shared" si="18"/>
        <v>#REF!</v>
      </c>
      <c r="R282" s="225" t="str">
        <f t="shared" si="19"/>
        <v>Année non validée</v>
      </c>
    </row>
    <row r="283" spans="1:18" ht="13.5" customHeight="1">
      <c r="A283" s="94">
        <v>271</v>
      </c>
      <c r="B283" s="172" t="s">
        <v>1020</v>
      </c>
      <c r="C283" s="202" t="s">
        <v>1021</v>
      </c>
      <c r="D283" s="183" t="s">
        <v>56</v>
      </c>
      <c r="E283" s="149" t="s">
        <v>1022</v>
      </c>
      <c r="F283" s="149" t="s">
        <v>1023</v>
      </c>
      <c r="G283" s="190" t="s">
        <v>506</v>
      </c>
      <c r="H283" s="72" t="s">
        <v>37</v>
      </c>
      <c r="I283" s="125">
        <f>'PV Semestre1'!AX283</f>
        <v>8.1382352941176475</v>
      </c>
      <c r="J283" s="126">
        <f>'PV Semestre1'!AY283</f>
        <v>18</v>
      </c>
      <c r="K283" s="128">
        <f>'PV Semestre1'!AZ283</f>
        <v>1</v>
      </c>
      <c r="L283" s="125">
        <f>'PV Semestre2'!AZ283</f>
        <v>6.7882352941176478</v>
      </c>
      <c r="M283" s="126">
        <f>'PV Semestre2'!BA283</f>
        <v>12</v>
      </c>
      <c r="N283" s="128" t="e">
        <f>'PV Semestre2'!BB283</f>
        <v>#REF!</v>
      </c>
      <c r="O283" s="130">
        <f t="shared" si="16"/>
        <v>7.4632352941176476</v>
      </c>
      <c r="P283" s="131">
        <f t="shared" si="17"/>
        <v>30</v>
      </c>
      <c r="Q283" s="129" t="e">
        <f t="shared" si="18"/>
        <v>#REF!</v>
      </c>
      <c r="R283" s="225" t="str">
        <f t="shared" si="19"/>
        <v>Année non validée</v>
      </c>
    </row>
    <row r="284" spans="1:18" ht="13.5" customHeight="1">
      <c r="A284" s="94">
        <v>272</v>
      </c>
      <c r="B284" s="147">
        <v>1533009760</v>
      </c>
      <c r="C284" s="191" t="s">
        <v>1024</v>
      </c>
      <c r="D284" s="192" t="s">
        <v>216</v>
      </c>
      <c r="E284" s="149" t="s">
        <v>1025</v>
      </c>
      <c r="F284" s="149" t="s">
        <v>608</v>
      </c>
      <c r="G284" s="190" t="s">
        <v>506</v>
      </c>
      <c r="H284" s="72" t="s">
        <v>1265</v>
      </c>
      <c r="I284" s="125">
        <f>'PV Semestre1'!AX284</f>
        <v>9.5557647058823534</v>
      </c>
      <c r="J284" s="126">
        <f>'PV Semestre1'!AY284</f>
        <v>22</v>
      </c>
      <c r="K284" s="128">
        <f>'PV Semestre1'!AZ284</f>
        <v>1</v>
      </c>
      <c r="L284" s="125">
        <f>'PV Semestre2'!AZ284</f>
        <v>8.2682352941176465</v>
      </c>
      <c r="M284" s="126">
        <f>'PV Semestre2'!BA284</f>
        <v>16</v>
      </c>
      <c r="N284" s="128" t="e">
        <f>'PV Semestre2'!BB284</f>
        <v>#REF!</v>
      </c>
      <c r="O284" s="130">
        <f t="shared" si="16"/>
        <v>8.911999999999999</v>
      </c>
      <c r="P284" s="131">
        <f t="shared" si="17"/>
        <v>38</v>
      </c>
      <c r="Q284" s="129" t="e">
        <f t="shared" si="18"/>
        <v>#REF!</v>
      </c>
      <c r="R284" s="225" t="str">
        <f t="shared" si="19"/>
        <v>Année non validée</v>
      </c>
    </row>
    <row r="285" spans="1:18" ht="13.5" customHeight="1">
      <c r="A285" s="94">
        <v>273</v>
      </c>
      <c r="B285" s="166">
        <v>1333003208</v>
      </c>
      <c r="C285" s="202" t="s">
        <v>1026</v>
      </c>
      <c r="D285" s="183" t="s">
        <v>51</v>
      </c>
      <c r="E285" s="149" t="s">
        <v>1027</v>
      </c>
      <c r="F285" s="149" t="s">
        <v>510</v>
      </c>
      <c r="G285" s="190" t="s">
        <v>506</v>
      </c>
      <c r="H285" s="72" t="s">
        <v>1265</v>
      </c>
      <c r="I285" s="125">
        <f>'PV Semestre1'!AX285</f>
        <v>8.845529411764705</v>
      </c>
      <c r="J285" s="126">
        <f>'PV Semestre1'!AY285</f>
        <v>18</v>
      </c>
      <c r="K285" s="128">
        <f>'PV Semestre1'!AZ285</f>
        <v>1</v>
      </c>
      <c r="L285" s="125">
        <f>'PV Semestre2'!AZ285</f>
        <v>9.1917647058823526</v>
      </c>
      <c r="M285" s="126">
        <f>'PV Semestre2'!BA285</f>
        <v>18</v>
      </c>
      <c r="N285" s="128" t="e">
        <f>'PV Semestre2'!BB285</f>
        <v>#REF!</v>
      </c>
      <c r="O285" s="130">
        <f t="shared" si="16"/>
        <v>9.0186470588235288</v>
      </c>
      <c r="P285" s="131">
        <f t="shared" si="17"/>
        <v>36</v>
      </c>
      <c r="Q285" s="129" t="e">
        <f t="shared" si="18"/>
        <v>#REF!</v>
      </c>
      <c r="R285" s="225" t="str">
        <f t="shared" si="19"/>
        <v>Année non validée</v>
      </c>
    </row>
    <row r="286" spans="1:18" ht="13.5" customHeight="1">
      <c r="A286" s="94">
        <v>274</v>
      </c>
      <c r="B286" s="165">
        <v>123010067</v>
      </c>
      <c r="C286" s="150" t="s">
        <v>312</v>
      </c>
      <c r="D286" s="61" t="s">
        <v>313</v>
      </c>
      <c r="E286" s="150" t="s">
        <v>1028</v>
      </c>
      <c r="F286" s="150" t="s">
        <v>542</v>
      </c>
      <c r="G286" s="187" t="s">
        <v>513</v>
      </c>
      <c r="H286" s="68" t="s">
        <v>201</v>
      </c>
      <c r="I286" s="125">
        <f>'PV Semestre1'!AX286</f>
        <v>9.4509803921568629</v>
      </c>
      <c r="J286" s="126">
        <f>'PV Semestre1'!AY286</f>
        <v>12</v>
      </c>
      <c r="K286" s="128">
        <f>'PV Semestre1'!AZ286</f>
        <v>1</v>
      </c>
      <c r="L286" s="125">
        <f>'PV Semestre2'!AZ286</f>
        <v>9.8182352941176472</v>
      </c>
      <c r="M286" s="126">
        <f>'PV Semestre2'!BA286</f>
        <v>18</v>
      </c>
      <c r="N286" s="128" t="e">
        <f>'PV Semestre2'!BB286</f>
        <v>#REF!</v>
      </c>
      <c r="O286" s="130">
        <f t="shared" si="16"/>
        <v>9.634607843137255</v>
      </c>
      <c r="P286" s="131">
        <f t="shared" si="17"/>
        <v>30</v>
      </c>
      <c r="Q286" s="129" t="e">
        <f t="shared" si="18"/>
        <v>#REF!</v>
      </c>
      <c r="R286" s="225" t="str">
        <f t="shared" si="19"/>
        <v>Année non validée</v>
      </c>
    </row>
    <row r="287" spans="1:18" ht="13.5" customHeight="1">
      <c r="A287" s="94">
        <v>275</v>
      </c>
      <c r="B287" s="152">
        <v>1433004880</v>
      </c>
      <c r="C287" s="186" t="s">
        <v>312</v>
      </c>
      <c r="D287" s="66" t="s">
        <v>314</v>
      </c>
      <c r="E287" s="153" t="s">
        <v>568</v>
      </c>
      <c r="F287" s="153" t="s">
        <v>582</v>
      </c>
      <c r="G287" s="187" t="s">
        <v>513</v>
      </c>
      <c r="H287" s="72" t="s">
        <v>42</v>
      </c>
      <c r="I287" s="125">
        <f>'PV Semestre1'!AX287</f>
        <v>8.8929411764705879</v>
      </c>
      <c r="J287" s="126">
        <f>'PV Semestre1'!AY287</f>
        <v>12</v>
      </c>
      <c r="K287" s="128">
        <f>'PV Semestre1'!AZ287</f>
        <v>1</v>
      </c>
      <c r="L287" s="125">
        <f>'PV Semestre2'!AZ287</f>
        <v>8.9911764705882344</v>
      </c>
      <c r="M287" s="126">
        <f>'PV Semestre2'!BA287</f>
        <v>18</v>
      </c>
      <c r="N287" s="128" t="e">
        <f>'PV Semestre2'!BB287</f>
        <v>#REF!</v>
      </c>
      <c r="O287" s="130">
        <f t="shared" si="16"/>
        <v>8.9420588235294112</v>
      </c>
      <c r="P287" s="131">
        <f t="shared" si="17"/>
        <v>30</v>
      </c>
      <c r="Q287" s="129" t="e">
        <f t="shared" si="18"/>
        <v>#REF!</v>
      </c>
      <c r="R287" s="225" t="str">
        <f t="shared" si="19"/>
        <v>Année non validée</v>
      </c>
    </row>
    <row r="288" spans="1:18" ht="13.5" customHeight="1">
      <c r="A288" s="94">
        <v>276</v>
      </c>
      <c r="B288" s="147">
        <v>1533011570</v>
      </c>
      <c r="C288" s="191" t="s">
        <v>316</v>
      </c>
      <c r="D288" s="192" t="s">
        <v>72</v>
      </c>
      <c r="E288" s="149" t="s">
        <v>574</v>
      </c>
      <c r="F288" s="149" t="s">
        <v>582</v>
      </c>
      <c r="G288" s="190" t="s">
        <v>506</v>
      </c>
      <c r="H288" s="72" t="s">
        <v>42</v>
      </c>
      <c r="I288" s="125">
        <f>'PV Semestre1'!AX288</f>
        <v>9.4229411764705873</v>
      </c>
      <c r="J288" s="126">
        <f>'PV Semestre1'!AY288</f>
        <v>18</v>
      </c>
      <c r="K288" s="128">
        <f>'PV Semestre1'!AZ288</f>
        <v>1</v>
      </c>
      <c r="L288" s="125">
        <f>'PV Semestre2'!AZ288</f>
        <v>10.391999999999999</v>
      </c>
      <c r="M288" s="126">
        <f>'PV Semestre2'!BA288</f>
        <v>30</v>
      </c>
      <c r="N288" s="128" t="e">
        <f>'PV Semestre2'!BB288</f>
        <v>#REF!</v>
      </c>
      <c r="O288" s="130">
        <f t="shared" si="16"/>
        <v>9.9074705882352934</v>
      </c>
      <c r="P288" s="131">
        <f t="shared" si="17"/>
        <v>48</v>
      </c>
      <c r="Q288" s="129" t="e">
        <f t="shared" si="18"/>
        <v>#REF!</v>
      </c>
      <c r="R288" s="225" t="str">
        <f t="shared" si="19"/>
        <v>Année non validée</v>
      </c>
    </row>
    <row r="289" spans="1:18" ht="13.5" customHeight="1">
      <c r="A289" s="94">
        <v>277</v>
      </c>
      <c r="B289" s="168" t="s">
        <v>1029</v>
      </c>
      <c r="C289" s="168" t="s">
        <v>317</v>
      </c>
      <c r="D289" s="210" t="s">
        <v>106</v>
      </c>
      <c r="E289" s="170" t="s">
        <v>1030</v>
      </c>
      <c r="F289" s="158" t="s">
        <v>512</v>
      </c>
      <c r="G289" s="196" t="s">
        <v>537</v>
      </c>
      <c r="H289" s="178" t="s">
        <v>1267</v>
      </c>
      <c r="I289" s="125">
        <f>'PV Semestre1'!AX289</f>
        <v>9.6811764705882339</v>
      </c>
      <c r="J289" s="126">
        <f>'PV Semestre1'!AY289</f>
        <v>17</v>
      </c>
      <c r="K289" s="128">
        <f>'PV Semestre1'!AZ289</f>
        <v>1</v>
      </c>
      <c r="L289" s="125">
        <f>'PV Semestre2'!AZ289</f>
        <v>10.135294117647058</v>
      </c>
      <c r="M289" s="126">
        <f>'PV Semestre2'!BA289</f>
        <v>30</v>
      </c>
      <c r="N289" s="128" t="e">
        <f>'PV Semestre2'!BB289</f>
        <v>#REF!</v>
      </c>
      <c r="O289" s="130">
        <f t="shared" si="16"/>
        <v>9.9082352941176453</v>
      </c>
      <c r="P289" s="131">
        <f t="shared" si="17"/>
        <v>47</v>
      </c>
      <c r="Q289" s="129" t="e">
        <f t="shared" si="18"/>
        <v>#REF!</v>
      </c>
      <c r="R289" s="225" t="str">
        <f t="shared" si="19"/>
        <v>Année non validée</v>
      </c>
    </row>
    <row r="290" spans="1:18" ht="13.5" customHeight="1">
      <c r="A290" s="94">
        <v>278</v>
      </c>
      <c r="B290" s="147">
        <v>1533009497</v>
      </c>
      <c r="C290" s="191" t="s">
        <v>319</v>
      </c>
      <c r="D290" s="192" t="s">
        <v>1031</v>
      </c>
      <c r="E290" s="149" t="s">
        <v>1032</v>
      </c>
      <c r="F290" s="149" t="s">
        <v>616</v>
      </c>
      <c r="G290" s="190" t="s">
        <v>506</v>
      </c>
      <c r="H290" s="72" t="s">
        <v>42</v>
      </c>
      <c r="I290" s="125">
        <f>'PV Semestre1'!AX290</f>
        <v>9.956666666666667</v>
      </c>
      <c r="J290" s="126">
        <f>'PV Semestre1'!AY290</f>
        <v>28</v>
      </c>
      <c r="K290" s="128">
        <f>'PV Semestre1'!AZ290</f>
        <v>1</v>
      </c>
      <c r="L290" s="125">
        <f>'PV Semestre2'!AZ290</f>
        <v>9.579411764705883</v>
      </c>
      <c r="M290" s="126">
        <f>'PV Semestre2'!BA290</f>
        <v>17</v>
      </c>
      <c r="N290" s="128" t="e">
        <f>'PV Semestre2'!BB290</f>
        <v>#REF!</v>
      </c>
      <c r="O290" s="130">
        <f t="shared" si="16"/>
        <v>9.7680392156862759</v>
      </c>
      <c r="P290" s="131">
        <f t="shared" si="17"/>
        <v>45</v>
      </c>
      <c r="Q290" s="129" t="e">
        <f t="shared" si="18"/>
        <v>#REF!</v>
      </c>
      <c r="R290" s="225" t="str">
        <f t="shared" si="19"/>
        <v>Année non validée</v>
      </c>
    </row>
    <row r="291" spans="1:18" ht="13.5" customHeight="1">
      <c r="A291" s="94">
        <v>279</v>
      </c>
      <c r="B291" s="186">
        <v>1333002783</v>
      </c>
      <c r="C291" s="186" t="s">
        <v>319</v>
      </c>
      <c r="D291" s="66" t="s">
        <v>320</v>
      </c>
      <c r="E291" s="153" t="s">
        <v>1033</v>
      </c>
      <c r="F291" s="153" t="s">
        <v>510</v>
      </c>
      <c r="G291" s="187" t="s">
        <v>513</v>
      </c>
      <c r="H291" s="72" t="s">
        <v>52</v>
      </c>
      <c r="I291" s="125">
        <f>'PV Semestre1'!AX291</f>
        <v>10.177205882352942</v>
      </c>
      <c r="J291" s="126">
        <f>'PV Semestre1'!AY291</f>
        <v>30</v>
      </c>
      <c r="K291" s="128">
        <f>'PV Semestre1'!AZ291</f>
        <v>1</v>
      </c>
      <c r="L291" s="125">
        <f>'PV Semestre2'!AZ291</f>
        <v>9.2472941176470584</v>
      </c>
      <c r="M291" s="126">
        <f>'PV Semestre2'!BA291</f>
        <v>18</v>
      </c>
      <c r="N291" s="128" t="e">
        <f>'PV Semestre2'!BB291</f>
        <v>#REF!</v>
      </c>
      <c r="O291" s="130">
        <f t="shared" si="16"/>
        <v>9.7122500000000009</v>
      </c>
      <c r="P291" s="131">
        <f t="shared" si="17"/>
        <v>48</v>
      </c>
      <c r="Q291" s="129" t="e">
        <f t="shared" si="18"/>
        <v>#REF!</v>
      </c>
      <c r="R291" s="225" t="str">
        <f t="shared" si="19"/>
        <v>Année non validée</v>
      </c>
    </row>
    <row r="292" spans="1:18" ht="13.5" customHeight="1">
      <c r="A292" s="94">
        <v>280</v>
      </c>
      <c r="B292" s="165">
        <v>1333001032</v>
      </c>
      <c r="C292" s="150" t="s">
        <v>319</v>
      </c>
      <c r="D292" s="61" t="s">
        <v>156</v>
      </c>
      <c r="E292" s="150" t="s">
        <v>1034</v>
      </c>
      <c r="F292" s="150" t="s">
        <v>510</v>
      </c>
      <c r="G292" s="187" t="s">
        <v>513</v>
      </c>
      <c r="H292" s="68" t="s">
        <v>228</v>
      </c>
      <c r="I292" s="125">
        <f>'PV Semestre1'!AX292</f>
        <v>9.4656862745098032</v>
      </c>
      <c r="J292" s="126">
        <f>'PV Semestre1'!AY292</f>
        <v>17</v>
      </c>
      <c r="K292" s="128">
        <f>'PV Semestre1'!AZ292</f>
        <v>1</v>
      </c>
      <c r="L292" s="125">
        <f>'PV Semestre2'!AZ292</f>
        <v>9.7770868347338933</v>
      </c>
      <c r="M292" s="126">
        <f>'PV Semestre2'!BA292</f>
        <v>20</v>
      </c>
      <c r="N292" s="128" t="e">
        <f>'PV Semestre2'!BB292</f>
        <v>#REF!</v>
      </c>
      <c r="O292" s="130">
        <f t="shared" si="16"/>
        <v>9.6213865546218482</v>
      </c>
      <c r="P292" s="131">
        <f t="shared" si="17"/>
        <v>37</v>
      </c>
      <c r="Q292" s="129" t="e">
        <f t="shared" si="18"/>
        <v>#REF!</v>
      </c>
      <c r="R292" s="225" t="str">
        <f t="shared" si="19"/>
        <v>Année non validée</v>
      </c>
    </row>
    <row r="293" spans="1:18" ht="13.5" customHeight="1">
      <c r="A293" s="94">
        <v>281</v>
      </c>
      <c r="B293" s="147">
        <v>1533014477</v>
      </c>
      <c r="C293" s="191" t="s">
        <v>1035</v>
      </c>
      <c r="D293" s="192" t="s">
        <v>535</v>
      </c>
      <c r="E293" s="149" t="s">
        <v>1036</v>
      </c>
      <c r="F293" s="149" t="s">
        <v>512</v>
      </c>
      <c r="G293" s="190" t="s">
        <v>506</v>
      </c>
      <c r="H293" s="72" t="s">
        <v>42</v>
      </c>
      <c r="I293" s="125">
        <f>'PV Semestre1'!AX293</f>
        <v>9.8352549019607842</v>
      </c>
      <c r="J293" s="126">
        <f>'PV Semestre1'!AY293</f>
        <v>24</v>
      </c>
      <c r="K293" s="128">
        <f>'PV Semestre1'!AZ293</f>
        <v>1</v>
      </c>
      <c r="L293" s="125">
        <f>'PV Semestre2'!AZ293</f>
        <v>9.9734640522875821</v>
      </c>
      <c r="M293" s="126">
        <f>'PV Semestre2'!BA293</f>
        <v>24</v>
      </c>
      <c r="N293" s="128" t="e">
        <f>'PV Semestre2'!BB293</f>
        <v>#REF!</v>
      </c>
      <c r="O293" s="130">
        <f t="shared" si="16"/>
        <v>9.9043594771241832</v>
      </c>
      <c r="P293" s="131">
        <f t="shared" si="17"/>
        <v>48</v>
      </c>
      <c r="Q293" s="129" t="e">
        <f t="shared" si="18"/>
        <v>#REF!</v>
      </c>
      <c r="R293" s="225" t="str">
        <f t="shared" si="19"/>
        <v>Année non validée</v>
      </c>
    </row>
    <row r="294" spans="1:18" ht="13.5" customHeight="1">
      <c r="A294" s="94">
        <v>282</v>
      </c>
      <c r="B294" s="166">
        <v>123005441</v>
      </c>
      <c r="C294" s="202" t="s">
        <v>1037</v>
      </c>
      <c r="D294" s="183" t="s">
        <v>1038</v>
      </c>
      <c r="E294" s="149" t="s">
        <v>1039</v>
      </c>
      <c r="F294" s="149" t="s">
        <v>1040</v>
      </c>
      <c r="G294" s="190" t="s">
        <v>506</v>
      </c>
      <c r="H294" s="72" t="s">
        <v>37</v>
      </c>
      <c r="I294" s="125">
        <f>'PV Semestre1'!AX294</f>
        <v>9.2301960784313728</v>
      </c>
      <c r="J294" s="126">
        <f>'PV Semestre1'!AY294</f>
        <v>12</v>
      </c>
      <c r="K294" s="128">
        <f>'PV Semestre1'!AZ294</f>
        <v>1</v>
      </c>
      <c r="L294" s="125">
        <f>'PV Semestre2'!AZ294</f>
        <v>9.470196078431373</v>
      </c>
      <c r="M294" s="126">
        <f>'PV Semestre2'!BA294</f>
        <v>18</v>
      </c>
      <c r="N294" s="128" t="e">
        <f>'PV Semestre2'!BB294</f>
        <v>#REF!</v>
      </c>
      <c r="O294" s="130">
        <f t="shared" si="16"/>
        <v>9.3501960784313738</v>
      </c>
      <c r="P294" s="131">
        <f t="shared" si="17"/>
        <v>30</v>
      </c>
      <c r="Q294" s="129" t="e">
        <f t="shared" si="18"/>
        <v>#REF!</v>
      </c>
      <c r="R294" s="225" t="str">
        <f t="shared" si="19"/>
        <v>Année non validée</v>
      </c>
    </row>
    <row r="295" spans="1:18" ht="13.5" customHeight="1">
      <c r="A295" s="94">
        <v>283</v>
      </c>
      <c r="B295" s="168" t="s">
        <v>1041</v>
      </c>
      <c r="C295" s="168" t="s">
        <v>1042</v>
      </c>
      <c r="D295" s="210" t="s">
        <v>315</v>
      </c>
      <c r="E295" s="170" t="s">
        <v>1043</v>
      </c>
      <c r="F295" s="158" t="s">
        <v>820</v>
      </c>
      <c r="G295" s="196" t="s">
        <v>537</v>
      </c>
      <c r="H295" s="160" t="s">
        <v>1270</v>
      </c>
      <c r="I295" s="125">
        <f>'PV Semestre1'!AX295</f>
        <v>9.9132843137254909</v>
      </c>
      <c r="J295" s="126">
        <f>'PV Semestre1'!AY295</f>
        <v>18</v>
      </c>
      <c r="K295" s="128">
        <f>'PV Semestre1'!AZ295</f>
        <v>1</v>
      </c>
      <c r="L295" s="125">
        <f>'PV Semestre2'!AZ295</f>
        <v>9.8902941176470591</v>
      </c>
      <c r="M295" s="126">
        <f>'PV Semestre2'!BA295</f>
        <v>24</v>
      </c>
      <c r="N295" s="128" t="e">
        <f>'PV Semestre2'!BB295</f>
        <v>#REF!</v>
      </c>
      <c r="O295" s="130">
        <f t="shared" si="16"/>
        <v>9.901789215686275</v>
      </c>
      <c r="P295" s="131">
        <f t="shared" si="17"/>
        <v>42</v>
      </c>
      <c r="Q295" s="129" t="e">
        <f t="shared" si="18"/>
        <v>#REF!</v>
      </c>
      <c r="R295" s="225" t="str">
        <f t="shared" si="19"/>
        <v>Année non validée</v>
      </c>
    </row>
    <row r="296" spans="1:18" ht="13.5" customHeight="1">
      <c r="A296" s="94">
        <v>284</v>
      </c>
      <c r="B296" s="165">
        <v>1333012996</v>
      </c>
      <c r="C296" s="150" t="s">
        <v>321</v>
      </c>
      <c r="D296" s="61" t="s">
        <v>211</v>
      </c>
      <c r="E296" s="150" t="s">
        <v>1044</v>
      </c>
      <c r="F296" s="150" t="s">
        <v>505</v>
      </c>
      <c r="G296" s="187" t="s">
        <v>513</v>
      </c>
      <c r="H296" s="68" t="s">
        <v>201</v>
      </c>
      <c r="I296" s="125">
        <f>'PV Semestre1'!AX296</f>
        <v>9.2987254901960767</v>
      </c>
      <c r="J296" s="126">
        <f>'PV Semestre1'!AY296</f>
        <v>18</v>
      </c>
      <c r="K296" s="128">
        <f>'PV Semestre1'!AZ296</f>
        <v>1</v>
      </c>
      <c r="L296" s="125">
        <f>'PV Semestre2'!AZ296</f>
        <v>9.8917647058823519</v>
      </c>
      <c r="M296" s="126">
        <f>'PV Semestre2'!BA296</f>
        <v>18</v>
      </c>
      <c r="N296" s="128" t="e">
        <f>'PV Semestre2'!BB296</f>
        <v>#REF!</v>
      </c>
      <c r="O296" s="130">
        <f t="shared" si="16"/>
        <v>9.5952450980392143</v>
      </c>
      <c r="P296" s="131">
        <f t="shared" si="17"/>
        <v>36</v>
      </c>
      <c r="Q296" s="129" t="e">
        <f t="shared" si="18"/>
        <v>#REF!</v>
      </c>
      <c r="R296" s="225" t="str">
        <f t="shared" si="19"/>
        <v>Année non validée</v>
      </c>
    </row>
    <row r="297" spans="1:18" ht="13.5" customHeight="1">
      <c r="A297" s="94">
        <v>285</v>
      </c>
      <c r="B297" s="147">
        <v>1533015476</v>
      </c>
      <c r="C297" s="191" t="s">
        <v>1045</v>
      </c>
      <c r="D297" s="192" t="s">
        <v>154</v>
      </c>
      <c r="E297" s="149" t="s">
        <v>1046</v>
      </c>
      <c r="F297" s="149" t="s">
        <v>1047</v>
      </c>
      <c r="G297" s="190" t="s">
        <v>506</v>
      </c>
      <c r="H297" s="72" t="s">
        <v>42</v>
      </c>
      <c r="I297" s="125">
        <f>'PV Semestre1'!AX297</f>
        <v>9.706823529411766</v>
      </c>
      <c r="J297" s="126">
        <f>'PV Semestre1'!AY297</f>
        <v>23</v>
      </c>
      <c r="K297" s="128">
        <f>'PV Semestre1'!AZ297</f>
        <v>1</v>
      </c>
      <c r="L297" s="125">
        <f>'PV Semestre2'!AZ297</f>
        <v>10.521960784313725</v>
      </c>
      <c r="M297" s="126">
        <f>'PV Semestre2'!BA297</f>
        <v>30</v>
      </c>
      <c r="N297" s="128" t="e">
        <f>'PV Semestre2'!BB297</f>
        <v>#REF!</v>
      </c>
      <c r="O297" s="130">
        <f t="shared" si="16"/>
        <v>10.114392156862746</v>
      </c>
      <c r="P297" s="131">
        <f t="shared" si="17"/>
        <v>60</v>
      </c>
      <c r="Q297" s="129" t="e">
        <f t="shared" si="18"/>
        <v>#REF!</v>
      </c>
      <c r="R297" s="225" t="str">
        <f t="shared" si="19"/>
        <v>Année validée</v>
      </c>
    </row>
    <row r="298" spans="1:18" ht="13.5" customHeight="1">
      <c r="A298" s="94">
        <v>286</v>
      </c>
      <c r="B298" s="155" t="s">
        <v>1048</v>
      </c>
      <c r="C298" s="194" t="s">
        <v>1049</v>
      </c>
      <c r="D298" s="195" t="s">
        <v>133</v>
      </c>
      <c r="E298" s="177" t="s">
        <v>1050</v>
      </c>
      <c r="F298" s="158" t="s">
        <v>674</v>
      </c>
      <c r="G298" s="196" t="s">
        <v>537</v>
      </c>
      <c r="H298" s="178" t="s">
        <v>1266</v>
      </c>
      <c r="I298" s="125">
        <f>'PV Semestre1'!AX298</f>
        <v>9.0074509803921572</v>
      </c>
      <c r="J298" s="126">
        <f>'PV Semestre1'!AY298</f>
        <v>18</v>
      </c>
      <c r="K298" s="128">
        <f>'PV Semestre1'!AZ298</f>
        <v>1</v>
      </c>
      <c r="L298" s="125">
        <f>'PV Semestre2'!AZ298</f>
        <v>8.1705392156862757</v>
      </c>
      <c r="M298" s="126">
        <f>'PV Semestre2'!BA298</f>
        <v>12</v>
      </c>
      <c r="N298" s="128" t="e">
        <f>'PV Semestre2'!BB298</f>
        <v>#REF!</v>
      </c>
      <c r="O298" s="130">
        <f t="shared" si="16"/>
        <v>8.5889950980392165</v>
      </c>
      <c r="P298" s="131">
        <f t="shared" si="17"/>
        <v>30</v>
      </c>
      <c r="Q298" s="129" t="e">
        <f t="shared" si="18"/>
        <v>#REF!</v>
      </c>
      <c r="R298" s="225" t="str">
        <f t="shared" si="19"/>
        <v>Année non validée</v>
      </c>
    </row>
    <row r="299" spans="1:18" ht="13.5" customHeight="1">
      <c r="A299" s="94">
        <v>287</v>
      </c>
      <c r="B299" s="152">
        <v>1333012855</v>
      </c>
      <c r="C299" s="186" t="s">
        <v>322</v>
      </c>
      <c r="D299" s="66" t="s">
        <v>167</v>
      </c>
      <c r="E299" s="153" t="s">
        <v>1051</v>
      </c>
      <c r="F299" s="153" t="s">
        <v>628</v>
      </c>
      <c r="G299" s="187" t="s">
        <v>513</v>
      </c>
      <c r="H299" s="73" t="s">
        <v>1271</v>
      </c>
      <c r="I299" s="125">
        <f>'PV Semestre1'!AX299</f>
        <v>9.0688235294117661</v>
      </c>
      <c r="J299" s="126">
        <f>'PV Semestre1'!AY299</f>
        <v>18</v>
      </c>
      <c r="K299" s="128">
        <f>'PV Semestre1'!AZ299</f>
        <v>1</v>
      </c>
      <c r="L299" s="125">
        <f>'PV Semestre2'!AZ299</f>
        <v>10.870588235294118</v>
      </c>
      <c r="M299" s="126">
        <f>'PV Semestre2'!BA299</f>
        <v>30</v>
      </c>
      <c r="N299" s="128" t="e">
        <f>'PV Semestre2'!BB299</f>
        <v>#REF!</v>
      </c>
      <c r="O299" s="130">
        <f t="shared" si="16"/>
        <v>9.9697058823529421</v>
      </c>
      <c r="P299" s="131">
        <f t="shared" si="17"/>
        <v>48</v>
      </c>
      <c r="Q299" s="129" t="e">
        <f t="shared" si="18"/>
        <v>#REF!</v>
      </c>
      <c r="R299" s="225" t="str">
        <f t="shared" si="19"/>
        <v>Année non validée</v>
      </c>
    </row>
    <row r="300" spans="1:18" ht="13.5" customHeight="1">
      <c r="A300" s="94">
        <v>288</v>
      </c>
      <c r="B300" s="152">
        <v>1433021773</v>
      </c>
      <c r="C300" s="186" t="s">
        <v>323</v>
      </c>
      <c r="D300" s="66" t="s">
        <v>105</v>
      </c>
      <c r="E300" s="153" t="s">
        <v>1052</v>
      </c>
      <c r="F300" s="153" t="s">
        <v>713</v>
      </c>
      <c r="G300" s="187" t="s">
        <v>513</v>
      </c>
      <c r="H300" s="72" t="s">
        <v>42</v>
      </c>
      <c r="I300" s="125">
        <f>'PV Semestre1'!AX300</f>
        <v>8.6811764705882339</v>
      </c>
      <c r="J300" s="126">
        <f>'PV Semestre1'!AY300</f>
        <v>12</v>
      </c>
      <c r="K300" s="128">
        <f>'PV Semestre1'!AZ300</f>
        <v>1</v>
      </c>
      <c r="L300" s="125">
        <f>'PV Semestre2'!AZ300</f>
        <v>9.0027058823529416</v>
      </c>
      <c r="M300" s="126">
        <f>'PV Semestre2'!BA300</f>
        <v>18</v>
      </c>
      <c r="N300" s="128" t="e">
        <f>'PV Semestre2'!BB300</f>
        <v>#REF!</v>
      </c>
      <c r="O300" s="130">
        <f t="shared" si="16"/>
        <v>8.8419411764705877</v>
      </c>
      <c r="P300" s="131">
        <f t="shared" si="17"/>
        <v>30</v>
      </c>
      <c r="Q300" s="129" t="e">
        <f t="shared" si="18"/>
        <v>#REF!</v>
      </c>
      <c r="R300" s="225" t="str">
        <f t="shared" si="19"/>
        <v>Année non validée</v>
      </c>
    </row>
    <row r="301" spans="1:18" ht="13.5" customHeight="1">
      <c r="A301" s="94">
        <v>289</v>
      </c>
      <c r="B301" s="165">
        <v>1333009105</v>
      </c>
      <c r="C301" s="150" t="s">
        <v>324</v>
      </c>
      <c r="D301" s="61" t="s">
        <v>325</v>
      </c>
      <c r="E301" s="150" t="s">
        <v>1053</v>
      </c>
      <c r="F301" s="150" t="s">
        <v>793</v>
      </c>
      <c r="G301" s="187" t="s">
        <v>513</v>
      </c>
      <c r="H301" s="74" t="s">
        <v>37</v>
      </c>
      <c r="I301" s="125">
        <f>'PV Semestre1'!AX301</f>
        <v>8.5401470588235302</v>
      </c>
      <c r="J301" s="126">
        <f>'PV Semestre1'!AY301</f>
        <v>12</v>
      </c>
      <c r="K301" s="128">
        <f>'PV Semestre1'!AZ301</f>
        <v>1</v>
      </c>
      <c r="L301" s="125">
        <f>'PV Semestre2'!AZ301</f>
        <v>9.1235294117647054</v>
      </c>
      <c r="M301" s="126">
        <f>'PV Semestre2'!BA301</f>
        <v>18</v>
      </c>
      <c r="N301" s="128" t="e">
        <f>'PV Semestre2'!BB301</f>
        <v>#REF!</v>
      </c>
      <c r="O301" s="130">
        <f t="shared" si="16"/>
        <v>8.8318382352941178</v>
      </c>
      <c r="P301" s="131">
        <f t="shared" si="17"/>
        <v>30</v>
      </c>
      <c r="Q301" s="129" t="e">
        <f t="shared" si="18"/>
        <v>#REF!</v>
      </c>
      <c r="R301" s="225" t="str">
        <f t="shared" si="19"/>
        <v>Année non validée</v>
      </c>
    </row>
    <row r="302" spans="1:18" ht="13.5" customHeight="1">
      <c r="A302" s="94">
        <v>290</v>
      </c>
      <c r="B302" s="152">
        <v>123009246</v>
      </c>
      <c r="C302" s="186" t="s">
        <v>324</v>
      </c>
      <c r="D302" s="66" t="s">
        <v>88</v>
      </c>
      <c r="E302" s="153" t="s">
        <v>1054</v>
      </c>
      <c r="F302" s="153" t="s">
        <v>839</v>
      </c>
      <c r="G302" s="187" t="s">
        <v>513</v>
      </c>
      <c r="H302" s="74" t="s">
        <v>37</v>
      </c>
      <c r="I302" s="125">
        <f>'PV Semestre1'!AX302</f>
        <v>9.3962745098039218</v>
      </c>
      <c r="J302" s="126">
        <f>'PV Semestre1'!AY302</f>
        <v>18</v>
      </c>
      <c r="K302" s="128">
        <f>'PV Semestre1'!AZ302</f>
        <v>1</v>
      </c>
      <c r="L302" s="125">
        <f>'PV Semestre2'!AZ302</f>
        <v>7.3500000000000005</v>
      </c>
      <c r="M302" s="126">
        <f>'PV Semestre2'!BA302</f>
        <v>12</v>
      </c>
      <c r="N302" s="128" t="e">
        <f>'PV Semestre2'!BB302</f>
        <v>#REF!</v>
      </c>
      <c r="O302" s="130">
        <f t="shared" si="16"/>
        <v>8.3731372549019607</v>
      </c>
      <c r="P302" s="131">
        <f t="shared" si="17"/>
        <v>30</v>
      </c>
      <c r="Q302" s="129" t="e">
        <f t="shared" si="18"/>
        <v>#REF!</v>
      </c>
      <c r="R302" s="225" t="str">
        <f t="shared" si="19"/>
        <v>Année non validée</v>
      </c>
    </row>
    <row r="303" spans="1:18" ht="13.5" customHeight="1">
      <c r="A303" s="94">
        <v>291</v>
      </c>
      <c r="B303" s="152">
        <v>123007362</v>
      </c>
      <c r="C303" s="186" t="s">
        <v>326</v>
      </c>
      <c r="D303" s="66" t="s">
        <v>133</v>
      </c>
      <c r="E303" s="153" t="s">
        <v>1055</v>
      </c>
      <c r="F303" s="153" t="s">
        <v>608</v>
      </c>
      <c r="G303" s="187" t="s">
        <v>513</v>
      </c>
      <c r="H303" s="74" t="s">
        <v>37</v>
      </c>
      <c r="I303" s="125">
        <f>'PV Semestre1'!AX303</f>
        <v>9.1511764705882346</v>
      </c>
      <c r="J303" s="126">
        <f>'PV Semestre1'!AY303</f>
        <v>18</v>
      </c>
      <c r="K303" s="128">
        <f>'PV Semestre1'!AZ303</f>
        <v>1</v>
      </c>
      <c r="L303" s="125">
        <f>'PV Semestre2'!AZ303</f>
        <v>9.1185882352941192</v>
      </c>
      <c r="M303" s="126">
        <f>'PV Semestre2'!BA303</f>
        <v>18</v>
      </c>
      <c r="N303" s="128" t="e">
        <f>'PV Semestre2'!BB303</f>
        <v>#REF!</v>
      </c>
      <c r="O303" s="130">
        <f t="shared" si="16"/>
        <v>9.134882352941176</v>
      </c>
      <c r="P303" s="131">
        <f t="shared" si="17"/>
        <v>36</v>
      </c>
      <c r="Q303" s="129" t="e">
        <f t="shared" si="18"/>
        <v>#REF!</v>
      </c>
      <c r="R303" s="225" t="str">
        <f t="shared" si="19"/>
        <v>Année non validée</v>
      </c>
    </row>
    <row r="304" spans="1:18" ht="13.5" customHeight="1">
      <c r="A304" s="94">
        <v>292</v>
      </c>
      <c r="B304" s="152">
        <v>1433003099</v>
      </c>
      <c r="C304" s="186" t="s">
        <v>327</v>
      </c>
      <c r="D304" s="66" t="s">
        <v>132</v>
      </c>
      <c r="E304" s="153" t="s">
        <v>1056</v>
      </c>
      <c r="F304" s="153" t="s">
        <v>1057</v>
      </c>
      <c r="G304" s="187" t="s">
        <v>513</v>
      </c>
      <c r="H304" s="74" t="s">
        <v>37</v>
      </c>
      <c r="I304" s="125">
        <f>'PV Semestre1'!AX304</f>
        <v>9.4288235294117655</v>
      </c>
      <c r="J304" s="126">
        <f>'PV Semestre1'!AY304</f>
        <v>24</v>
      </c>
      <c r="K304" s="128">
        <f>'PV Semestre1'!AZ304</f>
        <v>1</v>
      </c>
      <c r="L304" s="125">
        <f>'PV Semestre2'!AZ304</f>
        <v>10.154705882352941</v>
      </c>
      <c r="M304" s="126">
        <f>'PV Semestre2'!BA304</f>
        <v>30</v>
      </c>
      <c r="N304" s="128" t="e">
        <f>'PV Semestre2'!BB304</f>
        <v>#REF!</v>
      </c>
      <c r="O304" s="130">
        <f t="shared" si="16"/>
        <v>9.791764705882354</v>
      </c>
      <c r="P304" s="131">
        <f t="shared" si="17"/>
        <v>54</v>
      </c>
      <c r="Q304" s="129" t="e">
        <f t="shared" si="18"/>
        <v>#REF!</v>
      </c>
      <c r="R304" s="225" t="str">
        <f t="shared" si="19"/>
        <v>Année non validée</v>
      </c>
    </row>
    <row r="305" spans="1:18" ht="13.5" customHeight="1">
      <c r="A305" s="94">
        <v>293</v>
      </c>
      <c r="B305" s="143">
        <v>1433013959</v>
      </c>
      <c r="C305" s="188" t="s">
        <v>1058</v>
      </c>
      <c r="D305" s="189" t="s">
        <v>53</v>
      </c>
      <c r="E305" s="149" t="s">
        <v>1059</v>
      </c>
      <c r="F305" s="149" t="s">
        <v>505</v>
      </c>
      <c r="G305" s="190" t="s">
        <v>506</v>
      </c>
      <c r="H305" s="72" t="s">
        <v>42</v>
      </c>
      <c r="I305" s="125">
        <f>'PV Semestre1'!AX305</f>
        <v>9.9147058823529424</v>
      </c>
      <c r="J305" s="126">
        <f>'PV Semestre1'!AY305</f>
        <v>23</v>
      </c>
      <c r="K305" s="128">
        <f>'PV Semestre1'!AZ305</f>
        <v>1</v>
      </c>
      <c r="L305" s="125">
        <f>'PV Semestre2'!AZ305</f>
        <v>8.8927058823529403</v>
      </c>
      <c r="M305" s="126">
        <f>'PV Semestre2'!BA305</f>
        <v>17</v>
      </c>
      <c r="N305" s="128" t="e">
        <f>'PV Semestre2'!BB305</f>
        <v>#REF!</v>
      </c>
      <c r="O305" s="130">
        <f t="shared" si="16"/>
        <v>9.4037058823529414</v>
      </c>
      <c r="P305" s="131">
        <f t="shared" si="17"/>
        <v>40</v>
      </c>
      <c r="Q305" s="129" t="e">
        <f t="shared" si="18"/>
        <v>#REF!</v>
      </c>
      <c r="R305" s="225" t="str">
        <f t="shared" si="19"/>
        <v>Année non validée</v>
      </c>
    </row>
    <row r="306" spans="1:18" ht="13.5" customHeight="1">
      <c r="A306" s="94">
        <v>294</v>
      </c>
      <c r="B306" s="143">
        <v>1433014047</v>
      </c>
      <c r="C306" s="188" t="s">
        <v>1058</v>
      </c>
      <c r="D306" s="189" t="s">
        <v>1060</v>
      </c>
      <c r="E306" s="149" t="s">
        <v>679</v>
      </c>
      <c r="F306" s="149" t="s">
        <v>505</v>
      </c>
      <c r="G306" s="190" t="s">
        <v>506</v>
      </c>
      <c r="H306" s="72" t="s">
        <v>37</v>
      </c>
      <c r="I306" s="125">
        <f>'PV Semestre1'!AX306</f>
        <v>10.167941176470588</v>
      </c>
      <c r="J306" s="126">
        <f>'PV Semestre1'!AY306</f>
        <v>30</v>
      </c>
      <c r="K306" s="128">
        <f>'PV Semestre1'!AZ306</f>
        <v>1</v>
      </c>
      <c r="L306" s="125">
        <f>'PV Semestre2'!AZ306</f>
        <v>9.3505882352941185</v>
      </c>
      <c r="M306" s="126">
        <f>'PV Semestre2'!BA306</f>
        <v>18</v>
      </c>
      <c r="N306" s="128" t="e">
        <f>'PV Semestre2'!BB306</f>
        <v>#REF!</v>
      </c>
      <c r="O306" s="130">
        <f t="shared" si="16"/>
        <v>9.7592647058823534</v>
      </c>
      <c r="P306" s="131">
        <f t="shared" si="17"/>
        <v>48</v>
      </c>
      <c r="Q306" s="129" t="e">
        <f t="shared" si="18"/>
        <v>#REF!</v>
      </c>
      <c r="R306" s="225" t="str">
        <f t="shared" si="19"/>
        <v>Année non validée</v>
      </c>
    </row>
    <row r="307" spans="1:18" ht="13.5" customHeight="1">
      <c r="A307" s="94">
        <v>295</v>
      </c>
      <c r="B307" s="147">
        <v>1533005864</v>
      </c>
      <c r="C307" s="191" t="s">
        <v>1061</v>
      </c>
      <c r="D307" s="192" t="s">
        <v>387</v>
      </c>
      <c r="E307" s="149" t="s">
        <v>1062</v>
      </c>
      <c r="F307" s="149" t="s">
        <v>674</v>
      </c>
      <c r="G307" s="190" t="s">
        <v>506</v>
      </c>
      <c r="H307" s="72" t="s">
        <v>37</v>
      </c>
      <c r="I307" s="125">
        <f>'PV Semestre1'!AX307</f>
        <v>9.2627058823529413</v>
      </c>
      <c r="J307" s="126">
        <f>'PV Semestre1'!AY307</f>
        <v>17</v>
      </c>
      <c r="K307" s="128">
        <f>'PV Semestre1'!AZ307</f>
        <v>1</v>
      </c>
      <c r="L307" s="125">
        <f>'PV Semestre2'!AZ307</f>
        <v>8.288235294117646</v>
      </c>
      <c r="M307" s="126">
        <f>'PV Semestre2'!BA307</f>
        <v>15</v>
      </c>
      <c r="N307" s="128" t="e">
        <f>'PV Semestre2'!BB307</f>
        <v>#REF!</v>
      </c>
      <c r="O307" s="130">
        <f t="shared" si="16"/>
        <v>8.7754705882352937</v>
      </c>
      <c r="P307" s="131">
        <f t="shared" si="17"/>
        <v>32</v>
      </c>
      <c r="Q307" s="129" t="e">
        <f t="shared" si="18"/>
        <v>#REF!</v>
      </c>
      <c r="R307" s="225" t="str">
        <f t="shared" si="19"/>
        <v>Année non validée</v>
      </c>
    </row>
    <row r="308" spans="1:18" ht="13.5" customHeight="1">
      <c r="A308" s="94">
        <v>296</v>
      </c>
      <c r="B308" s="176">
        <v>123009044</v>
      </c>
      <c r="C308" s="194" t="s">
        <v>1063</v>
      </c>
      <c r="D308" s="195" t="s">
        <v>1064</v>
      </c>
      <c r="E308" s="177" t="s">
        <v>1065</v>
      </c>
      <c r="F308" s="158" t="s">
        <v>839</v>
      </c>
      <c r="G308" s="196" t="s">
        <v>537</v>
      </c>
      <c r="H308" s="178" t="s">
        <v>1266</v>
      </c>
      <c r="I308" s="125">
        <f>'PV Semestre1'!AX308</f>
        <v>10.289411764705884</v>
      </c>
      <c r="J308" s="126">
        <f>'PV Semestre1'!AY308</f>
        <v>30</v>
      </c>
      <c r="K308" s="128">
        <f>'PV Semestre1'!AZ308</f>
        <v>1</v>
      </c>
      <c r="L308" s="125">
        <f>'PV Semestre2'!AZ308</f>
        <v>8.9652941176470584</v>
      </c>
      <c r="M308" s="126">
        <f>'PV Semestre2'!BA308</f>
        <v>16</v>
      </c>
      <c r="N308" s="128" t="e">
        <f>'PV Semestre2'!BB308</f>
        <v>#REF!</v>
      </c>
      <c r="O308" s="130">
        <f t="shared" si="16"/>
        <v>9.627352941176472</v>
      </c>
      <c r="P308" s="131">
        <f t="shared" si="17"/>
        <v>46</v>
      </c>
      <c r="Q308" s="129" t="e">
        <f t="shared" si="18"/>
        <v>#REF!</v>
      </c>
      <c r="R308" s="225" t="str">
        <f t="shared" si="19"/>
        <v>Année non validée</v>
      </c>
    </row>
    <row r="309" spans="1:18" ht="13.5" customHeight="1">
      <c r="A309" s="94">
        <v>297</v>
      </c>
      <c r="B309" s="147">
        <v>1533009707</v>
      </c>
      <c r="C309" s="191" t="s">
        <v>1066</v>
      </c>
      <c r="D309" s="192" t="s">
        <v>97</v>
      </c>
      <c r="E309" s="149" t="s">
        <v>1067</v>
      </c>
      <c r="F309" s="149" t="s">
        <v>608</v>
      </c>
      <c r="G309" s="190" t="s">
        <v>506</v>
      </c>
      <c r="H309" s="72" t="s">
        <v>37</v>
      </c>
      <c r="I309" s="125">
        <f>'PV Semestre1'!AX309</f>
        <v>9.9547058823529397</v>
      </c>
      <c r="J309" s="126">
        <f>'PV Semestre1'!AY309</f>
        <v>24</v>
      </c>
      <c r="K309" s="128">
        <f>'PV Semestre1'!AZ309</f>
        <v>1</v>
      </c>
      <c r="L309" s="125">
        <f>'PV Semestre2'!AZ309</f>
        <v>8.9917647058823515</v>
      </c>
      <c r="M309" s="126">
        <f>'PV Semestre2'!BA309</f>
        <v>18</v>
      </c>
      <c r="N309" s="128" t="e">
        <f>'PV Semestre2'!BB309</f>
        <v>#REF!</v>
      </c>
      <c r="O309" s="130">
        <f t="shared" si="16"/>
        <v>9.4732352941176465</v>
      </c>
      <c r="P309" s="131">
        <f t="shared" si="17"/>
        <v>42</v>
      </c>
      <c r="Q309" s="129" t="e">
        <f t="shared" si="18"/>
        <v>#REF!</v>
      </c>
      <c r="R309" s="225" t="str">
        <f t="shared" si="19"/>
        <v>Année non validée</v>
      </c>
    </row>
    <row r="310" spans="1:18" ht="13.5" customHeight="1">
      <c r="A310" s="94">
        <v>298</v>
      </c>
      <c r="B310" s="147">
        <v>1533009375</v>
      </c>
      <c r="C310" s="191" t="s">
        <v>1068</v>
      </c>
      <c r="D310" s="192" t="s">
        <v>1069</v>
      </c>
      <c r="E310" s="149" t="s">
        <v>1070</v>
      </c>
      <c r="F310" s="149" t="s">
        <v>608</v>
      </c>
      <c r="G310" s="190" t="s">
        <v>506</v>
      </c>
      <c r="H310" s="72" t="s">
        <v>37</v>
      </c>
      <c r="I310" s="125">
        <f>'PV Semestre1'!AX310</f>
        <v>9.912156862745098</v>
      </c>
      <c r="J310" s="126">
        <f>'PV Semestre1'!AY310</f>
        <v>24</v>
      </c>
      <c r="K310" s="128">
        <f>'PV Semestre1'!AZ310</f>
        <v>1</v>
      </c>
      <c r="L310" s="125">
        <f>'PV Semestre2'!AZ310</f>
        <v>8.2360457516339878</v>
      </c>
      <c r="M310" s="126">
        <f>'PV Semestre2'!BA310</f>
        <v>12</v>
      </c>
      <c r="N310" s="128" t="e">
        <f>'PV Semestre2'!BB310</f>
        <v>#REF!</v>
      </c>
      <c r="O310" s="130">
        <f t="shared" si="16"/>
        <v>9.0741013071895438</v>
      </c>
      <c r="P310" s="131">
        <f t="shared" si="17"/>
        <v>36</v>
      </c>
      <c r="Q310" s="129" t="e">
        <f t="shared" si="18"/>
        <v>#REF!</v>
      </c>
      <c r="R310" s="225" t="str">
        <f t="shared" si="19"/>
        <v>Année non validée</v>
      </c>
    </row>
    <row r="311" spans="1:18" ht="13.5" customHeight="1">
      <c r="A311" s="94">
        <v>299</v>
      </c>
      <c r="B311" s="176" t="s">
        <v>1071</v>
      </c>
      <c r="C311" s="194" t="s">
        <v>1072</v>
      </c>
      <c r="D311" s="195" t="s">
        <v>1073</v>
      </c>
      <c r="E311" s="177" t="s">
        <v>1074</v>
      </c>
      <c r="F311" s="158" t="s">
        <v>599</v>
      </c>
      <c r="G311" s="196" t="s">
        <v>537</v>
      </c>
      <c r="H311" s="178" t="s">
        <v>1267</v>
      </c>
      <c r="I311" s="125">
        <f>'PV Semestre1'!AX311</f>
        <v>9.125</v>
      </c>
      <c r="J311" s="126">
        <f>'PV Semestre1'!AY311</f>
        <v>12</v>
      </c>
      <c r="K311" s="128">
        <f>'PV Semestre1'!AZ311</f>
        <v>1</v>
      </c>
      <c r="L311" s="125">
        <f>'PV Semestre2'!AZ311</f>
        <v>10.315392156862746</v>
      </c>
      <c r="M311" s="126">
        <f>'PV Semestre2'!BA311</f>
        <v>30</v>
      </c>
      <c r="N311" s="128" t="e">
        <f>'PV Semestre2'!BB311</f>
        <v>#REF!</v>
      </c>
      <c r="O311" s="130">
        <f t="shared" si="16"/>
        <v>9.720196078431373</v>
      </c>
      <c r="P311" s="131">
        <f t="shared" si="17"/>
        <v>42</v>
      </c>
      <c r="Q311" s="129" t="e">
        <f t="shared" si="18"/>
        <v>#REF!</v>
      </c>
      <c r="R311" s="225" t="str">
        <f t="shared" si="19"/>
        <v>Année non validée</v>
      </c>
    </row>
    <row r="312" spans="1:18" ht="13.5" customHeight="1">
      <c r="A312" s="94">
        <v>300</v>
      </c>
      <c r="B312" s="147">
        <v>1533018497</v>
      </c>
      <c r="C312" s="191" t="s">
        <v>1072</v>
      </c>
      <c r="D312" s="192" t="s">
        <v>1075</v>
      </c>
      <c r="E312" s="149" t="s">
        <v>1076</v>
      </c>
      <c r="F312" s="149" t="s">
        <v>505</v>
      </c>
      <c r="G312" s="190" t="s">
        <v>506</v>
      </c>
      <c r="H312" s="72" t="s">
        <v>42</v>
      </c>
      <c r="I312" s="125">
        <f>'PV Semestre1'!AX312</f>
        <v>8.5774117647058823</v>
      </c>
      <c r="J312" s="126">
        <f>'PV Semestre1'!AY312</f>
        <v>11</v>
      </c>
      <c r="K312" s="128">
        <f>'PV Semestre1'!AZ312</f>
        <v>1</v>
      </c>
      <c r="L312" s="125">
        <f>'PV Semestre2'!AZ312</f>
        <v>10.307411764705883</v>
      </c>
      <c r="M312" s="126">
        <f>'PV Semestre2'!BA312</f>
        <v>30</v>
      </c>
      <c r="N312" s="128" t="e">
        <f>'PV Semestre2'!BB312</f>
        <v>#REF!</v>
      </c>
      <c r="O312" s="130">
        <f t="shared" si="16"/>
        <v>9.4424117647058825</v>
      </c>
      <c r="P312" s="131">
        <f t="shared" si="17"/>
        <v>41</v>
      </c>
      <c r="Q312" s="129" t="e">
        <f t="shared" si="18"/>
        <v>#REF!</v>
      </c>
      <c r="R312" s="225" t="str">
        <f t="shared" si="19"/>
        <v>Année non validée</v>
      </c>
    </row>
    <row r="313" spans="1:18" ht="13.5" customHeight="1">
      <c r="A313" s="94">
        <v>301</v>
      </c>
      <c r="B313" s="143">
        <v>1433000957</v>
      </c>
      <c r="C313" s="188" t="s">
        <v>1077</v>
      </c>
      <c r="D313" s="189" t="s">
        <v>1078</v>
      </c>
      <c r="E313" s="149" t="s">
        <v>1079</v>
      </c>
      <c r="F313" s="149" t="s">
        <v>510</v>
      </c>
      <c r="G313" s="190" t="s">
        <v>506</v>
      </c>
      <c r="H313" s="72" t="s">
        <v>1265</v>
      </c>
      <c r="I313" s="125">
        <f>'PV Semestre1'!AX313</f>
        <v>10.770588235294115</v>
      </c>
      <c r="J313" s="126">
        <f>'PV Semestre1'!AY313</f>
        <v>30</v>
      </c>
      <c r="K313" s="128">
        <f>'PV Semestre1'!AZ313</f>
        <v>1</v>
      </c>
      <c r="L313" s="125">
        <f>'PV Semestre2'!AZ313</f>
        <v>4.8211764705882354</v>
      </c>
      <c r="M313" s="126">
        <f>'PV Semestre2'!BA313</f>
        <v>11</v>
      </c>
      <c r="N313" s="128" t="e">
        <f>'PV Semestre2'!BB313</f>
        <v>#REF!</v>
      </c>
      <c r="O313" s="130">
        <f t="shared" si="16"/>
        <v>7.7958823529411756</v>
      </c>
      <c r="P313" s="131">
        <f t="shared" si="17"/>
        <v>41</v>
      </c>
      <c r="Q313" s="129" t="e">
        <f t="shared" si="18"/>
        <v>#REF!</v>
      </c>
      <c r="R313" s="225" t="str">
        <f t="shared" si="19"/>
        <v>Année non validée</v>
      </c>
    </row>
    <row r="314" spans="1:18" ht="13.5" customHeight="1">
      <c r="A314" s="94">
        <v>302</v>
      </c>
      <c r="B314" s="143">
        <v>1433006534</v>
      </c>
      <c r="C314" s="188" t="s">
        <v>328</v>
      </c>
      <c r="D314" s="189" t="s">
        <v>56</v>
      </c>
      <c r="E314" s="149" t="s">
        <v>1080</v>
      </c>
      <c r="F314" s="149" t="s">
        <v>1081</v>
      </c>
      <c r="G314" s="190" t="s">
        <v>506</v>
      </c>
      <c r="H314" s="72" t="s">
        <v>37</v>
      </c>
      <c r="I314" s="125">
        <f>'PV Semestre1'!AX314</f>
        <v>9.4488235294117651</v>
      </c>
      <c r="J314" s="126">
        <f>'PV Semestre1'!AY314</f>
        <v>17</v>
      </c>
      <c r="K314" s="128">
        <f>'PV Semestre1'!AZ314</f>
        <v>1</v>
      </c>
      <c r="L314" s="125">
        <f>'PV Semestre2'!AZ314</f>
        <v>9.7629411764705889</v>
      </c>
      <c r="M314" s="126">
        <f>'PV Semestre2'!BA314</f>
        <v>22</v>
      </c>
      <c r="N314" s="128" t="e">
        <f>'PV Semestre2'!BB314</f>
        <v>#REF!</v>
      </c>
      <c r="O314" s="130">
        <f t="shared" si="16"/>
        <v>9.6058823529411761</v>
      </c>
      <c r="P314" s="131">
        <f t="shared" si="17"/>
        <v>39</v>
      </c>
      <c r="Q314" s="129" t="e">
        <f t="shared" si="18"/>
        <v>#REF!</v>
      </c>
      <c r="R314" s="225" t="str">
        <f t="shared" si="19"/>
        <v>Année non validée</v>
      </c>
    </row>
    <row r="315" spans="1:18" ht="13.5" customHeight="1">
      <c r="A315" s="94">
        <v>303</v>
      </c>
      <c r="B315" s="147">
        <v>1533004391</v>
      </c>
      <c r="C315" s="191" t="s">
        <v>1082</v>
      </c>
      <c r="D315" s="192" t="s">
        <v>87</v>
      </c>
      <c r="E315" s="149" t="s">
        <v>1083</v>
      </c>
      <c r="F315" s="149" t="s">
        <v>820</v>
      </c>
      <c r="G315" s="190" t="s">
        <v>506</v>
      </c>
      <c r="H315" s="72" t="s">
        <v>37</v>
      </c>
      <c r="I315" s="125">
        <f>'PV Semestre1'!AX315</f>
        <v>8.9488235294117651</v>
      </c>
      <c r="J315" s="126">
        <f>'PV Semestre1'!AY315</f>
        <v>14</v>
      </c>
      <c r="K315" s="128">
        <f>'PV Semestre1'!AZ315</f>
        <v>1</v>
      </c>
      <c r="L315" s="125">
        <f>'PV Semestre2'!AZ315</f>
        <v>9.078235294117647</v>
      </c>
      <c r="M315" s="126">
        <f>'PV Semestre2'!BA315</f>
        <v>19</v>
      </c>
      <c r="N315" s="128" t="e">
        <f>'PV Semestre2'!BB315</f>
        <v>#REF!</v>
      </c>
      <c r="O315" s="130">
        <f t="shared" si="16"/>
        <v>9.013529411764706</v>
      </c>
      <c r="P315" s="131">
        <f t="shared" si="17"/>
        <v>33</v>
      </c>
      <c r="Q315" s="129" t="e">
        <f t="shared" si="18"/>
        <v>#REF!</v>
      </c>
      <c r="R315" s="225" t="str">
        <f t="shared" si="19"/>
        <v>Année non validée</v>
      </c>
    </row>
    <row r="316" spans="1:18" ht="13.5" customHeight="1">
      <c r="A316" s="94">
        <v>304</v>
      </c>
      <c r="B316" s="152">
        <v>1433017795</v>
      </c>
      <c r="C316" s="186" t="s">
        <v>329</v>
      </c>
      <c r="D316" s="66" t="s">
        <v>330</v>
      </c>
      <c r="E316" s="153" t="s">
        <v>1084</v>
      </c>
      <c r="F316" s="153" t="s">
        <v>526</v>
      </c>
      <c r="G316" s="187" t="s">
        <v>513</v>
      </c>
      <c r="H316" s="74" t="s">
        <v>37</v>
      </c>
      <c r="I316" s="125">
        <f>'PV Semestre1'!AX316</f>
        <v>8.7358823529411751</v>
      </c>
      <c r="J316" s="126">
        <f>'PV Semestre1'!AY316</f>
        <v>18</v>
      </c>
      <c r="K316" s="128">
        <f>'PV Semestre1'!AZ316</f>
        <v>1</v>
      </c>
      <c r="L316" s="125">
        <f>'PV Semestre2'!AZ316</f>
        <v>9.2694117647058807</v>
      </c>
      <c r="M316" s="126">
        <f>'PV Semestre2'!BA316</f>
        <v>18</v>
      </c>
      <c r="N316" s="128" t="e">
        <f>'PV Semestre2'!BB316</f>
        <v>#REF!</v>
      </c>
      <c r="O316" s="130">
        <f t="shared" si="16"/>
        <v>9.002647058823527</v>
      </c>
      <c r="P316" s="131">
        <f t="shared" si="17"/>
        <v>36</v>
      </c>
      <c r="Q316" s="129" t="e">
        <f t="shared" si="18"/>
        <v>#REF!</v>
      </c>
      <c r="R316" s="225" t="str">
        <f t="shared" si="19"/>
        <v>Année non validée</v>
      </c>
    </row>
    <row r="317" spans="1:18" ht="13.5" customHeight="1">
      <c r="A317" s="94">
        <v>305</v>
      </c>
      <c r="B317" s="227">
        <v>123016324</v>
      </c>
      <c r="C317" s="150" t="s">
        <v>331</v>
      </c>
      <c r="D317" s="228" t="s">
        <v>279</v>
      </c>
      <c r="E317" s="150" t="s">
        <v>875</v>
      </c>
      <c r="F317" s="150" t="s">
        <v>526</v>
      </c>
      <c r="G317" s="187" t="s">
        <v>513</v>
      </c>
      <c r="H317" s="75" t="s">
        <v>183</v>
      </c>
      <c r="I317" s="125">
        <f>'PV Semestre1'!AX317</f>
        <v>8.8872549019607838</v>
      </c>
      <c r="J317" s="126">
        <f>'PV Semestre1'!AY317</f>
        <v>12</v>
      </c>
      <c r="K317" s="128">
        <f>'PV Semestre1'!AZ317</f>
        <v>1</v>
      </c>
      <c r="L317" s="125">
        <f>'PV Semestre2'!AZ317</f>
        <v>9.4117647058823533</v>
      </c>
      <c r="M317" s="126">
        <f>'PV Semestre2'!BA317</f>
        <v>18</v>
      </c>
      <c r="N317" s="128" t="e">
        <f>'PV Semestre2'!BB317</f>
        <v>#REF!</v>
      </c>
      <c r="O317" s="130">
        <f t="shared" si="16"/>
        <v>9.1495098039215677</v>
      </c>
      <c r="P317" s="131">
        <f t="shared" si="17"/>
        <v>30</v>
      </c>
      <c r="Q317" s="129" t="e">
        <f t="shared" si="18"/>
        <v>#REF!</v>
      </c>
      <c r="R317" s="225" t="str">
        <f t="shared" si="19"/>
        <v>Année non validée</v>
      </c>
    </row>
    <row r="318" spans="1:18" ht="13.5" customHeight="1">
      <c r="A318" s="94">
        <v>306</v>
      </c>
      <c r="B318" s="166">
        <v>1333004902</v>
      </c>
      <c r="C318" s="202" t="s">
        <v>1085</v>
      </c>
      <c r="D318" s="183" t="s">
        <v>337</v>
      </c>
      <c r="E318" s="149" t="s">
        <v>779</v>
      </c>
      <c r="F318" s="149" t="s">
        <v>1086</v>
      </c>
      <c r="G318" s="190" t="s">
        <v>506</v>
      </c>
      <c r="H318" s="72" t="s">
        <v>37</v>
      </c>
      <c r="I318" s="125">
        <f>'PV Semestre1'!AX318</f>
        <v>9.4717647058823538</v>
      </c>
      <c r="J318" s="126">
        <f>'PV Semestre1'!AY318</f>
        <v>12</v>
      </c>
      <c r="K318" s="128">
        <f>'PV Semestre1'!AZ318</f>
        <v>1</v>
      </c>
      <c r="L318" s="125">
        <f>'PV Semestre2'!AZ318</f>
        <v>9.2652941176470591</v>
      </c>
      <c r="M318" s="126">
        <f>'PV Semestre2'!BA318</f>
        <v>18</v>
      </c>
      <c r="N318" s="128" t="e">
        <f>'PV Semestre2'!BB318</f>
        <v>#REF!</v>
      </c>
      <c r="O318" s="130">
        <f t="shared" si="16"/>
        <v>9.3685294117647064</v>
      </c>
      <c r="P318" s="131">
        <f t="shared" si="17"/>
        <v>30</v>
      </c>
      <c r="Q318" s="129" t="e">
        <f t="shared" si="18"/>
        <v>#REF!</v>
      </c>
      <c r="R318" s="225" t="str">
        <f t="shared" si="19"/>
        <v>Année non validée</v>
      </c>
    </row>
    <row r="319" spans="1:18" ht="13.5" customHeight="1">
      <c r="A319" s="94">
        <v>307</v>
      </c>
      <c r="B319" s="165">
        <v>1333005406</v>
      </c>
      <c r="C319" s="150" t="s">
        <v>333</v>
      </c>
      <c r="D319" s="61" t="s">
        <v>43</v>
      </c>
      <c r="E319" s="150" t="s">
        <v>1087</v>
      </c>
      <c r="F319" s="150" t="s">
        <v>1081</v>
      </c>
      <c r="G319" s="187" t="s">
        <v>513</v>
      </c>
      <c r="H319" s="74" t="s">
        <v>49</v>
      </c>
      <c r="I319" s="125">
        <f>'PV Semestre1'!AX319</f>
        <v>9.5760633484162891</v>
      </c>
      <c r="J319" s="126">
        <f>'PV Semestre1'!AY319</f>
        <v>18</v>
      </c>
      <c r="K319" s="128">
        <f>'PV Semestre1'!AZ319</f>
        <v>1</v>
      </c>
      <c r="L319" s="125">
        <f>'PV Semestre2'!AZ319</f>
        <v>9.4109803921568638</v>
      </c>
      <c r="M319" s="126">
        <f>'PV Semestre2'!BA319</f>
        <v>18</v>
      </c>
      <c r="N319" s="128" t="e">
        <f>'PV Semestre2'!BB319</f>
        <v>#REF!</v>
      </c>
      <c r="O319" s="130">
        <f t="shared" si="16"/>
        <v>9.4935218702865765</v>
      </c>
      <c r="P319" s="131">
        <f t="shared" si="17"/>
        <v>36</v>
      </c>
      <c r="Q319" s="129" t="e">
        <f t="shared" si="18"/>
        <v>#REF!</v>
      </c>
      <c r="R319" s="225" t="str">
        <f t="shared" si="19"/>
        <v>Année non validée</v>
      </c>
    </row>
    <row r="320" spans="1:18" ht="13.5" customHeight="1">
      <c r="A320" s="94">
        <v>308</v>
      </c>
      <c r="B320" s="143">
        <v>1433007106</v>
      </c>
      <c r="C320" s="188" t="s">
        <v>1088</v>
      </c>
      <c r="D320" s="189" t="s">
        <v>251</v>
      </c>
      <c r="E320" s="149" t="s">
        <v>1089</v>
      </c>
      <c r="F320" s="149" t="s">
        <v>512</v>
      </c>
      <c r="G320" s="190" t="s">
        <v>506</v>
      </c>
      <c r="H320" s="72" t="s">
        <v>37</v>
      </c>
      <c r="I320" s="125">
        <f>'PV Semestre1'!AX320</f>
        <v>9.2538235294117648</v>
      </c>
      <c r="J320" s="126">
        <f>'PV Semestre1'!AY320</f>
        <v>18</v>
      </c>
      <c r="K320" s="128">
        <f>'PV Semestre1'!AZ320</f>
        <v>1</v>
      </c>
      <c r="L320" s="125">
        <f>'PV Semestre2'!AZ320</f>
        <v>8.6225490196078436</v>
      </c>
      <c r="M320" s="126">
        <f>'PV Semestre2'!BA320</f>
        <v>12</v>
      </c>
      <c r="N320" s="128" t="e">
        <f>'PV Semestre2'!BB320</f>
        <v>#REF!</v>
      </c>
      <c r="O320" s="130">
        <f t="shared" si="16"/>
        <v>8.9381862745098033</v>
      </c>
      <c r="P320" s="131">
        <f t="shared" si="17"/>
        <v>30</v>
      </c>
      <c r="Q320" s="129" t="e">
        <f t="shared" si="18"/>
        <v>#REF!</v>
      </c>
      <c r="R320" s="225" t="str">
        <f t="shared" si="19"/>
        <v>Année non validée</v>
      </c>
    </row>
    <row r="321" spans="1:18" ht="13.5" customHeight="1">
      <c r="A321" s="94">
        <v>309</v>
      </c>
      <c r="B321" s="152">
        <v>1433014237</v>
      </c>
      <c r="C321" s="186" t="s">
        <v>334</v>
      </c>
      <c r="D321" s="66" t="s">
        <v>335</v>
      </c>
      <c r="E321" s="153" t="s">
        <v>1090</v>
      </c>
      <c r="F321" s="153" t="s">
        <v>713</v>
      </c>
      <c r="G321" s="187" t="s">
        <v>513</v>
      </c>
      <c r="H321" s="74" t="s">
        <v>49</v>
      </c>
      <c r="I321" s="125">
        <f>'PV Semestre1'!AX321</f>
        <v>10.00686274509804</v>
      </c>
      <c r="J321" s="126">
        <f>'PV Semestre1'!AY321</f>
        <v>30</v>
      </c>
      <c r="K321" s="128">
        <f>'PV Semestre1'!AZ321</f>
        <v>1</v>
      </c>
      <c r="L321" s="125">
        <f>'PV Semestre2'!AZ321</f>
        <v>10.261176470588236</v>
      </c>
      <c r="M321" s="126">
        <f>'PV Semestre2'!BA321</f>
        <v>30</v>
      </c>
      <c r="N321" s="128" t="e">
        <f>'PV Semestre2'!BB321</f>
        <v>#REF!</v>
      </c>
      <c r="O321" s="130">
        <f t="shared" si="16"/>
        <v>10.134019607843138</v>
      </c>
      <c r="P321" s="131">
        <f t="shared" si="17"/>
        <v>60</v>
      </c>
      <c r="Q321" s="129" t="e">
        <f t="shared" si="18"/>
        <v>#REF!</v>
      </c>
      <c r="R321" s="225" t="str">
        <f t="shared" si="19"/>
        <v>Année validée</v>
      </c>
    </row>
    <row r="322" spans="1:18" ht="13.5" customHeight="1">
      <c r="A322" s="94">
        <v>310</v>
      </c>
      <c r="B322" s="176">
        <v>123004306</v>
      </c>
      <c r="C322" s="194" t="s">
        <v>1091</v>
      </c>
      <c r="D322" s="195" t="s">
        <v>529</v>
      </c>
      <c r="E322" s="177" t="s">
        <v>1092</v>
      </c>
      <c r="F322" s="158" t="s">
        <v>555</v>
      </c>
      <c r="G322" s="196" t="s">
        <v>537</v>
      </c>
      <c r="H322" s="178" t="s">
        <v>1267</v>
      </c>
      <c r="I322" s="125">
        <f>'PV Semestre1'!AX322</f>
        <v>8.8615196078431371</v>
      </c>
      <c r="J322" s="126">
        <f>'PV Semestre1'!AY322</f>
        <v>19</v>
      </c>
      <c r="K322" s="128">
        <f>'PV Semestre1'!AZ322</f>
        <v>1</v>
      </c>
      <c r="L322" s="125">
        <f>'PV Semestre2'!AZ322</f>
        <v>7.6474509803921569</v>
      </c>
      <c r="M322" s="126">
        <f>'PV Semestre2'!BA322</f>
        <v>14</v>
      </c>
      <c r="N322" s="128" t="e">
        <f>'PV Semestre2'!BB322</f>
        <v>#REF!</v>
      </c>
      <c r="O322" s="130">
        <f t="shared" si="16"/>
        <v>8.2544852941176465</v>
      </c>
      <c r="P322" s="131">
        <f t="shared" si="17"/>
        <v>33</v>
      </c>
      <c r="Q322" s="129" t="e">
        <f t="shared" si="18"/>
        <v>#REF!</v>
      </c>
      <c r="R322" s="225" t="str">
        <f t="shared" si="19"/>
        <v>Année non validée</v>
      </c>
    </row>
    <row r="323" spans="1:18" ht="13.5" customHeight="1">
      <c r="A323" s="94">
        <v>311</v>
      </c>
      <c r="B323" s="147">
        <v>1533012483</v>
      </c>
      <c r="C323" s="191" t="s">
        <v>1093</v>
      </c>
      <c r="D323" s="192" t="s">
        <v>1094</v>
      </c>
      <c r="E323" s="149" t="s">
        <v>1095</v>
      </c>
      <c r="F323" s="149" t="s">
        <v>542</v>
      </c>
      <c r="G323" s="190" t="s">
        <v>506</v>
      </c>
      <c r="H323" s="72" t="s">
        <v>42</v>
      </c>
      <c r="I323" s="125">
        <f>'PV Semestre1'!AX323</f>
        <v>9.9188235294117657</v>
      </c>
      <c r="J323" s="126">
        <f>'PV Semestre1'!AY323</f>
        <v>25</v>
      </c>
      <c r="K323" s="128">
        <f>'PV Semestre1'!AZ323</f>
        <v>1</v>
      </c>
      <c r="L323" s="125">
        <f>'PV Semestre2'!AZ323</f>
        <v>9.3821568627450986</v>
      </c>
      <c r="M323" s="126">
        <f>'PV Semestre2'!BA323</f>
        <v>23</v>
      </c>
      <c r="N323" s="128" t="e">
        <f>'PV Semestre2'!BB323</f>
        <v>#REF!</v>
      </c>
      <c r="O323" s="130">
        <f t="shared" si="16"/>
        <v>9.6504901960784331</v>
      </c>
      <c r="P323" s="131">
        <f t="shared" si="17"/>
        <v>48</v>
      </c>
      <c r="Q323" s="129" t="e">
        <f t="shared" si="18"/>
        <v>#REF!</v>
      </c>
      <c r="R323" s="225" t="str">
        <f t="shared" si="19"/>
        <v>Année non validée</v>
      </c>
    </row>
    <row r="324" spans="1:18" ht="13.5" customHeight="1">
      <c r="A324" s="94">
        <v>312</v>
      </c>
      <c r="B324" s="165">
        <v>1333003260</v>
      </c>
      <c r="C324" s="150" t="s">
        <v>336</v>
      </c>
      <c r="D324" s="61" t="s">
        <v>132</v>
      </c>
      <c r="E324" s="150" t="s">
        <v>1096</v>
      </c>
      <c r="F324" s="150" t="s">
        <v>510</v>
      </c>
      <c r="G324" s="187" t="s">
        <v>513</v>
      </c>
      <c r="H324" s="75" t="s">
        <v>98</v>
      </c>
      <c r="I324" s="125">
        <f>'PV Semestre1'!AX324</f>
        <v>9.3725490196078436</v>
      </c>
      <c r="J324" s="126">
        <f>'PV Semestre1'!AY324</f>
        <v>17</v>
      </c>
      <c r="K324" s="128">
        <f>'PV Semestre1'!AZ324</f>
        <v>1</v>
      </c>
      <c r="L324" s="125">
        <f>'PV Semestre2'!AZ324</f>
        <v>10.181176470588234</v>
      </c>
      <c r="M324" s="126">
        <f>'PV Semestre2'!BA324</f>
        <v>30</v>
      </c>
      <c r="N324" s="128" t="e">
        <f>'PV Semestre2'!BB324</f>
        <v>#REF!</v>
      </c>
      <c r="O324" s="130">
        <f t="shared" si="16"/>
        <v>9.7768627450980397</v>
      </c>
      <c r="P324" s="131">
        <f t="shared" si="17"/>
        <v>47</v>
      </c>
      <c r="Q324" s="129" t="e">
        <f t="shared" si="18"/>
        <v>#REF!</v>
      </c>
      <c r="R324" s="225" t="str">
        <f t="shared" si="19"/>
        <v>Année non validée</v>
      </c>
    </row>
    <row r="325" spans="1:18" ht="13.5" customHeight="1">
      <c r="A325" s="94">
        <v>313</v>
      </c>
      <c r="B325" s="155" t="s">
        <v>1097</v>
      </c>
      <c r="C325" s="194" t="s">
        <v>338</v>
      </c>
      <c r="D325" s="195" t="s">
        <v>159</v>
      </c>
      <c r="E325" s="177" t="s">
        <v>1098</v>
      </c>
      <c r="F325" s="158" t="s">
        <v>505</v>
      </c>
      <c r="G325" s="196" t="s">
        <v>537</v>
      </c>
      <c r="H325" s="178" t="s">
        <v>1266</v>
      </c>
      <c r="I325" s="125">
        <f>'PV Semestre1'!AX325</f>
        <v>8.7726470588235284</v>
      </c>
      <c r="J325" s="126">
        <f>'PV Semestre1'!AY325</f>
        <v>18</v>
      </c>
      <c r="K325" s="128">
        <f>'PV Semestre1'!AZ325</f>
        <v>1</v>
      </c>
      <c r="L325" s="125">
        <f>'PV Semestre2'!AZ325</f>
        <v>9.0976470588235294</v>
      </c>
      <c r="M325" s="126">
        <f>'PV Semestre2'!BA325</f>
        <v>16</v>
      </c>
      <c r="N325" s="128" t="e">
        <f>'PV Semestre2'!BB325</f>
        <v>#REF!</v>
      </c>
      <c r="O325" s="130">
        <f t="shared" si="16"/>
        <v>8.935147058823528</v>
      </c>
      <c r="P325" s="131">
        <f t="shared" si="17"/>
        <v>34</v>
      </c>
      <c r="Q325" s="129" t="e">
        <f t="shared" si="18"/>
        <v>#REF!</v>
      </c>
      <c r="R325" s="225" t="str">
        <f t="shared" si="19"/>
        <v>Année non validée</v>
      </c>
    </row>
    <row r="326" spans="1:18" ht="13.5" customHeight="1">
      <c r="A326" s="94">
        <v>314</v>
      </c>
      <c r="B326" s="165">
        <v>123016472</v>
      </c>
      <c r="C326" s="150" t="s">
        <v>339</v>
      </c>
      <c r="D326" s="61" t="s">
        <v>79</v>
      </c>
      <c r="E326" s="150" t="s">
        <v>1099</v>
      </c>
      <c r="F326" s="150" t="s">
        <v>526</v>
      </c>
      <c r="G326" s="187" t="s">
        <v>513</v>
      </c>
      <c r="H326" s="74" t="s">
        <v>37</v>
      </c>
      <c r="I326" s="125">
        <f>'PV Semestre1'!AX326</f>
        <v>9.2213725490196072</v>
      </c>
      <c r="J326" s="126">
        <f>'PV Semestre1'!AY326</f>
        <v>12</v>
      </c>
      <c r="K326" s="128">
        <f>'PV Semestre1'!AZ326</f>
        <v>1</v>
      </c>
      <c r="L326" s="125">
        <f>'PV Semestre2'!AZ326</f>
        <v>8.8070588235294114</v>
      </c>
      <c r="M326" s="126">
        <f>'PV Semestre2'!BA326</f>
        <v>20</v>
      </c>
      <c r="N326" s="128" t="e">
        <f>'PV Semestre2'!BB326</f>
        <v>#REF!</v>
      </c>
      <c r="O326" s="130">
        <f t="shared" si="16"/>
        <v>9.0142156862745093</v>
      </c>
      <c r="P326" s="131">
        <f t="shared" si="17"/>
        <v>32</v>
      </c>
      <c r="Q326" s="129" t="e">
        <f t="shared" si="18"/>
        <v>#REF!</v>
      </c>
      <c r="R326" s="225" t="str">
        <f t="shared" si="19"/>
        <v>Année non validée</v>
      </c>
    </row>
    <row r="327" spans="1:18" ht="13.5" customHeight="1">
      <c r="A327" s="94">
        <v>315</v>
      </c>
      <c r="B327" s="165">
        <v>1333010096</v>
      </c>
      <c r="C327" s="150" t="s">
        <v>340</v>
      </c>
      <c r="D327" s="61" t="s">
        <v>341</v>
      </c>
      <c r="E327" s="150" t="s">
        <v>1100</v>
      </c>
      <c r="F327" s="150" t="s">
        <v>542</v>
      </c>
      <c r="G327" s="187" t="s">
        <v>513</v>
      </c>
      <c r="H327" s="72" t="s">
        <v>52</v>
      </c>
      <c r="I327" s="125">
        <f>'PV Semestre1'!AX327</f>
        <v>9.3290196078431364</v>
      </c>
      <c r="J327" s="126">
        <f>'PV Semestre1'!AY327</f>
        <v>17</v>
      </c>
      <c r="K327" s="128">
        <f>'PV Semestre1'!AZ327</f>
        <v>1</v>
      </c>
      <c r="L327" s="125">
        <f>'PV Semestre2'!AZ327</f>
        <v>9.6562745098039215</v>
      </c>
      <c r="M327" s="126">
        <f>'PV Semestre2'!BA327</f>
        <v>24</v>
      </c>
      <c r="N327" s="128" t="e">
        <f>'PV Semestre2'!BB327</f>
        <v>#REF!</v>
      </c>
      <c r="O327" s="130">
        <f t="shared" si="16"/>
        <v>9.492647058823529</v>
      </c>
      <c r="P327" s="131">
        <f t="shared" si="17"/>
        <v>41</v>
      </c>
      <c r="Q327" s="129" t="e">
        <f t="shared" si="18"/>
        <v>#REF!</v>
      </c>
      <c r="R327" s="225" t="str">
        <f t="shared" si="19"/>
        <v>Année non validée</v>
      </c>
    </row>
    <row r="328" spans="1:18" ht="13.5" customHeight="1">
      <c r="A328" s="94">
        <v>316</v>
      </c>
      <c r="B328" s="147">
        <v>1533003461</v>
      </c>
      <c r="C328" s="191" t="s">
        <v>342</v>
      </c>
      <c r="D328" s="192" t="s">
        <v>1101</v>
      </c>
      <c r="E328" s="149" t="s">
        <v>1102</v>
      </c>
      <c r="F328" s="149" t="s">
        <v>510</v>
      </c>
      <c r="G328" s="190" t="s">
        <v>506</v>
      </c>
      <c r="H328" s="72" t="s">
        <v>42</v>
      </c>
      <c r="I328" s="125">
        <f>'PV Semestre1'!AX328</f>
        <v>9.0664705882352941</v>
      </c>
      <c r="J328" s="126">
        <f>'PV Semestre1'!AY328</f>
        <v>13</v>
      </c>
      <c r="K328" s="128">
        <f>'PV Semestre1'!AZ328</f>
        <v>1</v>
      </c>
      <c r="L328" s="125">
        <f>'PV Semestre2'!AZ328</f>
        <v>9.3284705882352945</v>
      </c>
      <c r="M328" s="126">
        <f>'PV Semestre2'!BA328</f>
        <v>17</v>
      </c>
      <c r="N328" s="128" t="e">
        <f>'PV Semestre2'!BB328</f>
        <v>#REF!</v>
      </c>
      <c r="O328" s="130">
        <f t="shared" si="16"/>
        <v>9.1974705882352943</v>
      </c>
      <c r="P328" s="131">
        <f t="shared" si="17"/>
        <v>30</v>
      </c>
      <c r="Q328" s="129" t="e">
        <f t="shared" si="18"/>
        <v>#REF!</v>
      </c>
      <c r="R328" s="225" t="str">
        <f t="shared" si="19"/>
        <v>Année non validée</v>
      </c>
    </row>
    <row r="329" spans="1:18" ht="13.5" customHeight="1">
      <c r="A329" s="94">
        <v>317</v>
      </c>
      <c r="B329" s="152">
        <v>123004043</v>
      </c>
      <c r="C329" s="186" t="s">
        <v>342</v>
      </c>
      <c r="D329" s="66" t="s">
        <v>343</v>
      </c>
      <c r="E329" s="153" t="s">
        <v>1103</v>
      </c>
      <c r="F329" s="153" t="s">
        <v>1104</v>
      </c>
      <c r="G329" s="187" t="s">
        <v>513</v>
      </c>
      <c r="H329" s="72" t="s">
        <v>52</v>
      </c>
      <c r="I329" s="125">
        <f>'PV Semestre1'!AX329</f>
        <v>8.0725490196078447</v>
      </c>
      <c r="J329" s="126">
        <f>'PV Semestre1'!AY329</f>
        <v>12</v>
      </c>
      <c r="K329" s="128">
        <f>'PV Semestre1'!AZ329</f>
        <v>1</v>
      </c>
      <c r="L329" s="125">
        <f>'PV Semestre2'!AZ329</f>
        <v>10.350352941176469</v>
      </c>
      <c r="M329" s="126">
        <f>'PV Semestre2'!BA329</f>
        <v>30</v>
      </c>
      <c r="N329" s="128" t="e">
        <f>'PV Semestre2'!BB329</f>
        <v>#REF!</v>
      </c>
      <c r="O329" s="130">
        <f t="shared" si="16"/>
        <v>9.2114509803921578</v>
      </c>
      <c r="P329" s="131">
        <f t="shared" si="17"/>
        <v>42</v>
      </c>
      <c r="Q329" s="129" t="e">
        <f t="shared" si="18"/>
        <v>#REF!</v>
      </c>
      <c r="R329" s="225" t="str">
        <f t="shared" si="19"/>
        <v>Année non validée</v>
      </c>
    </row>
    <row r="330" spans="1:18" ht="13.5" customHeight="1">
      <c r="A330" s="94">
        <v>318</v>
      </c>
      <c r="B330" s="147">
        <v>1533004521</v>
      </c>
      <c r="C330" s="191" t="s">
        <v>1105</v>
      </c>
      <c r="D330" s="192" t="s">
        <v>79</v>
      </c>
      <c r="E330" s="149" t="s">
        <v>1106</v>
      </c>
      <c r="F330" s="149" t="s">
        <v>510</v>
      </c>
      <c r="G330" s="190" t="s">
        <v>506</v>
      </c>
      <c r="H330" s="72" t="s">
        <v>37</v>
      </c>
      <c r="I330" s="125">
        <f>'PV Semestre1'!AX330</f>
        <v>8.5862352941176479</v>
      </c>
      <c r="J330" s="126">
        <f>'PV Semestre1'!AY330</f>
        <v>12</v>
      </c>
      <c r="K330" s="128">
        <f>'PV Semestre1'!AZ330</f>
        <v>1</v>
      </c>
      <c r="L330" s="125">
        <f>'PV Semestre2'!AZ330</f>
        <v>9.3182352941176472</v>
      </c>
      <c r="M330" s="126">
        <f>'PV Semestre2'!BA330</f>
        <v>18</v>
      </c>
      <c r="N330" s="128" t="e">
        <f>'PV Semestre2'!BB330</f>
        <v>#REF!</v>
      </c>
      <c r="O330" s="130">
        <f t="shared" si="16"/>
        <v>8.9522352941176475</v>
      </c>
      <c r="P330" s="131">
        <f t="shared" si="17"/>
        <v>30</v>
      </c>
      <c r="Q330" s="129" t="e">
        <f t="shared" si="18"/>
        <v>#REF!</v>
      </c>
      <c r="R330" s="225" t="str">
        <f t="shared" si="19"/>
        <v>Année non validée</v>
      </c>
    </row>
    <row r="331" spans="1:18" ht="13.5" customHeight="1">
      <c r="A331" s="94">
        <v>319</v>
      </c>
      <c r="B331" s="147">
        <v>1533004324</v>
      </c>
      <c r="C331" s="191" t="s">
        <v>345</v>
      </c>
      <c r="D331" s="192" t="s">
        <v>1107</v>
      </c>
      <c r="E331" s="149" t="s">
        <v>733</v>
      </c>
      <c r="F331" s="149" t="s">
        <v>512</v>
      </c>
      <c r="G331" s="190" t="s">
        <v>506</v>
      </c>
      <c r="H331" s="72" t="s">
        <v>42</v>
      </c>
      <c r="I331" s="125">
        <f>'PV Semestre1'!AX331</f>
        <v>8.6929411764705886</v>
      </c>
      <c r="J331" s="126">
        <f>'PV Semestre1'!AY331</f>
        <v>10</v>
      </c>
      <c r="K331" s="128">
        <f>'PV Semestre1'!AZ331</f>
        <v>1</v>
      </c>
      <c r="L331" s="125">
        <f>'PV Semestre2'!AZ331</f>
        <v>9.9567450980392156</v>
      </c>
      <c r="M331" s="126">
        <f>'PV Semestre2'!BA331</f>
        <v>29</v>
      </c>
      <c r="N331" s="128" t="e">
        <f>'PV Semestre2'!BB331</f>
        <v>#REF!</v>
      </c>
      <c r="O331" s="130">
        <f t="shared" si="16"/>
        <v>9.3248431372549021</v>
      </c>
      <c r="P331" s="131">
        <f t="shared" si="17"/>
        <v>39</v>
      </c>
      <c r="Q331" s="129" t="e">
        <f t="shared" si="18"/>
        <v>#REF!</v>
      </c>
      <c r="R331" s="225" t="str">
        <f t="shared" si="19"/>
        <v>Année non validée</v>
      </c>
    </row>
    <row r="332" spans="1:18" ht="13.5" customHeight="1">
      <c r="A332" s="94">
        <v>320</v>
      </c>
      <c r="B332" s="150" t="s">
        <v>344</v>
      </c>
      <c r="C332" s="150" t="s">
        <v>345</v>
      </c>
      <c r="D332" s="61" t="s">
        <v>346</v>
      </c>
      <c r="E332" s="150" t="s">
        <v>1108</v>
      </c>
      <c r="F332" s="150" t="s">
        <v>713</v>
      </c>
      <c r="G332" s="187" t="s">
        <v>513</v>
      </c>
      <c r="H332" s="76" t="s">
        <v>52</v>
      </c>
      <c r="I332" s="125">
        <f>'PV Semestre1'!AX332</f>
        <v>7.9847058823529418</v>
      </c>
      <c r="J332" s="126">
        <f>'PV Semestre1'!AY332</f>
        <v>16</v>
      </c>
      <c r="K332" s="128">
        <f>'PV Semestre1'!AZ332</f>
        <v>1</v>
      </c>
      <c r="L332" s="125">
        <f>'PV Semestre2'!AZ332</f>
        <v>8.5029411764705891</v>
      </c>
      <c r="M332" s="126">
        <f>'PV Semestre2'!BA332</f>
        <v>20</v>
      </c>
      <c r="N332" s="128" t="e">
        <f>'PV Semestre2'!BB332</f>
        <v>#REF!</v>
      </c>
      <c r="O332" s="130">
        <f t="shared" si="16"/>
        <v>8.243823529411765</v>
      </c>
      <c r="P332" s="131">
        <f t="shared" si="17"/>
        <v>36</v>
      </c>
      <c r="Q332" s="129" t="e">
        <f t="shared" si="18"/>
        <v>#REF!</v>
      </c>
      <c r="R332" s="225" t="str">
        <f t="shared" si="19"/>
        <v>Année non validée</v>
      </c>
    </row>
    <row r="333" spans="1:18" ht="13.5" customHeight="1">
      <c r="A333" s="94">
        <v>321</v>
      </c>
      <c r="B333" s="176">
        <v>123007577</v>
      </c>
      <c r="C333" s="194" t="s">
        <v>347</v>
      </c>
      <c r="D333" s="195" t="s">
        <v>1109</v>
      </c>
      <c r="E333" s="177" t="s">
        <v>1110</v>
      </c>
      <c r="F333" s="158" t="s">
        <v>608</v>
      </c>
      <c r="G333" s="196" t="s">
        <v>537</v>
      </c>
      <c r="H333" s="178" t="s">
        <v>1266</v>
      </c>
      <c r="I333" s="125">
        <f>'PV Semestre1'!AX333</f>
        <v>8.2296274509803915</v>
      </c>
      <c r="J333" s="126">
        <f>'PV Semestre1'!AY333</f>
        <v>12</v>
      </c>
      <c r="K333" s="128">
        <f>'PV Semestre1'!AZ333</f>
        <v>1</v>
      </c>
      <c r="L333" s="125">
        <f>'PV Semestre2'!AZ333</f>
        <v>8.6826470588235303</v>
      </c>
      <c r="M333" s="126">
        <f>'PV Semestre2'!BA333</f>
        <v>18</v>
      </c>
      <c r="N333" s="128" t="e">
        <f>'PV Semestre2'!BB333</f>
        <v>#REF!</v>
      </c>
      <c r="O333" s="130">
        <f t="shared" si="16"/>
        <v>8.4561372549019609</v>
      </c>
      <c r="P333" s="131">
        <f t="shared" si="17"/>
        <v>30</v>
      </c>
      <c r="Q333" s="129" t="e">
        <f t="shared" si="18"/>
        <v>#REF!</v>
      </c>
      <c r="R333" s="225" t="str">
        <f t="shared" si="19"/>
        <v>Année non validée</v>
      </c>
    </row>
    <row r="334" spans="1:18" ht="13.5" customHeight="1">
      <c r="A334" s="94">
        <v>322</v>
      </c>
      <c r="B334" s="147">
        <v>1533009699</v>
      </c>
      <c r="C334" s="191" t="s">
        <v>347</v>
      </c>
      <c r="D334" s="192" t="s">
        <v>141</v>
      </c>
      <c r="E334" s="149" t="s">
        <v>1111</v>
      </c>
      <c r="F334" s="149" t="s">
        <v>608</v>
      </c>
      <c r="G334" s="190" t="s">
        <v>506</v>
      </c>
      <c r="H334" s="72" t="s">
        <v>42</v>
      </c>
      <c r="I334" s="125">
        <f>'PV Semestre1'!AX334</f>
        <v>10.045254901960785</v>
      </c>
      <c r="J334" s="126">
        <f>'PV Semestre1'!AY334</f>
        <v>30</v>
      </c>
      <c r="K334" s="128">
        <f>'PV Semestre1'!AZ334</f>
        <v>1</v>
      </c>
      <c r="L334" s="125">
        <f>'PV Semestre2'!AZ334</f>
        <v>9.1254575163398695</v>
      </c>
      <c r="M334" s="126">
        <f>'PV Semestre2'!BA334</f>
        <v>16</v>
      </c>
      <c r="N334" s="128" t="e">
        <f>'PV Semestre2'!BB334</f>
        <v>#REF!</v>
      </c>
      <c r="O334" s="130">
        <f t="shared" ref="O334:O397" si="20">(I334+L334)/2</f>
        <v>9.5853562091503264</v>
      </c>
      <c r="P334" s="131">
        <f t="shared" ref="P334:P397" si="21">IF(O334&gt;=9.995,60,J334+M334)</f>
        <v>46</v>
      </c>
      <c r="Q334" s="129" t="e">
        <f t="shared" ref="Q334:Q397" si="22">IF(OR(K334=2,N334=2),2,1)</f>
        <v>#REF!</v>
      </c>
      <c r="R334" s="225" t="str">
        <f t="shared" ref="R334:R397" si="23">IF(P334=60,"Année validée","Année non validée")</f>
        <v>Année non validée</v>
      </c>
    </row>
    <row r="335" spans="1:18" ht="13.5" customHeight="1">
      <c r="A335" s="94">
        <v>323</v>
      </c>
      <c r="B335" s="147">
        <v>1533010446</v>
      </c>
      <c r="C335" s="191" t="s">
        <v>1112</v>
      </c>
      <c r="D335" s="192" t="s">
        <v>1113</v>
      </c>
      <c r="E335" s="149" t="s">
        <v>1114</v>
      </c>
      <c r="F335" s="149" t="s">
        <v>510</v>
      </c>
      <c r="G335" s="190" t="s">
        <v>506</v>
      </c>
      <c r="H335" s="72" t="s">
        <v>37</v>
      </c>
      <c r="I335" s="125">
        <f>'PV Semestre1'!AX335</f>
        <v>9.6567058823529397</v>
      </c>
      <c r="J335" s="126">
        <f>'PV Semestre1'!AY335</f>
        <v>24</v>
      </c>
      <c r="K335" s="128">
        <f>'PV Semestre1'!AZ335</f>
        <v>1</v>
      </c>
      <c r="L335" s="125">
        <f>'PV Semestre2'!AZ335</f>
        <v>8.8062352941176467</v>
      </c>
      <c r="M335" s="126">
        <f>'PV Semestre2'!BA335</f>
        <v>16</v>
      </c>
      <c r="N335" s="128" t="e">
        <f>'PV Semestre2'!BB335</f>
        <v>#REF!</v>
      </c>
      <c r="O335" s="130">
        <f t="shared" si="20"/>
        <v>9.2314705882352932</v>
      </c>
      <c r="P335" s="131">
        <f t="shared" si="21"/>
        <v>40</v>
      </c>
      <c r="Q335" s="129" t="e">
        <f t="shared" si="22"/>
        <v>#REF!</v>
      </c>
      <c r="R335" s="225" t="str">
        <f t="shared" si="23"/>
        <v>Année non validée</v>
      </c>
    </row>
    <row r="336" spans="1:18" ht="13.5" customHeight="1">
      <c r="A336" s="94">
        <v>324</v>
      </c>
      <c r="B336" s="147">
        <v>1533014382</v>
      </c>
      <c r="C336" s="191" t="s">
        <v>1115</v>
      </c>
      <c r="D336" s="192" t="s">
        <v>56</v>
      </c>
      <c r="E336" s="149" t="s">
        <v>1116</v>
      </c>
      <c r="F336" s="149" t="s">
        <v>512</v>
      </c>
      <c r="G336" s="190" t="s">
        <v>506</v>
      </c>
      <c r="H336" s="72" t="s">
        <v>37</v>
      </c>
      <c r="I336" s="125">
        <f>'PV Semestre1'!AX336</f>
        <v>9.4848529411764702</v>
      </c>
      <c r="J336" s="126">
        <f>'PV Semestre1'!AY336</f>
        <v>12</v>
      </c>
      <c r="K336" s="128">
        <f>'PV Semestre1'!AZ336</f>
        <v>1</v>
      </c>
      <c r="L336" s="125">
        <f>'PV Semestre2'!AZ336</f>
        <v>9.5752941176470578</v>
      </c>
      <c r="M336" s="126">
        <f>'PV Semestre2'!BA336</f>
        <v>24</v>
      </c>
      <c r="N336" s="128" t="e">
        <f>'PV Semestre2'!BB336</f>
        <v>#REF!</v>
      </c>
      <c r="O336" s="130">
        <f t="shared" si="20"/>
        <v>9.530073529411764</v>
      </c>
      <c r="P336" s="131">
        <f t="shared" si="21"/>
        <v>36</v>
      </c>
      <c r="Q336" s="129" t="e">
        <f t="shared" si="22"/>
        <v>#REF!</v>
      </c>
      <c r="R336" s="225" t="str">
        <f t="shared" si="23"/>
        <v>Année non validée</v>
      </c>
    </row>
    <row r="337" spans="1:18" ht="13.5" customHeight="1">
      <c r="A337" s="94">
        <v>325</v>
      </c>
      <c r="B337" s="205" t="s">
        <v>1117</v>
      </c>
      <c r="C337" s="205" t="s">
        <v>349</v>
      </c>
      <c r="D337" s="206" t="s">
        <v>105</v>
      </c>
      <c r="E337" s="163">
        <v>33181</v>
      </c>
      <c r="F337" s="158" t="s">
        <v>546</v>
      </c>
      <c r="G337" s="196" t="s">
        <v>537</v>
      </c>
      <c r="H337" s="179" t="s">
        <v>49</v>
      </c>
      <c r="I337" s="125">
        <f>'PV Semestre1'!AX337</f>
        <v>7.1647058823529406</v>
      </c>
      <c r="J337" s="126">
        <f>'PV Semestre1'!AY337</f>
        <v>12</v>
      </c>
      <c r="K337" s="128">
        <f>'PV Semestre1'!AZ337</f>
        <v>1</v>
      </c>
      <c r="L337" s="125">
        <f>'PV Semestre2'!AZ337</f>
        <v>7.882352941176471</v>
      </c>
      <c r="M337" s="126">
        <f>'PV Semestre2'!BA337</f>
        <v>18</v>
      </c>
      <c r="N337" s="128" t="e">
        <f>'PV Semestre2'!BB337</f>
        <v>#REF!</v>
      </c>
      <c r="O337" s="130">
        <f t="shared" si="20"/>
        <v>7.5235294117647058</v>
      </c>
      <c r="P337" s="131">
        <f t="shared" si="21"/>
        <v>30</v>
      </c>
      <c r="Q337" s="129" t="e">
        <f t="shared" si="22"/>
        <v>#REF!</v>
      </c>
      <c r="R337" s="225" t="str">
        <f t="shared" si="23"/>
        <v>Année non validée</v>
      </c>
    </row>
    <row r="338" spans="1:18" ht="13.5" customHeight="1">
      <c r="A338" s="94">
        <v>326</v>
      </c>
      <c r="B338" s="143">
        <v>1433003587</v>
      </c>
      <c r="C338" s="188" t="s">
        <v>1118</v>
      </c>
      <c r="D338" s="189" t="s">
        <v>235</v>
      </c>
      <c r="E338" s="149" t="s">
        <v>1119</v>
      </c>
      <c r="F338" s="149" t="s">
        <v>820</v>
      </c>
      <c r="G338" s="190" t="s">
        <v>506</v>
      </c>
      <c r="H338" s="72" t="s">
        <v>1265</v>
      </c>
      <c r="I338" s="125">
        <f>'PV Semestre1'!AX338</f>
        <v>9.7588235294117656</v>
      </c>
      <c r="J338" s="126">
        <f>'PV Semestre1'!AY338</f>
        <v>12</v>
      </c>
      <c r="K338" s="128">
        <f>'PV Semestre1'!AZ338</f>
        <v>1</v>
      </c>
      <c r="L338" s="125">
        <f>'PV Semestre2'!AZ338</f>
        <v>9.7882352941176478</v>
      </c>
      <c r="M338" s="126">
        <f>'PV Semestre2'!BA338</f>
        <v>24</v>
      </c>
      <c r="N338" s="128" t="e">
        <f>'PV Semestre2'!BB338</f>
        <v>#REF!</v>
      </c>
      <c r="O338" s="130">
        <f t="shared" si="20"/>
        <v>9.7735294117647058</v>
      </c>
      <c r="P338" s="131">
        <f t="shared" si="21"/>
        <v>36</v>
      </c>
      <c r="Q338" s="129" t="e">
        <f t="shared" si="22"/>
        <v>#REF!</v>
      </c>
      <c r="R338" s="225" t="str">
        <f t="shared" si="23"/>
        <v>Année non validée</v>
      </c>
    </row>
    <row r="339" spans="1:18" ht="13.5" customHeight="1">
      <c r="A339" s="94">
        <v>327</v>
      </c>
      <c r="B339" s="165">
        <v>1333013902</v>
      </c>
      <c r="C339" s="150" t="s">
        <v>350</v>
      </c>
      <c r="D339" s="61" t="s">
        <v>351</v>
      </c>
      <c r="E339" s="150" t="s">
        <v>1120</v>
      </c>
      <c r="F339" s="150" t="s">
        <v>505</v>
      </c>
      <c r="G339" s="187" t="s">
        <v>513</v>
      </c>
      <c r="H339" s="72" t="s">
        <v>52</v>
      </c>
      <c r="I339" s="125">
        <f>'PV Semestre1'!AX339</f>
        <v>8.8432352941176475</v>
      </c>
      <c r="J339" s="126">
        <f>'PV Semestre1'!AY339</f>
        <v>16</v>
      </c>
      <c r="K339" s="128">
        <f>'PV Semestre1'!AZ339</f>
        <v>1</v>
      </c>
      <c r="L339" s="125">
        <f>'PV Semestre2'!AZ339</f>
        <v>10.273725490196078</v>
      </c>
      <c r="M339" s="126">
        <f>'PV Semestre2'!BA339</f>
        <v>30</v>
      </c>
      <c r="N339" s="128" t="e">
        <f>'PV Semestre2'!BB339</f>
        <v>#REF!</v>
      </c>
      <c r="O339" s="130">
        <f t="shared" si="20"/>
        <v>9.5584803921568628</v>
      </c>
      <c r="P339" s="131">
        <f t="shared" si="21"/>
        <v>46</v>
      </c>
      <c r="Q339" s="129" t="e">
        <f t="shared" si="22"/>
        <v>#REF!</v>
      </c>
      <c r="R339" s="225" t="str">
        <f t="shared" si="23"/>
        <v>Année non validée</v>
      </c>
    </row>
    <row r="340" spans="1:18" ht="13.5" customHeight="1">
      <c r="A340" s="94">
        <v>328</v>
      </c>
      <c r="B340" s="176">
        <v>123004080</v>
      </c>
      <c r="C340" s="194" t="s">
        <v>1121</v>
      </c>
      <c r="D340" s="195" t="s">
        <v>1122</v>
      </c>
      <c r="E340" s="157" t="s">
        <v>1123</v>
      </c>
      <c r="F340" s="158" t="s">
        <v>674</v>
      </c>
      <c r="G340" s="196" t="s">
        <v>537</v>
      </c>
      <c r="H340" s="160" t="s">
        <v>183</v>
      </c>
      <c r="I340" s="125">
        <f>'PV Semestre1'!AX340</f>
        <v>9.2678431372549017</v>
      </c>
      <c r="J340" s="126">
        <f>'PV Semestre1'!AY340</f>
        <v>18</v>
      </c>
      <c r="K340" s="128">
        <f>'PV Semestre1'!AZ340</f>
        <v>1</v>
      </c>
      <c r="L340" s="125">
        <f>'PV Semestre2'!AZ340</f>
        <v>7.6629411764705893</v>
      </c>
      <c r="M340" s="126">
        <f>'PV Semestre2'!BA340</f>
        <v>18</v>
      </c>
      <c r="N340" s="128" t="e">
        <f>'PV Semestre2'!BB340</f>
        <v>#REF!</v>
      </c>
      <c r="O340" s="130">
        <f t="shared" si="20"/>
        <v>8.4653921568627446</v>
      </c>
      <c r="P340" s="131">
        <f t="shared" si="21"/>
        <v>36</v>
      </c>
      <c r="Q340" s="129" t="e">
        <f t="shared" si="22"/>
        <v>#REF!</v>
      </c>
      <c r="R340" s="225" t="str">
        <f t="shared" si="23"/>
        <v>Année non validée</v>
      </c>
    </row>
    <row r="341" spans="1:18" ht="13.5" customHeight="1">
      <c r="A341" s="94">
        <v>329</v>
      </c>
      <c r="B341" s="143">
        <v>1433016355</v>
      </c>
      <c r="C341" s="188" t="s">
        <v>352</v>
      </c>
      <c r="D341" s="189" t="s">
        <v>314</v>
      </c>
      <c r="E341" s="149" t="s">
        <v>1124</v>
      </c>
      <c r="F341" s="149" t="s">
        <v>505</v>
      </c>
      <c r="G341" s="190" t="s">
        <v>506</v>
      </c>
      <c r="H341" s="72" t="s">
        <v>1265</v>
      </c>
      <c r="I341" s="125">
        <f>'PV Semestre1'!AX341</f>
        <v>9.6072941176470597</v>
      </c>
      <c r="J341" s="126">
        <f>'PV Semestre1'!AY341</f>
        <v>18</v>
      </c>
      <c r="K341" s="128">
        <f>'PV Semestre1'!AZ341</f>
        <v>1</v>
      </c>
      <c r="L341" s="125">
        <f>'PV Semestre2'!AZ341</f>
        <v>8.6394117647058835</v>
      </c>
      <c r="M341" s="126">
        <f>'PV Semestre2'!BA341</f>
        <v>12</v>
      </c>
      <c r="N341" s="128" t="e">
        <f>'PV Semestre2'!BB341</f>
        <v>#REF!</v>
      </c>
      <c r="O341" s="130">
        <f t="shared" si="20"/>
        <v>9.1233529411764707</v>
      </c>
      <c r="P341" s="131">
        <f t="shared" si="21"/>
        <v>30</v>
      </c>
      <c r="Q341" s="129" t="e">
        <f t="shared" si="22"/>
        <v>#REF!</v>
      </c>
      <c r="R341" s="225" t="str">
        <f t="shared" si="23"/>
        <v>Année non validée</v>
      </c>
    </row>
    <row r="342" spans="1:18" ht="13.5" customHeight="1">
      <c r="A342" s="94">
        <v>330</v>
      </c>
      <c r="B342" s="165">
        <v>1333015242</v>
      </c>
      <c r="C342" s="150" t="s">
        <v>354</v>
      </c>
      <c r="D342" s="61" t="s">
        <v>84</v>
      </c>
      <c r="E342" s="150" t="s">
        <v>1125</v>
      </c>
      <c r="F342" s="150" t="s">
        <v>505</v>
      </c>
      <c r="G342" s="187" t="s">
        <v>513</v>
      </c>
      <c r="H342" s="74" t="s">
        <v>49</v>
      </c>
      <c r="I342" s="125">
        <f>'PV Semestre1'!AX342</f>
        <v>8.1105882352941165</v>
      </c>
      <c r="J342" s="126">
        <f>'PV Semestre1'!AY342</f>
        <v>12</v>
      </c>
      <c r="K342" s="128">
        <f>'PV Semestre1'!AZ342</f>
        <v>1</v>
      </c>
      <c r="L342" s="125">
        <f>'PV Semestre2'!AZ342</f>
        <v>9.7450980392156872</v>
      </c>
      <c r="M342" s="126">
        <f>'PV Semestre2'!BA342</f>
        <v>18</v>
      </c>
      <c r="N342" s="128" t="e">
        <f>'PV Semestre2'!BB342</f>
        <v>#REF!</v>
      </c>
      <c r="O342" s="130">
        <f t="shared" si="20"/>
        <v>8.9278431372549019</v>
      </c>
      <c r="P342" s="131">
        <f t="shared" si="21"/>
        <v>30</v>
      </c>
      <c r="Q342" s="129" t="e">
        <f t="shared" si="22"/>
        <v>#REF!</v>
      </c>
      <c r="R342" s="225" t="str">
        <f t="shared" si="23"/>
        <v>Année non validée</v>
      </c>
    </row>
    <row r="343" spans="1:18" ht="13.5" customHeight="1">
      <c r="A343" s="94">
        <v>331</v>
      </c>
      <c r="B343" s="147">
        <v>1533017488</v>
      </c>
      <c r="C343" s="191" t="s">
        <v>354</v>
      </c>
      <c r="D343" s="192" t="s">
        <v>315</v>
      </c>
      <c r="E343" s="149" t="s">
        <v>1126</v>
      </c>
      <c r="F343" s="149" t="s">
        <v>505</v>
      </c>
      <c r="G343" s="190" t="s">
        <v>506</v>
      </c>
      <c r="H343" s="72" t="s">
        <v>1265</v>
      </c>
      <c r="I343" s="125">
        <f>'PV Semestre1'!AX343</f>
        <v>10.613529411764704</v>
      </c>
      <c r="J343" s="126">
        <f>'PV Semestre1'!AY343</f>
        <v>30</v>
      </c>
      <c r="K343" s="128">
        <f>'PV Semestre1'!AZ343</f>
        <v>1</v>
      </c>
      <c r="L343" s="125">
        <f>'PV Semestre2'!AZ343</f>
        <v>8.7064705882352929</v>
      </c>
      <c r="M343" s="126">
        <f>'PV Semestre2'!BA343</f>
        <v>18</v>
      </c>
      <c r="N343" s="128" t="e">
        <f>'PV Semestre2'!BB343</f>
        <v>#REF!</v>
      </c>
      <c r="O343" s="130">
        <f t="shared" si="20"/>
        <v>9.6599999999999984</v>
      </c>
      <c r="P343" s="131">
        <f t="shared" si="21"/>
        <v>48</v>
      </c>
      <c r="Q343" s="129" t="e">
        <f t="shared" si="22"/>
        <v>#REF!</v>
      </c>
      <c r="R343" s="225" t="str">
        <f t="shared" si="23"/>
        <v>Année non validée</v>
      </c>
    </row>
    <row r="344" spans="1:18" ht="13.5" customHeight="1">
      <c r="A344" s="94">
        <v>332</v>
      </c>
      <c r="B344" s="150" t="s">
        <v>355</v>
      </c>
      <c r="C344" s="150" t="s">
        <v>356</v>
      </c>
      <c r="D344" s="61" t="s">
        <v>357</v>
      </c>
      <c r="E344" s="150" t="s">
        <v>1127</v>
      </c>
      <c r="F344" s="150" t="s">
        <v>512</v>
      </c>
      <c r="G344" s="187" t="s">
        <v>513</v>
      </c>
      <c r="H344" s="72" t="s">
        <v>42</v>
      </c>
      <c r="I344" s="125">
        <f>'PV Semestre1'!AX344</f>
        <v>9.3039215686274499</v>
      </c>
      <c r="J344" s="126">
        <f>'PV Semestre1'!AY344</f>
        <v>12</v>
      </c>
      <c r="K344" s="128">
        <f>'PV Semestre1'!AZ344</f>
        <v>1</v>
      </c>
      <c r="L344" s="125">
        <f>'PV Semestre2'!AZ344</f>
        <v>9.4958823529411767</v>
      </c>
      <c r="M344" s="126">
        <f>'PV Semestre2'!BA344</f>
        <v>18</v>
      </c>
      <c r="N344" s="128" t="e">
        <f>'PV Semestre2'!BB344</f>
        <v>#REF!</v>
      </c>
      <c r="O344" s="130">
        <f t="shared" si="20"/>
        <v>9.3999019607843124</v>
      </c>
      <c r="P344" s="131">
        <f t="shared" si="21"/>
        <v>30</v>
      </c>
      <c r="Q344" s="129" t="e">
        <f t="shared" si="22"/>
        <v>#REF!</v>
      </c>
      <c r="R344" s="225" t="str">
        <f t="shared" si="23"/>
        <v>Année non validée</v>
      </c>
    </row>
    <row r="345" spans="1:18" ht="13.5" customHeight="1">
      <c r="A345" s="94">
        <v>333</v>
      </c>
      <c r="B345" s="152">
        <v>1433005926</v>
      </c>
      <c r="C345" s="186" t="s">
        <v>358</v>
      </c>
      <c r="D345" s="66" t="s">
        <v>359</v>
      </c>
      <c r="E345" s="153" t="s">
        <v>1128</v>
      </c>
      <c r="F345" s="153" t="s">
        <v>1129</v>
      </c>
      <c r="G345" s="187" t="s">
        <v>513</v>
      </c>
      <c r="H345" s="74" t="s">
        <v>49</v>
      </c>
      <c r="I345" s="125">
        <f>'PV Semestre1'!AX345</f>
        <v>8.4311764705882339</v>
      </c>
      <c r="J345" s="126">
        <f>'PV Semestre1'!AY345</f>
        <v>12</v>
      </c>
      <c r="K345" s="128">
        <f>'PV Semestre1'!AZ345</f>
        <v>1</v>
      </c>
      <c r="L345" s="125">
        <f>'PV Semestre2'!AZ345</f>
        <v>9.5823529411764685</v>
      </c>
      <c r="M345" s="126">
        <f>'PV Semestre2'!BA345</f>
        <v>18</v>
      </c>
      <c r="N345" s="128" t="e">
        <f>'PV Semestre2'!BB345</f>
        <v>#REF!</v>
      </c>
      <c r="O345" s="130">
        <f t="shared" si="20"/>
        <v>9.0067647058823503</v>
      </c>
      <c r="P345" s="131">
        <f t="shared" si="21"/>
        <v>30</v>
      </c>
      <c r="Q345" s="129" t="e">
        <f t="shared" si="22"/>
        <v>#REF!</v>
      </c>
      <c r="R345" s="225" t="str">
        <f t="shared" si="23"/>
        <v>Année non validée</v>
      </c>
    </row>
    <row r="346" spans="1:18" ht="13.5" customHeight="1">
      <c r="A346" s="94">
        <v>334</v>
      </c>
      <c r="B346" s="147">
        <v>1533019174</v>
      </c>
      <c r="C346" s="191" t="s">
        <v>1130</v>
      </c>
      <c r="D346" s="192" t="s">
        <v>1131</v>
      </c>
      <c r="E346" s="149" t="s">
        <v>1132</v>
      </c>
      <c r="F346" s="149" t="s">
        <v>505</v>
      </c>
      <c r="G346" s="190" t="s">
        <v>506</v>
      </c>
      <c r="H346" s="72" t="s">
        <v>37</v>
      </c>
      <c r="I346" s="125">
        <f>'PV Semestre1'!AX346</f>
        <v>10.333176470588237</v>
      </c>
      <c r="J346" s="126">
        <f>'PV Semestre1'!AY346</f>
        <v>30</v>
      </c>
      <c r="K346" s="128">
        <f>'PV Semestre1'!AZ346</f>
        <v>1</v>
      </c>
      <c r="L346" s="125">
        <f>'PV Semestre2'!AZ346</f>
        <v>9.7676470588235293</v>
      </c>
      <c r="M346" s="126">
        <f>'PV Semestre2'!BA346</f>
        <v>17</v>
      </c>
      <c r="N346" s="128" t="e">
        <f>'PV Semestre2'!BB346</f>
        <v>#REF!</v>
      </c>
      <c r="O346" s="130">
        <f t="shared" si="20"/>
        <v>10.050411764705883</v>
      </c>
      <c r="P346" s="131">
        <f t="shared" si="21"/>
        <v>60</v>
      </c>
      <c r="Q346" s="129" t="e">
        <f t="shared" si="22"/>
        <v>#REF!</v>
      </c>
      <c r="R346" s="225" t="str">
        <f t="shared" si="23"/>
        <v>Année validée</v>
      </c>
    </row>
    <row r="347" spans="1:18" ht="13.5" customHeight="1">
      <c r="A347" s="94">
        <v>335</v>
      </c>
      <c r="B347" s="147">
        <v>1533006852</v>
      </c>
      <c r="C347" s="191" t="s">
        <v>1133</v>
      </c>
      <c r="D347" s="192" t="s">
        <v>211</v>
      </c>
      <c r="E347" s="149" t="s">
        <v>1134</v>
      </c>
      <c r="F347" s="149" t="s">
        <v>512</v>
      </c>
      <c r="G347" s="190" t="s">
        <v>506</v>
      </c>
      <c r="H347" s="72" t="s">
        <v>42</v>
      </c>
      <c r="I347" s="125">
        <f>'PV Semestre1'!AX347</f>
        <v>9.591764705882353</v>
      </c>
      <c r="J347" s="126">
        <f>'PV Semestre1'!AY347</f>
        <v>23</v>
      </c>
      <c r="K347" s="128">
        <f>'PV Semestre1'!AZ347</f>
        <v>1</v>
      </c>
      <c r="L347" s="125">
        <f>'PV Semestre2'!AZ347</f>
        <v>8.5017647058823531</v>
      </c>
      <c r="M347" s="126">
        <f>'PV Semestre2'!BA347</f>
        <v>14</v>
      </c>
      <c r="N347" s="128" t="e">
        <f>'PV Semestre2'!BB347</f>
        <v>#REF!</v>
      </c>
      <c r="O347" s="130">
        <f t="shared" si="20"/>
        <v>9.046764705882353</v>
      </c>
      <c r="P347" s="131">
        <f t="shared" si="21"/>
        <v>37</v>
      </c>
      <c r="Q347" s="129" t="e">
        <f t="shared" si="22"/>
        <v>#REF!</v>
      </c>
      <c r="R347" s="225" t="str">
        <f t="shared" si="23"/>
        <v>Année non validée</v>
      </c>
    </row>
    <row r="348" spans="1:18" ht="13.5" customHeight="1">
      <c r="A348" s="94">
        <v>336</v>
      </c>
      <c r="B348" s="147">
        <v>1533014057</v>
      </c>
      <c r="C348" s="191" t="s">
        <v>1133</v>
      </c>
      <c r="D348" s="192" t="s">
        <v>79</v>
      </c>
      <c r="E348" s="149" t="s">
        <v>1135</v>
      </c>
      <c r="F348" s="149" t="s">
        <v>895</v>
      </c>
      <c r="G348" s="190" t="s">
        <v>506</v>
      </c>
      <c r="H348" s="72" t="s">
        <v>37</v>
      </c>
      <c r="I348" s="125">
        <f>'PV Semestre1'!AX348</f>
        <v>9.2358823529411751</v>
      </c>
      <c r="J348" s="126">
        <f>'PV Semestre1'!AY348</f>
        <v>16</v>
      </c>
      <c r="K348" s="128">
        <f>'PV Semestre1'!AZ348</f>
        <v>1</v>
      </c>
      <c r="L348" s="125">
        <f>'PV Semestre2'!AZ348</f>
        <v>9.7327058823529402</v>
      </c>
      <c r="M348" s="126">
        <f>'PV Semestre2'!BA348</f>
        <v>18</v>
      </c>
      <c r="N348" s="128" t="e">
        <f>'PV Semestre2'!BB348</f>
        <v>#REF!</v>
      </c>
      <c r="O348" s="130">
        <f t="shared" si="20"/>
        <v>9.4842941176470568</v>
      </c>
      <c r="P348" s="131">
        <f t="shared" si="21"/>
        <v>34</v>
      </c>
      <c r="Q348" s="129" t="e">
        <f t="shared" si="22"/>
        <v>#REF!</v>
      </c>
      <c r="R348" s="225" t="str">
        <f t="shared" si="23"/>
        <v>Année non validée</v>
      </c>
    </row>
    <row r="349" spans="1:18" ht="13.5" customHeight="1">
      <c r="A349" s="94">
        <v>337</v>
      </c>
      <c r="B349" s="152">
        <v>1433007673</v>
      </c>
      <c r="C349" s="186" t="s">
        <v>360</v>
      </c>
      <c r="D349" s="66" t="s">
        <v>216</v>
      </c>
      <c r="E349" s="153" t="s">
        <v>1136</v>
      </c>
      <c r="F349" s="153" t="s">
        <v>674</v>
      </c>
      <c r="G349" s="187" t="s">
        <v>513</v>
      </c>
      <c r="H349" s="74" t="s">
        <v>37</v>
      </c>
      <c r="I349" s="125">
        <f>'PV Semestre1'!AX349</f>
        <v>10.529411764705882</v>
      </c>
      <c r="J349" s="126">
        <f>'PV Semestre1'!AY349</f>
        <v>30</v>
      </c>
      <c r="K349" s="128">
        <f>'PV Semestre1'!AZ349</f>
        <v>1</v>
      </c>
      <c r="L349" s="125">
        <f>'PV Semestre2'!AZ349</f>
        <v>7.5176470588235302</v>
      </c>
      <c r="M349" s="126">
        <f>'PV Semestre2'!BA349</f>
        <v>15</v>
      </c>
      <c r="N349" s="128" t="e">
        <f>'PV Semestre2'!BB349</f>
        <v>#REF!</v>
      </c>
      <c r="O349" s="130">
        <f t="shared" si="20"/>
        <v>9.0235294117647058</v>
      </c>
      <c r="P349" s="131">
        <f t="shared" si="21"/>
        <v>45</v>
      </c>
      <c r="Q349" s="129" t="e">
        <f t="shared" si="22"/>
        <v>#REF!</v>
      </c>
      <c r="R349" s="225" t="str">
        <f t="shared" si="23"/>
        <v>Année non validée</v>
      </c>
    </row>
    <row r="350" spans="1:18" ht="13.5" customHeight="1">
      <c r="A350" s="94">
        <v>338</v>
      </c>
      <c r="B350" s="152">
        <v>1433021345</v>
      </c>
      <c r="C350" s="186" t="s">
        <v>361</v>
      </c>
      <c r="D350" s="66" t="s">
        <v>362</v>
      </c>
      <c r="E350" s="153" t="s">
        <v>1056</v>
      </c>
      <c r="F350" s="153" t="s">
        <v>820</v>
      </c>
      <c r="G350" s="187" t="s">
        <v>513</v>
      </c>
      <c r="H350" s="72" t="s">
        <v>52</v>
      </c>
      <c r="I350" s="125">
        <f>'PV Semestre1'!AX350</f>
        <v>9.0711764705882345</v>
      </c>
      <c r="J350" s="126">
        <f>'PV Semestre1'!AY350</f>
        <v>18</v>
      </c>
      <c r="K350" s="128">
        <f>'PV Semestre1'!AZ350</f>
        <v>1</v>
      </c>
      <c r="L350" s="125">
        <f>'PV Semestre2'!AZ350</f>
        <v>9.1588235294117641</v>
      </c>
      <c r="M350" s="126">
        <f>'PV Semestre2'!BA350</f>
        <v>12</v>
      </c>
      <c r="N350" s="128" t="e">
        <f>'PV Semestre2'!BB350</f>
        <v>#REF!</v>
      </c>
      <c r="O350" s="130">
        <f t="shared" si="20"/>
        <v>9.1149999999999984</v>
      </c>
      <c r="P350" s="131">
        <f t="shared" si="21"/>
        <v>30</v>
      </c>
      <c r="Q350" s="129" t="e">
        <f t="shared" si="22"/>
        <v>#REF!</v>
      </c>
      <c r="R350" s="225" t="str">
        <f t="shared" si="23"/>
        <v>Année non validée</v>
      </c>
    </row>
    <row r="351" spans="1:18" ht="13.5" customHeight="1">
      <c r="A351" s="94">
        <v>339</v>
      </c>
      <c r="B351" s="152">
        <v>1433010963</v>
      </c>
      <c r="C351" s="186" t="s">
        <v>363</v>
      </c>
      <c r="D351" s="66" t="s">
        <v>364</v>
      </c>
      <c r="E351" s="153" t="s">
        <v>1137</v>
      </c>
      <c r="F351" s="153" t="s">
        <v>542</v>
      </c>
      <c r="G351" s="187" t="s">
        <v>513</v>
      </c>
      <c r="H351" s="74" t="s">
        <v>49</v>
      </c>
      <c r="I351" s="125">
        <f>'PV Semestre1'!AX351</f>
        <v>8.8301470588235293</v>
      </c>
      <c r="J351" s="126">
        <f>'PV Semestre1'!AY351</f>
        <v>11</v>
      </c>
      <c r="K351" s="128">
        <f>'PV Semestre1'!AZ351</f>
        <v>1</v>
      </c>
      <c r="L351" s="125">
        <f>'PV Semestre2'!AZ351</f>
        <v>9.5294117647058822</v>
      </c>
      <c r="M351" s="126">
        <f>'PV Semestre2'!BA351</f>
        <v>24</v>
      </c>
      <c r="N351" s="128" t="e">
        <f>'PV Semestre2'!BB351</f>
        <v>#REF!</v>
      </c>
      <c r="O351" s="130">
        <f t="shared" si="20"/>
        <v>9.1797794117647058</v>
      </c>
      <c r="P351" s="131">
        <f t="shared" si="21"/>
        <v>35</v>
      </c>
      <c r="Q351" s="129" t="e">
        <f t="shared" si="22"/>
        <v>#REF!</v>
      </c>
      <c r="R351" s="225" t="str">
        <f t="shared" si="23"/>
        <v>Année non validée</v>
      </c>
    </row>
    <row r="352" spans="1:18" ht="13.5" customHeight="1">
      <c r="A352" s="94">
        <v>340</v>
      </c>
      <c r="B352" s="155">
        <v>123009958</v>
      </c>
      <c r="C352" s="194" t="s">
        <v>363</v>
      </c>
      <c r="D352" s="195" t="s">
        <v>104</v>
      </c>
      <c r="E352" s="157" t="s">
        <v>1138</v>
      </c>
      <c r="F352" s="158" t="s">
        <v>1139</v>
      </c>
      <c r="G352" s="196" t="s">
        <v>537</v>
      </c>
      <c r="H352" s="178" t="s">
        <v>1267</v>
      </c>
      <c r="I352" s="125">
        <f>'PV Semestre1'!AX352</f>
        <v>8.1972549019607843</v>
      </c>
      <c r="J352" s="126">
        <f>'PV Semestre1'!AY352</f>
        <v>12</v>
      </c>
      <c r="K352" s="128">
        <f>'PV Semestre1'!AZ352</f>
        <v>1</v>
      </c>
      <c r="L352" s="125">
        <f>'PV Semestre2'!AZ352</f>
        <v>8.9213725490196083</v>
      </c>
      <c r="M352" s="126">
        <f>'PV Semestre2'!BA352</f>
        <v>18</v>
      </c>
      <c r="N352" s="128" t="e">
        <f>'PV Semestre2'!BB352</f>
        <v>#REF!</v>
      </c>
      <c r="O352" s="130">
        <f t="shared" si="20"/>
        <v>8.5593137254901954</v>
      </c>
      <c r="P352" s="131">
        <f t="shared" si="21"/>
        <v>30</v>
      </c>
      <c r="Q352" s="129" t="e">
        <f t="shared" si="22"/>
        <v>#REF!</v>
      </c>
      <c r="R352" s="225" t="str">
        <f t="shared" si="23"/>
        <v>Année non validée</v>
      </c>
    </row>
    <row r="353" spans="1:18" ht="13.5" customHeight="1">
      <c r="A353" s="94">
        <v>341</v>
      </c>
      <c r="B353" s="152">
        <v>1433003831</v>
      </c>
      <c r="C353" s="186" t="s">
        <v>365</v>
      </c>
      <c r="D353" s="66" t="s">
        <v>366</v>
      </c>
      <c r="E353" s="153" t="s">
        <v>1140</v>
      </c>
      <c r="F353" s="153" t="s">
        <v>510</v>
      </c>
      <c r="G353" s="187" t="s">
        <v>513</v>
      </c>
      <c r="H353" s="74" t="s">
        <v>49</v>
      </c>
      <c r="I353" s="125">
        <f>'PV Semestre1'!AX353</f>
        <v>9.1905882352941184</v>
      </c>
      <c r="J353" s="126">
        <f>'PV Semestre1'!AY353</f>
        <v>12</v>
      </c>
      <c r="K353" s="128">
        <f>'PV Semestre1'!AZ353</f>
        <v>1</v>
      </c>
      <c r="L353" s="125">
        <f>'PV Semestre2'!AZ353</f>
        <v>9.9194117647058828</v>
      </c>
      <c r="M353" s="126">
        <f>'PV Semestre2'!BA353</f>
        <v>18</v>
      </c>
      <c r="N353" s="128" t="e">
        <f>'PV Semestre2'!BB353</f>
        <v>#REF!</v>
      </c>
      <c r="O353" s="130">
        <f t="shared" si="20"/>
        <v>9.5549999999999997</v>
      </c>
      <c r="P353" s="131">
        <f t="shared" si="21"/>
        <v>30</v>
      </c>
      <c r="Q353" s="129" t="e">
        <f t="shared" si="22"/>
        <v>#REF!</v>
      </c>
      <c r="R353" s="225" t="str">
        <f t="shared" si="23"/>
        <v>Année non validée</v>
      </c>
    </row>
    <row r="354" spans="1:18" ht="13.5" customHeight="1">
      <c r="A354" s="94">
        <v>342</v>
      </c>
      <c r="B354" s="147">
        <v>1533011580</v>
      </c>
      <c r="C354" s="191" t="s">
        <v>1141</v>
      </c>
      <c r="D354" s="192" t="s">
        <v>422</v>
      </c>
      <c r="E354" s="149" t="s">
        <v>1142</v>
      </c>
      <c r="F354" s="149" t="s">
        <v>582</v>
      </c>
      <c r="G354" s="190" t="s">
        <v>506</v>
      </c>
      <c r="H354" s="72" t="s">
        <v>37</v>
      </c>
      <c r="I354" s="125">
        <f>'PV Semestre1'!AX354</f>
        <v>10.271803921568628</v>
      </c>
      <c r="J354" s="126">
        <f>'PV Semestre1'!AY354</f>
        <v>30</v>
      </c>
      <c r="K354" s="128">
        <f>'PV Semestre1'!AZ354</f>
        <v>1</v>
      </c>
      <c r="L354" s="125">
        <f>'PV Semestre2'!AZ354</f>
        <v>8.283660130718955</v>
      </c>
      <c r="M354" s="126">
        <f>'PV Semestre2'!BA354</f>
        <v>11</v>
      </c>
      <c r="N354" s="128" t="e">
        <f>'PV Semestre2'!BB354</f>
        <v>#REF!</v>
      </c>
      <c r="O354" s="130">
        <f t="shared" si="20"/>
        <v>9.2777320261437914</v>
      </c>
      <c r="P354" s="131">
        <f t="shared" si="21"/>
        <v>41</v>
      </c>
      <c r="Q354" s="129" t="e">
        <f t="shared" si="22"/>
        <v>#REF!</v>
      </c>
      <c r="R354" s="225" t="str">
        <f t="shared" si="23"/>
        <v>Année non validée</v>
      </c>
    </row>
    <row r="355" spans="1:18" ht="13.5" customHeight="1">
      <c r="A355" s="94">
        <v>343</v>
      </c>
      <c r="B355" s="166">
        <v>1333009337</v>
      </c>
      <c r="C355" s="202" t="s">
        <v>1143</v>
      </c>
      <c r="D355" s="183" t="s">
        <v>1144</v>
      </c>
      <c r="E355" s="149" t="s">
        <v>1145</v>
      </c>
      <c r="F355" s="149" t="s">
        <v>582</v>
      </c>
      <c r="G355" s="190" t="s">
        <v>506</v>
      </c>
      <c r="H355" s="72" t="s">
        <v>1265</v>
      </c>
      <c r="I355" s="125">
        <f>'PV Semestre1'!AX355</f>
        <v>9.4020588235294102</v>
      </c>
      <c r="J355" s="126">
        <f>'PV Semestre1'!AY355</f>
        <v>18</v>
      </c>
      <c r="K355" s="128">
        <f>'PV Semestre1'!AZ355</f>
        <v>1</v>
      </c>
      <c r="L355" s="125">
        <f>'PV Semestre2'!AZ355</f>
        <v>9.485294117647058</v>
      </c>
      <c r="M355" s="126">
        <f>'PV Semestre2'!BA355</f>
        <v>18</v>
      </c>
      <c r="N355" s="128" t="e">
        <f>'PV Semestre2'!BB355</f>
        <v>#REF!</v>
      </c>
      <c r="O355" s="130">
        <f t="shared" si="20"/>
        <v>9.4436764705882332</v>
      </c>
      <c r="P355" s="131">
        <f t="shared" si="21"/>
        <v>36</v>
      </c>
      <c r="Q355" s="129" t="e">
        <f t="shared" si="22"/>
        <v>#REF!</v>
      </c>
      <c r="R355" s="225" t="str">
        <f t="shared" si="23"/>
        <v>Année non validée</v>
      </c>
    </row>
    <row r="356" spans="1:18" ht="13.5" customHeight="1">
      <c r="A356" s="94">
        <v>344</v>
      </c>
      <c r="B356" s="147">
        <v>1533012451</v>
      </c>
      <c r="C356" s="191" t="s">
        <v>367</v>
      </c>
      <c r="D356" s="192" t="s">
        <v>200</v>
      </c>
      <c r="E356" s="149" t="s">
        <v>1146</v>
      </c>
      <c r="F356" s="149" t="s">
        <v>542</v>
      </c>
      <c r="G356" s="190" t="s">
        <v>506</v>
      </c>
      <c r="H356" s="72" t="s">
        <v>1265</v>
      </c>
      <c r="I356" s="125">
        <f>'PV Semestre1'!AX356</f>
        <v>8.861411764705883</v>
      </c>
      <c r="J356" s="126">
        <f>'PV Semestre1'!AY356</f>
        <v>15</v>
      </c>
      <c r="K356" s="128">
        <f>'PV Semestre1'!AZ356</f>
        <v>1</v>
      </c>
      <c r="L356" s="125">
        <f>'PV Semestre2'!AZ356</f>
        <v>8.1661176470588241</v>
      </c>
      <c r="M356" s="126">
        <f>'PV Semestre2'!BA356</f>
        <v>17</v>
      </c>
      <c r="N356" s="128" t="e">
        <f>'PV Semestre2'!BB356</f>
        <v>#REF!</v>
      </c>
      <c r="O356" s="130">
        <f t="shared" si="20"/>
        <v>8.5137647058823536</v>
      </c>
      <c r="P356" s="131">
        <f t="shared" si="21"/>
        <v>32</v>
      </c>
      <c r="Q356" s="129" t="e">
        <f t="shared" si="22"/>
        <v>#REF!</v>
      </c>
      <c r="R356" s="225" t="str">
        <f t="shared" si="23"/>
        <v>Année non validée</v>
      </c>
    </row>
    <row r="357" spans="1:18" ht="13.5" customHeight="1">
      <c r="A357" s="94">
        <v>345</v>
      </c>
      <c r="B357" s="147">
        <v>1533025182</v>
      </c>
      <c r="C357" s="191" t="s">
        <v>1147</v>
      </c>
      <c r="D357" s="192" t="s">
        <v>1148</v>
      </c>
      <c r="E357" s="149" t="s">
        <v>980</v>
      </c>
      <c r="F357" s="149" t="s">
        <v>1149</v>
      </c>
      <c r="G357" s="190" t="s">
        <v>506</v>
      </c>
      <c r="H357" s="72" t="s">
        <v>1265</v>
      </c>
      <c r="I357" s="125">
        <f>'PV Semestre1'!AX357</f>
        <v>9.4782352941176473</v>
      </c>
      <c r="J357" s="126">
        <f>'PV Semestre1'!AY357</f>
        <v>18</v>
      </c>
      <c r="K357" s="128">
        <f>'PV Semestre1'!AZ357</f>
        <v>1</v>
      </c>
      <c r="L357" s="125">
        <f>'PV Semestre2'!AZ357</f>
        <v>8.2403529411764698</v>
      </c>
      <c r="M357" s="126">
        <f>'PV Semestre2'!BA357</f>
        <v>13</v>
      </c>
      <c r="N357" s="128" t="e">
        <f>'PV Semestre2'!BB357</f>
        <v>#REF!</v>
      </c>
      <c r="O357" s="130">
        <f t="shared" si="20"/>
        <v>8.8592941176470585</v>
      </c>
      <c r="P357" s="131">
        <f t="shared" si="21"/>
        <v>31</v>
      </c>
      <c r="Q357" s="129" t="e">
        <f t="shared" si="22"/>
        <v>#REF!</v>
      </c>
      <c r="R357" s="225" t="str">
        <f t="shared" si="23"/>
        <v>Année non validée</v>
      </c>
    </row>
    <row r="358" spans="1:18" ht="13.5" customHeight="1">
      <c r="A358" s="94">
        <v>346</v>
      </c>
      <c r="B358" s="168" t="s">
        <v>1150</v>
      </c>
      <c r="C358" s="168" t="s">
        <v>1151</v>
      </c>
      <c r="D358" s="210" t="s">
        <v>88</v>
      </c>
      <c r="E358" s="170" t="s">
        <v>1152</v>
      </c>
      <c r="F358" s="158" t="s">
        <v>1153</v>
      </c>
      <c r="G358" s="196" t="s">
        <v>537</v>
      </c>
      <c r="H358" s="164" t="s">
        <v>228</v>
      </c>
      <c r="I358" s="125">
        <f>'PV Semestre1'!AX358</f>
        <v>7.5364705882352947</v>
      </c>
      <c r="J358" s="126">
        <f>'PV Semestre1'!AY358</f>
        <v>18</v>
      </c>
      <c r="K358" s="128">
        <f>'PV Semestre1'!AZ358</f>
        <v>1</v>
      </c>
      <c r="L358" s="125">
        <f>'PV Semestre2'!AZ358</f>
        <v>7.3358823529411765</v>
      </c>
      <c r="M358" s="126">
        <f>'PV Semestre2'!BA358</f>
        <v>17</v>
      </c>
      <c r="N358" s="128" t="e">
        <f>'PV Semestre2'!BB358</f>
        <v>#REF!</v>
      </c>
      <c r="O358" s="130">
        <f t="shared" si="20"/>
        <v>7.4361764705882356</v>
      </c>
      <c r="P358" s="131">
        <f t="shared" si="21"/>
        <v>35</v>
      </c>
      <c r="Q358" s="129" t="e">
        <f t="shared" si="22"/>
        <v>#REF!</v>
      </c>
      <c r="R358" s="225" t="str">
        <f t="shared" si="23"/>
        <v>Année non validée</v>
      </c>
    </row>
    <row r="359" spans="1:18" ht="13.5" customHeight="1">
      <c r="A359" s="94">
        <v>347</v>
      </c>
      <c r="B359" s="165">
        <v>1333013857</v>
      </c>
      <c r="C359" s="150" t="s">
        <v>368</v>
      </c>
      <c r="D359" s="61" t="s">
        <v>149</v>
      </c>
      <c r="E359" s="150" t="s">
        <v>1154</v>
      </c>
      <c r="F359" s="150" t="s">
        <v>830</v>
      </c>
      <c r="G359" s="187" t="s">
        <v>513</v>
      </c>
      <c r="H359" s="74" t="s">
        <v>49</v>
      </c>
      <c r="I359" s="125">
        <f>'PV Semestre1'!AX359</f>
        <v>10.559215686274509</v>
      </c>
      <c r="J359" s="126">
        <f>'PV Semestre1'!AY359</f>
        <v>30</v>
      </c>
      <c r="K359" s="128">
        <f>'PV Semestre1'!AZ359</f>
        <v>1</v>
      </c>
      <c r="L359" s="125">
        <f>'PV Semestre2'!AZ359</f>
        <v>8.9754901960784306</v>
      </c>
      <c r="M359" s="126">
        <f>'PV Semestre2'!BA359</f>
        <v>13</v>
      </c>
      <c r="N359" s="128" t="e">
        <f>'PV Semestre2'!BB359</f>
        <v>#REF!</v>
      </c>
      <c r="O359" s="130">
        <f t="shared" si="20"/>
        <v>9.767352941176469</v>
      </c>
      <c r="P359" s="131">
        <f t="shared" si="21"/>
        <v>43</v>
      </c>
      <c r="Q359" s="129" t="e">
        <f t="shared" si="22"/>
        <v>#REF!</v>
      </c>
      <c r="R359" s="225" t="str">
        <f t="shared" si="23"/>
        <v>Année non validée</v>
      </c>
    </row>
    <row r="360" spans="1:18" ht="13.5" customHeight="1">
      <c r="A360" s="94">
        <v>348</v>
      </c>
      <c r="B360" s="152" t="s">
        <v>369</v>
      </c>
      <c r="C360" s="66" t="s">
        <v>368</v>
      </c>
      <c r="D360" s="67" t="s">
        <v>370</v>
      </c>
      <c r="E360" s="153" t="s">
        <v>1155</v>
      </c>
      <c r="F360" s="153" t="s">
        <v>683</v>
      </c>
      <c r="G360" s="214" t="s">
        <v>513</v>
      </c>
      <c r="H360" s="72" t="s">
        <v>42</v>
      </c>
      <c r="I360" s="125">
        <f>'PV Semestre1'!AX360</f>
        <v>8.1679084967320268</v>
      </c>
      <c r="J360" s="126">
        <f>'PV Semestre1'!AY360</f>
        <v>12</v>
      </c>
      <c r="K360" s="128">
        <f>'PV Semestre1'!AZ360</f>
        <v>1</v>
      </c>
      <c r="L360" s="125">
        <f>'PV Semestre2'!AZ360</f>
        <v>7.3719607843137256</v>
      </c>
      <c r="M360" s="126">
        <f>'PV Semestre2'!BA360</f>
        <v>18</v>
      </c>
      <c r="N360" s="128" t="e">
        <f>'PV Semestre2'!BB360</f>
        <v>#REF!</v>
      </c>
      <c r="O360" s="130">
        <f t="shared" si="20"/>
        <v>7.7699346405228766</v>
      </c>
      <c r="P360" s="131">
        <f t="shared" si="21"/>
        <v>30</v>
      </c>
      <c r="Q360" s="129" t="e">
        <f t="shared" si="22"/>
        <v>#REF!</v>
      </c>
      <c r="R360" s="225" t="str">
        <f t="shared" si="23"/>
        <v>Année non validée</v>
      </c>
    </row>
    <row r="361" spans="1:18" ht="13.5" customHeight="1">
      <c r="A361" s="94">
        <v>349</v>
      </c>
      <c r="B361" s="165">
        <v>123003389</v>
      </c>
      <c r="C361" s="61" t="s">
        <v>371</v>
      </c>
      <c r="D361" s="62" t="s">
        <v>372</v>
      </c>
      <c r="E361" s="150" t="s">
        <v>1156</v>
      </c>
      <c r="F361" s="150" t="s">
        <v>546</v>
      </c>
      <c r="G361" s="214" t="s">
        <v>513</v>
      </c>
      <c r="H361" s="72" t="s">
        <v>42</v>
      </c>
      <c r="I361" s="125">
        <f>'PV Semestre1'!AX361</f>
        <v>9.6078431372549034</v>
      </c>
      <c r="J361" s="126">
        <f>'PV Semestre1'!AY361</f>
        <v>17</v>
      </c>
      <c r="K361" s="128">
        <f>'PV Semestre1'!AZ361</f>
        <v>1</v>
      </c>
      <c r="L361" s="125">
        <f>'PV Semestre2'!AZ361</f>
        <v>7.6782352941176475</v>
      </c>
      <c r="M361" s="126">
        <f>'PV Semestre2'!BA361</f>
        <v>20</v>
      </c>
      <c r="N361" s="128" t="e">
        <f>'PV Semestre2'!BB361</f>
        <v>#REF!</v>
      </c>
      <c r="O361" s="130">
        <f t="shared" si="20"/>
        <v>8.6430392156862759</v>
      </c>
      <c r="P361" s="131">
        <f t="shared" si="21"/>
        <v>37</v>
      </c>
      <c r="Q361" s="129" t="e">
        <f t="shared" si="22"/>
        <v>#REF!</v>
      </c>
      <c r="R361" s="225" t="str">
        <f t="shared" si="23"/>
        <v>Année non validée</v>
      </c>
    </row>
    <row r="362" spans="1:18" ht="13.5" customHeight="1">
      <c r="A362" s="94">
        <v>350</v>
      </c>
      <c r="B362" s="147">
        <v>1533004339</v>
      </c>
      <c r="C362" s="192" t="s">
        <v>1157</v>
      </c>
      <c r="D362" s="215" t="s">
        <v>56</v>
      </c>
      <c r="E362" s="149" t="s">
        <v>1158</v>
      </c>
      <c r="F362" s="149" t="s">
        <v>510</v>
      </c>
      <c r="G362" s="216" t="s">
        <v>506</v>
      </c>
      <c r="H362" s="72" t="s">
        <v>42</v>
      </c>
      <c r="I362" s="125">
        <f>'PV Semestre1'!AX362</f>
        <v>10.067647058823528</v>
      </c>
      <c r="J362" s="126">
        <f>'PV Semestre1'!AY362</f>
        <v>30</v>
      </c>
      <c r="K362" s="128">
        <f>'PV Semestre1'!AZ362</f>
        <v>1</v>
      </c>
      <c r="L362" s="125">
        <f>'PV Semestre2'!AZ362</f>
        <v>9.1664705882352937</v>
      </c>
      <c r="M362" s="126">
        <f>'PV Semestre2'!BA362</f>
        <v>12</v>
      </c>
      <c r="N362" s="128" t="e">
        <f>'PV Semestre2'!BB362</f>
        <v>#REF!</v>
      </c>
      <c r="O362" s="130">
        <f t="shared" si="20"/>
        <v>9.6170588235294119</v>
      </c>
      <c r="P362" s="131">
        <f t="shared" si="21"/>
        <v>42</v>
      </c>
      <c r="Q362" s="129" t="e">
        <f t="shared" si="22"/>
        <v>#REF!</v>
      </c>
      <c r="R362" s="225" t="str">
        <f t="shared" si="23"/>
        <v>Année non validée</v>
      </c>
    </row>
    <row r="363" spans="1:18" ht="13.5" customHeight="1">
      <c r="A363" s="94">
        <v>351</v>
      </c>
      <c r="B363" s="147">
        <v>1533015800</v>
      </c>
      <c r="C363" s="192" t="s">
        <v>1159</v>
      </c>
      <c r="D363" s="215" t="s">
        <v>1160</v>
      </c>
      <c r="E363" s="149" t="s">
        <v>1161</v>
      </c>
      <c r="F363" s="149" t="s">
        <v>713</v>
      </c>
      <c r="G363" s="216" t="s">
        <v>506</v>
      </c>
      <c r="H363" s="72" t="s">
        <v>37</v>
      </c>
      <c r="I363" s="125">
        <f>'PV Semestre1'!AX363</f>
        <v>9.4749019607843135</v>
      </c>
      <c r="J363" s="126">
        <f>'PV Semestre1'!AY363</f>
        <v>18</v>
      </c>
      <c r="K363" s="128">
        <f>'PV Semestre1'!AZ363</f>
        <v>1</v>
      </c>
      <c r="L363" s="125">
        <f>'PV Semestre2'!AZ363</f>
        <v>9.2247058823529411</v>
      </c>
      <c r="M363" s="126">
        <f>'PV Semestre2'!BA363</f>
        <v>13</v>
      </c>
      <c r="N363" s="128" t="e">
        <f>'PV Semestre2'!BB363</f>
        <v>#REF!</v>
      </c>
      <c r="O363" s="130">
        <f t="shared" si="20"/>
        <v>9.3498039215686273</v>
      </c>
      <c r="P363" s="131">
        <f t="shared" si="21"/>
        <v>31</v>
      </c>
      <c r="Q363" s="129" t="e">
        <f t="shared" si="22"/>
        <v>#REF!</v>
      </c>
      <c r="R363" s="225" t="str">
        <f t="shared" si="23"/>
        <v>Année non validée</v>
      </c>
    </row>
    <row r="364" spans="1:18" ht="13.5" customHeight="1">
      <c r="A364" s="94">
        <v>352</v>
      </c>
      <c r="B364" s="152">
        <v>1333001006</v>
      </c>
      <c r="C364" s="66" t="s">
        <v>373</v>
      </c>
      <c r="D364" s="67" t="s">
        <v>374</v>
      </c>
      <c r="E364" s="153" t="s">
        <v>1162</v>
      </c>
      <c r="F364" s="153" t="s">
        <v>1163</v>
      </c>
      <c r="G364" s="214" t="s">
        <v>513</v>
      </c>
      <c r="H364" s="72" t="s">
        <v>52</v>
      </c>
      <c r="I364" s="125">
        <f>'PV Semestre1'!AX364</f>
        <v>9.1109411764705879</v>
      </c>
      <c r="J364" s="126">
        <f>'PV Semestre1'!AY364</f>
        <v>18</v>
      </c>
      <c r="K364" s="128">
        <f>'PV Semestre1'!AZ364</f>
        <v>1</v>
      </c>
      <c r="L364" s="125">
        <f>'PV Semestre2'!AZ364</f>
        <v>9.5823529411764685</v>
      </c>
      <c r="M364" s="126">
        <f>'PV Semestre2'!BA364</f>
        <v>25</v>
      </c>
      <c r="N364" s="128" t="e">
        <f>'PV Semestre2'!BB364</f>
        <v>#REF!</v>
      </c>
      <c r="O364" s="130">
        <f t="shared" si="20"/>
        <v>9.3466470588235282</v>
      </c>
      <c r="P364" s="131">
        <f t="shared" si="21"/>
        <v>43</v>
      </c>
      <c r="Q364" s="129" t="e">
        <f t="shared" si="22"/>
        <v>#REF!</v>
      </c>
      <c r="R364" s="225" t="str">
        <f t="shared" si="23"/>
        <v>Année non validée</v>
      </c>
    </row>
    <row r="365" spans="1:18" ht="13.5" customHeight="1">
      <c r="A365" s="94">
        <v>353</v>
      </c>
      <c r="B365" s="143">
        <v>1433001150</v>
      </c>
      <c r="C365" s="189" t="s">
        <v>1164</v>
      </c>
      <c r="D365" s="217" t="s">
        <v>535</v>
      </c>
      <c r="E365" s="149" t="s">
        <v>1165</v>
      </c>
      <c r="F365" s="149" t="s">
        <v>510</v>
      </c>
      <c r="G365" s="216" t="s">
        <v>506</v>
      </c>
      <c r="H365" s="72" t="s">
        <v>37</v>
      </c>
      <c r="I365" s="125">
        <f>'PV Semestre1'!AX365</f>
        <v>8.993823529411765</v>
      </c>
      <c r="J365" s="126">
        <f>'PV Semestre1'!AY365</f>
        <v>12</v>
      </c>
      <c r="K365" s="128">
        <f>'PV Semestre1'!AZ365</f>
        <v>1</v>
      </c>
      <c r="L365" s="125">
        <f>'PV Semestre2'!AZ365</f>
        <v>9.4747058823529411</v>
      </c>
      <c r="M365" s="126">
        <f>'PV Semestre2'!BA365</f>
        <v>18</v>
      </c>
      <c r="N365" s="128" t="e">
        <f>'PV Semestre2'!BB365</f>
        <v>#REF!</v>
      </c>
      <c r="O365" s="130">
        <f t="shared" si="20"/>
        <v>9.234264705882353</v>
      </c>
      <c r="P365" s="131">
        <f t="shared" si="21"/>
        <v>30</v>
      </c>
      <c r="Q365" s="129" t="e">
        <f t="shared" si="22"/>
        <v>#REF!</v>
      </c>
      <c r="R365" s="225" t="str">
        <f t="shared" si="23"/>
        <v>Année non validée</v>
      </c>
    </row>
    <row r="366" spans="1:18" ht="13.5" customHeight="1">
      <c r="A366" s="94">
        <v>354</v>
      </c>
      <c r="B366" s="152">
        <v>1433017959</v>
      </c>
      <c r="C366" s="66" t="s">
        <v>375</v>
      </c>
      <c r="D366" s="67" t="s">
        <v>171</v>
      </c>
      <c r="E366" s="153" t="s">
        <v>1166</v>
      </c>
      <c r="F366" s="153" t="s">
        <v>526</v>
      </c>
      <c r="G366" s="214" t="s">
        <v>513</v>
      </c>
      <c r="H366" s="72" t="s">
        <v>52</v>
      </c>
      <c r="I366" s="125">
        <f>'PV Semestre1'!AX366</f>
        <v>10.719411764705884</v>
      </c>
      <c r="J366" s="126">
        <f>'PV Semestre1'!AY366</f>
        <v>30</v>
      </c>
      <c r="K366" s="128">
        <f>'PV Semestre1'!AZ366</f>
        <v>1</v>
      </c>
      <c r="L366" s="125">
        <f>'PV Semestre2'!AZ366</f>
        <v>7.8529411764705879</v>
      </c>
      <c r="M366" s="126">
        <f>'PV Semestre2'!BA366</f>
        <v>11</v>
      </c>
      <c r="N366" s="128" t="e">
        <f>'PV Semestre2'!BB366</f>
        <v>#REF!</v>
      </c>
      <c r="O366" s="130">
        <f t="shared" si="20"/>
        <v>9.2861764705882361</v>
      </c>
      <c r="P366" s="131">
        <f t="shared" si="21"/>
        <v>41</v>
      </c>
      <c r="Q366" s="129" t="e">
        <f t="shared" si="22"/>
        <v>#REF!</v>
      </c>
      <c r="R366" s="225" t="str">
        <f t="shared" si="23"/>
        <v>Année non validée</v>
      </c>
    </row>
    <row r="367" spans="1:18" ht="13.5" customHeight="1">
      <c r="A367" s="94">
        <v>355</v>
      </c>
      <c r="B367" s="147">
        <v>1533007906</v>
      </c>
      <c r="C367" s="192" t="s">
        <v>376</v>
      </c>
      <c r="D367" s="215" t="s">
        <v>1167</v>
      </c>
      <c r="E367" s="149" t="s">
        <v>1168</v>
      </c>
      <c r="F367" s="149" t="s">
        <v>575</v>
      </c>
      <c r="G367" s="216" t="s">
        <v>506</v>
      </c>
      <c r="H367" s="72" t="s">
        <v>37</v>
      </c>
      <c r="I367" s="125">
        <f>'PV Semestre1'!AX367</f>
        <v>10.399647058823529</v>
      </c>
      <c r="J367" s="126">
        <f>'PV Semestre1'!AY367</f>
        <v>30</v>
      </c>
      <c r="K367" s="128">
        <f>'PV Semestre1'!AZ367</f>
        <v>1</v>
      </c>
      <c r="L367" s="125">
        <f>'PV Semestre2'!AZ367</f>
        <v>9.2627450980392183</v>
      </c>
      <c r="M367" s="126">
        <f>'PV Semestre2'!BA367</f>
        <v>17</v>
      </c>
      <c r="N367" s="128" t="e">
        <f>'PV Semestre2'!BB367</f>
        <v>#REF!</v>
      </c>
      <c r="O367" s="130">
        <f t="shared" si="20"/>
        <v>9.8311960784313737</v>
      </c>
      <c r="P367" s="131">
        <f t="shared" si="21"/>
        <v>47</v>
      </c>
      <c r="Q367" s="129" t="e">
        <f t="shared" si="22"/>
        <v>#REF!</v>
      </c>
      <c r="R367" s="225" t="str">
        <f t="shared" si="23"/>
        <v>Année non validée</v>
      </c>
    </row>
    <row r="368" spans="1:18" ht="13.5" customHeight="1">
      <c r="A368" s="94">
        <v>356</v>
      </c>
      <c r="B368" s="152">
        <v>1333009401</v>
      </c>
      <c r="C368" s="66" t="s">
        <v>376</v>
      </c>
      <c r="D368" s="67" t="s">
        <v>51</v>
      </c>
      <c r="E368" s="153" t="s">
        <v>1169</v>
      </c>
      <c r="F368" s="153" t="s">
        <v>542</v>
      </c>
      <c r="G368" s="214" t="s">
        <v>513</v>
      </c>
      <c r="H368" s="74" t="s">
        <v>37</v>
      </c>
      <c r="I368" s="125">
        <f>'PV Semestre1'!AX368</f>
        <v>8.0811764705882343</v>
      </c>
      <c r="J368" s="126">
        <f>'PV Semestre1'!AY368</f>
        <v>17</v>
      </c>
      <c r="K368" s="128">
        <f>'PV Semestre1'!AZ368</f>
        <v>1</v>
      </c>
      <c r="L368" s="125">
        <f>'PV Semestre2'!AZ368</f>
        <v>8.1888235294117653</v>
      </c>
      <c r="M368" s="126">
        <f>'PV Semestre2'!BA368</f>
        <v>14</v>
      </c>
      <c r="N368" s="128" t="e">
        <f>'PV Semestre2'!BB368</f>
        <v>#REF!</v>
      </c>
      <c r="O368" s="130">
        <f t="shared" si="20"/>
        <v>8.1349999999999998</v>
      </c>
      <c r="P368" s="131">
        <f t="shared" si="21"/>
        <v>31</v>
      </c>
      <c r="Q368" s="129" t="e">
        <f t="shared" si="22"/>
        <v>#REF!</v>
      </c>
      <c r="R368" s="225" t="str">
        <f t="shared" si="23"/>
        <v>Année non validée</v>
      </c>
    </row>
    <row r="369" spans="1:18" ht="13.5" customHeight="1">
      <c r="A369" s="94">
        <v>357</v>
      </c>
      <c r="B369" s="165">
        <v>123011484</v>
      </c>
      <c r="C369" s="61" t="s">
        <v>377</v>
      </c>
      <c r="D369" s="62" t="s">
        <v>284</v>
      </c>
      <c r="E369" s="150" t="s">
        <v>1170</v>
      </c>
      <c r="F369" s="150" t="s">
        <v>512</v>
      </c>
      <c r="G369" s="214" t="s">
        <v>513</v>
      </c>
      <c r="H369" s="72" t="s">
        <v>52</v>
      </c>
      <c r="I369" s="125">
        <f>'PV Semestre1'!AX369</f>
        <v>8.5852941176470576</v>
      </c>
      <c r="J369" s="126">
        <f>'PV Semestre1'!AY369</f>
        <v>18</v>
      </c>
      <c r="K369" s="128">
        <f>'PV Semestre1'!AZ369</f>
        <v>1</v>
      </c>
      <c r="L369" s="125">
        <f>'PV Semestre2'!AZ369</f>
        <v>8.6225490196078418</v>
      </c>
      <c r="M369" s="126">
        <f>'PV Semestre2'!BA369</f>
        <v>18</v>
      </c>
      <c r="N369" s="128" t="e">
        <f>'PV Semestre2'!BB369</f>
        <v>#REF!</v>
      </c>
      <c r="O369" s="130">
        <f t="shared" si="20"/>
        <v>8.6039215686274488</v>
      </c>
      <c r="P369" s="131">
        <f t="shared" si="21"/>
        <v>36</v>
      </c>
      <c r="Q369" s="129" t="e">
        <f t="shared" si="22"/>
        <v>#REF!</v>
      </c>
      <c r="R369" s="225" t="str">
        <f t="shared" si="23"/>
        <v>Année non validée</v>
      </c>
    </row>
    <row r="370" spans="1:18" ht="13.5" customHeight="1">
      <c r="A370" s="94">
        <v>358</v>
      </c>
      <c r="B370" s="165">
        <v>123009243</v>
      </c>
      <c r="C370" s="61" t="s">
        <v>378</v>
      </c>
      <c r="D370" s="62" t="s">
        <v>379</v>
      </c>
      <c r="E370" s="150" t="s">
        <v>1171</v>
      </c>
      <c r="F370" s="150" t="s">
        <v>542</v>
      </c>
      <c r="G370" s="214" t="s">
        <v>513</v>
      </c>
      <c r="H370" s="72" t="s">
        <v>52</v>
      </c>
      <c r="I370" s="125">
        <f>'PV Semestre1'!AX370</f>
        <v>9.5978431372549018</v>
      </c>
      <c r="J370" s="126">
        <f>'PV Semestre1'!AY370</f>
        <v>17</v>
      </c>
      <c r="K370" s="128">
        <f>'PV Semestre1'!AZ370</f>
        <v>1</v>
      </c>
      <c r="L370" s="125">
        <f>'PV Semestre2'!AZ370</f>
        <v>8.8817647058823539</v>
      </c>
      <c r="M370" s="126">
        <f>'PV Semestre2'!BA370</f>
        <v>14</v>
      </c>
      <c r="N370" s="128" t="e">
        <f>'PV Semestre2'!BB370</f>
        <v>#REF!</v>
      </c>
      <c r="O370" s="130">
        <f t="shared" si="20"/>
        <v>9.2398039215686278</v>
      </c>
      <c r="P370" s="131">
        <f t="shared" si="21"/>
        <v>31</v>
      </c>
      <c r="Q370" s="129" t="e">
        <f t="shared" si="22"/>
        <v>#REF!</v>
      </c>
      <c r="R370" s="225" t="str">
        <f t="shared" si="23"/>
        <v>Année non validée</v>
      </c>
    </row>
    <row r="371" spans="1:18" ht="13.5" customHeight="1">
      <c r="A371" s="94">
        <v>359</v>
      </c>
      <c r="B371" s="186">
        <v>1333007516</v>
      </c>
      <c r="C371" s="66" t="s">
        <v>378</v>
      </c>
      <c r="D371" s="67" t="s">
        <v>105</v>
      </c>
      <c r="E371" s="153" t="s">
        <v>1172</v>
      </c>
      <c r="F371" s="153" t="s">
        <v>608</v>
      </c>
      <c r="G371" s="214" t="s">
        <v>513</v>
      </c>
      <c r="H371" s="72" t="s">
        <v>49</v>
      </c>
      <c r="I371" s="125">
        <f>'PV Semestre1'!AX371</f>
        <v>7.9825980392156852</v>
      </c>
      <c r="J371" s="126">
        <f>'PV Semestre1'!AY371</f>
        <v>12</v>
      </c>
      <c r="K371" s="128">
        <f>'PV Semestre1'!AZ371</f>
        <v>1</v>
      </c>
      <c r="L371" s="125">
        <f>'PV Semestre2'!AZ371</f>
        <v>10.15</v>
      </c>
      <c r="M371" s="126">
        <f>'PV Semestre2'!BA371</f>
        <v>30</v>
      </c>
      <c r="N371" s="128" t="e">
        <f>'PV Semestre2'!BB371</f>
        <v>#REF!</v>
      </c>
      <c r="O371" s="130">
        <f t="shared" si="20"/>
        <v>9.0662990196078432</v>
      </c>
      <c r="P371" s="131">
        <f t="shared" si="21"/>
        <v>42</v>
      </c>
      <c r="Q371" s="129" t="e">
        <f t="shared" si="22"/>
        <v>#REF!</v>
      </c>
      <c r="R371" s="225" t="str">
        <f t="shared" si="23"/>
        <v>Année non validée</v>
      </c>
    </row>
    <row r="372" spans="1:18" ht="13.5" customHeight="1">
      <c r="A372" s="94">
        <v>360</v>
      </c>
      <c r="B372" s="147">
        <v>1533013995</v>
      </c>
      <c r="C372" s="192" t="s">
        <v>1173</v>
      </c>
      <c r="D372" s="215" t="s">
        <v>1174</v>
      </c>
      <c r="E372" s="149" t="s">
        <v>1175</v>
      </c>
      <c r="F372" s="149" t="s">
        <v>512</v>
      </c>
      <c r="G372" s="216" t="s">
        <v>506</v>
      </c>
      <c r="H372" s="72" t="s">
        <v>42</v>
      </c>
      <c r="I372" s="125">
        <f>'PV Semestre1'!AX372</f>
        <v>9.7522941176470574</v>
      </c>
      <c r="J372" s="126">
        <f>'PV Semestre1'!AY372</f>
        <v>24</v>
      </c>
      <c r="K372" s="128">
        <f>'PV Semestre1'!AZ372</f>
        <v>1</v>
      </c>
      <c r="L372" s="125">
        <f>'PV Semestre2'!AZ372</f>
        <v>8.6800653594771262</v>
      </c>
      <c r="M372" s="126">
        <f>'PV Semestre2'!BA372</f>
        <v>11</v>
      </c>
      <c r="N372" s="128" t="e">
        <f>'PV Semestre2'!BB372</f>
        <v>#REF!</v>
      </c>
      <c r="O372" s="130">
        <f t="shared" si="20"/>
        <v>9.2161797385620918</v>
      </c>
      <c r="P372" s="131">
        <f t="shared" si="21"/>
        <v>35</v>
      </c>
      <c r="Q372" s="129" t="e">
        <f t="shared" si="22"/>
        <v>#REF!</v>
      </c>
      <c r="R372" s="225" t="str">
        <f t="shared" si="23"/>
        <v>Année non validée</v>
      </c>
    </row>
    <row r="373" spans="1:18" ht="13.5" customHeight="1">
      <c r="A373" s="94">
        <v>361</v>
      </c>
      <c r="B373" s="165">
        <v>1333012020</v>
      </c>
      <c r="C373" s="61" t="s">
        <v>380</v>
      </c>
      <c r="D373" s="62" t="s">
        <v>246</v>
      </c>
      <c r="E373" s="150" t="s">
        <v>1176</v>
      </c>
      <c r="F373" s="150" t="s">
        <v>751</v>
      </c>
      <c r="G373" s="214" t="s">
        <v>513</v>
      </c>
      <c r="H373" s="68" t="s">
        <v>201</v>
      </c>
      <c r="I373" s="125">
        <f>'PV Semestre1'!AX373</f>
        <v>8.7823529411764714</v>
      </c>
      <c r="J373" s="126">
        <f>'PV Semestre1'!AY373</f>
        <v>12</v>
      </c>
      <c r="K373" s="128">
        <f>'PV Semestre1'!AZ373</f>
        <v>1</v>
      </c>
      <c r="L373" s="125">
        <f>'PV Semestre2'!AZ373</f>
        <v>9.921764705882353</v>
      </c>
      <c r="M373" s="126">
        <f>'PV Semestre2'!BA373</f>
        <v>18</v>
      </c>
      <c r="N373" s="128" t="e">
        <f>'PV Semestre2'!BB373</f>
        <v>#REF!</v>
      </c>
      <c r="O373" s="130">
        <f t="shared" si="20"/>
        <v>9.3520588235294113</v>
      </c>
      <c r="P373" s="131">
        <f t="shared" si="21"/>
        <v>30</v>
      </c>
      <c r="Q373" s="129" t="e">
        <f t="shared" si="22"/>
        <v>#REF!</v>
      </c>
      <c r="R373" s="225" t="str">
        <f t="shared" si="23"/>
        <v>Année non validée</v>
      </c>
    </row>
    <row r="374" spans="1:18" ht="13.5" customHeight="1">
      <c r="A374" s="94">
        <v>362</v>
      </c>
      <c r="B374" s="147">
        <v>1533001335</v>
      </c>
      <c r="C374" s="192" t="s">
        <v>423</v>
      </c>
      <c r="D374" s="215" t="s">
        <v>122</v>
      </c>
      <c r="E374" s="149" t="s">
        <v>1177</v>
      </c>
      <c r="F374" s="149" t="s">
        <v>510</v>
      </c>
      <c r="G374" s="216" t="s">
        <v>506</v>
      </c>
      <c r="H374" s="72" t="s">
        <v>1265</v>
      </c>
      <c r="I374" s="125">
        <f>'PV Semestre1'!AX374</f>
        <v>10.61835294117647</v>
      </c>
      <c r="J374" s="126">
        <f>'PV Semestre1'!AY374</f>
        <v>30</v>
      </c>
      <c r="K374" s="128">
        <f>'PV Semestre1'!AZ374</f>
        <v>1</v>
      </c>
      <c r="L374" s="125">
        <f>'PV Semestre2'!AZ374</f>
        <v>7.1821568627450976</v>
      </c>
      <c r="M374" s="126">
        <f>'PV Semestre2'!BA374</f>
        <v>11</v>
      </c>
      <c r="N374" s="128" t="e">
        <f>'PV Semestre2'!BB374</f>
        <v>#REF!</v>
      </c>
      <c r="O374" s="130">
        <f t="shared" si="20"/>
        <v>8.9002549019607837</v>
      </c>
      <c r="P374" s="131">
        <f t="shared" si="21"/>
        <v>41</v>
      </c>
      <c r="Q374" s="129" t="e">
        <f t="shared" si="22"/>
        <v>#REF!</v>
      </c>
      <c r="R374" s="225" t="str">
        <f t="shared" si="23"/>
        <v>Année non validée</v>
      </c>
    </row>
    <row r="375" spans="1:18" ht="13.5" customHeight="1">
      <c r="A375" s="94">
        <v>363</v>
      </c>
      <c r="B375" s="147">
        <v>1533015557</v>
      </c>
      <c r="C375" s="192" t="s">
        <v>1178</v>
      </c>
      <c r="D375" s="215" t="s">
        <v>1179</v>
      </c>
      <c r="E375" s="149" t="s">
        <v>1180</v>
      </c>
      <c r="F375" s="149" t="s">
        <v>505</v>
      </c>
      <c r="G375" s="216" t="s">
        <v>506</v>
      </c>
      <c r="H375" s="218" t="s">
        <v>37</v>
      </c>
      <c r="I375" s="125">
        <f>'PV Semestre1'!AX375</f>
        <v>9.8092941176470578</v>
      </c>
      <c r="J375" s="126">
        <f>'PV Semestre1'!AY375</f>
        <v>23</v>
      </c>
      <c r="K375" s="128">
        <f>'PV Semestre1'!AZ375</f>
        <v>1</v>
      </c>
      <c r="L375" s="125">
        <f>'PV Semestre2'!AZ375</f>
        <v>9.6527450980392171</v>
      </c>
      <c r="M375" s="126">
        <f>'PV Semestre2'!BA375</f>
        <v>24</v>
      </c>
      <c r="N375" s="128" t="e">
        <f>'PV Semestre2'!BB375</f>
        <v>#REF!</v>
      </c>
      <c r="O375" s="130">
        <f t="shared" si="20"/>
        <v>9.7310196078431375</v>
      </c>
      <c r="P375" s="131">
        <f t="shared" si="21"/>
        <v>47</v>
      </c>
      <c r="Q375" s="129" t="e">
        <f t="shared" si="22"/>
        <v>#REF!</v>
      </c>
      <c r="R375" s="225" t="str">
        <f t="shared" si="23"/>
        <v>Année non validée</v>
      </c>
    </row>
    <row r="376" spans="1:18" ht="13.5" customHeight="1">
      <c r="A376" s="94">
        <v>364</v>
      </c>
      <c r="B376" s="166">
        <v>1333005057</v>
      </c>
      <c r="C376" s="183" t="s">
        <v>1181</v>
      </c>
      <c r="D376" s="184" t="s">
        <v>56</v>
      </c>
      <c r="E376" s="149" t="s">
        <v>1182</v>
      </c>
      <c r="F376" s="149" t="s">
        <v>524</v>
      </c>
      <c r="G376" s="216" t="s">
        <v>506</v>
      </c>
      <c r="H376" s="218" t="s">
        <v>1265</v>
      </c>
      <c r="I376" s="125">
        <f>'PV Semestre1'!AX376</f>
        <v>9.3925490196078432</v>
      </c>
      <c r="J376" s="126">
        <f>'PV Semestre1'!AY376</f>
        <v>18</v>
      </c>
      <c r="K376" s="128">
        <f>'PV Semestre1'!AZ376</f>
        <v>1</v>
      </c>
      <c r="L376" s="125">
        <f>'PV Semestre2'!AZ376</f>
        <v>7.4647058823529413</v>
      </c>
      <c r="M376" s="126">
        <f>'PV Semestre2'!BA376</f>
        <v>14</v>
      </c>
      <c r="N376" s="128" t="e">
        <f>'PV Semestre2'!BB376</f>
        <v>#REF!</v>
      </c>
      <c r="O376" s="130">
        <f t="shared" si="20"/>
        <v>8.4286274509803931</v>
      </c>
      <c r="P376" s="131">
        <f t="shared" si="21"/>
        <v>32</v>
      </c>
      <c r="Q376" s="129" t="e">
        <f t="shared" si="22"/>
        <v>#REF!</v>
      </c>
      <c r="R376" s="225" t="str">
        <f t="shared" si="23"/>
        <v>Année non validée</v>
      </c>
    </row>
    <row r="377" spans="1:18" ht="13.5" customHeight="1">
      <c r="A377" s="94">
        <v>365</v>
      </c>
      <c r="B377" s="147">
        <v>1533009743</v>
      </c>
      <c r="C377" s="192" t="s">
        <v>1183</v>
      </c>
      <c r="D377" s="215" t="s">
        <v>1184</v>
      </c>
      <c r="E377" s="149" t="s">
        <v>1185</v>
      </c>
      <c r="F377" s="149" t="s">
        <v>608</v>
      </c>
      <c r="G377" s="216" t="s">
        <v>506</v>
      </c>
      <c r="H377" s="72" t="s">
        <v>37</v>
      </c>
      <c r="I377" s="125">
        <f>'PV Semestre1'!AX377</f>
        <v>9.1411764705882348</v>
      </c>
      <c r="J377" s="126">
        <f>'PV Semestre1'!AY377</f>
        <v>18</v>
      </c>
      <c r="K377" s="128">
        <f>'PV Semestre1'!AZ377</f>
        <v>1</v>
      </c>
      <c r="L377" s="125">
        <f>'PV Semestre2'!AZ377</f>
        <v>9.3176470588235301</v>
      </c>
      <c r="M377" s="126">
        <f>'PV Semestre2'!BA377</f>
        <v>15</v>
      </c>
      <c r="N377" s="128" t="e">
        <f>'PV Semestre2'!BB377</f>
        <v>#REF!</v>
      </c>
      <c r="O377" s="130">
        <f t="shared" si="20"/>
        <v>9.2294117647058833</v>
      </c>
      <c r="P377" s="131">
        <f t="shared" si="21"/>
        <v>33</v>
      </c>
      <c r="Q377" s="129" t="e">
        <f t="shared" si="22"/>
        <v>#REF!</v>
      </c>
      <c r="R377" s="225" t="str">
        <f t="shared" si="23"/>
        <v>Année non validée</v>
      </c>
    </row>
    <row r="378" spans="1:18" ht="13.5" customHeight="1">
      <c r="A378" s="94">
        <v>366</v>
      </c>
      <c r="B378" s="152">
        <v>1333004260</v>
      </c>
      <c r="C378" s="66" t="s">
        <v>381</v>
      </c>
      <c r="D378" s="67" t="s">
        <v>382</v>
      </c>
      <c r="E378" s="153" t="s">
        <v>1186</v>
      </c>
      <c r="F378" s="153" t="s">
        <v>674</v>
      </c>
      <c r="G378" s="214" t="s">
        <v>513</v>
      </c>
      <c r="H378" s="72" t="s">
        <v>52</v>
      </c>
      <c r="I378" s="125">
        <f>'PV Semestre1'!AX378</f>
        <v>9.6568627450980404</v>
      </c>
      <c r="J378" s="126">
        <f>'PV Semestre1'!AY378</f>
        <v>18</v>
      </c>
      <c r="K378" s="128">
        <f>'PV Semestre1'!AZ378</f>
        <v>1</v>
      </c>
      <c r="L378" s="125">
        <f>'PV Semestre2'!AZ378</f>
        <v>8.2858823529411776</v>
      </c>
      <c r="M378" s="126">
        <f>'PV Semestre2'!BA378</f>
        <v>12</v>
      </c>
      <c r="N378" s="128" t="e">
        <f>'PV Semestre2'!BB378</f>
        <v>#REF!</v>
      </c>
      <c r="O378" s="130">
        <f t="shared" si="20"/>
        <v>8.971372549019609</v>
      </c>
      <c r="P378" s="131">
        <f t="shared" si="21"/>
        <v>30</v>
      </c>
      <c r="Q378" s="129" t="e">
        <f t="shared" si="22"/>
        <v>#REF!</v>
      </c>
      <c r="R378" s="225" t="str">
        <f t="shared" si="23"/>
        <v>Année non validée</v>
      </c>
    </row>
    <row r="379" spans="1:18" ht="13.5" customHeight="1">
      <c r="A379" s="94">
        <v>367</v>
      </c>
      <c r="B379" s="165">
        <v>1333002659</v>
      </c>
      <c r="C379" s="61" t="s">
        <v>383</v>
      </c>
      <c r="D379" s="62" t="s">
        <v>384</v>
      </c>
      <c r="E379" s="150" t="s">
        <v>1187</v>
      </c>
      <c r="F379" s="150" t="s">
        <v>510</v>
      </c>
      <c r="G379" s="214" t="s">
        <v>513</v>
      </c>
      <c r="H379" s="72" t="s">
        <v>52</v>
      </c>
      <c r="I379" s="125">
        <f>'PV Semestre1'!AX379</f>
        <v>9.0514705882352935</v>
      </c>
      <c r="J379" s="126">
        <f>'PV Semestre1'!AY379</f>
        <v>11</v>
      </c>
      <c r="K379" s="128">
        <f>'PV Semestre1'!AZ379</f>
        <v>1</v>
      </c>
      <c r="L379" s="125">
        <f>'PV Semestre2'!AZ379</f>
        <v>10.416470588235294</v>
      </c>
      <c r="M379" s="126">
        <f>'PV Semestre2'!BA379</f>
        <v>30</v>
      </c>
      <c r="N379" s="128" t="e">
        <f>'PV Semestre2'!BB379</f>
        <v>#REF!</v>
      </c>
      <c r="O379" s="130">
        <f t="shared" si="20"/>
        <v>9.7339705882352945</v>
      </c>
      <c r="P379" s="131">
        <f t="shared" si="21"/>
        <v>41</v>
      </c>
      <c r="Q379" s="129" t="e">
        <f t="shared" si="22"/>
        <v>#REF!</v>
      </c>
      <c r="R379" s="225" t="str">
        <f t="shared" si="23"/>
        <v>Année non validée</v>
      </c>
    </row>
    <row r="380" spans="1:18" ht="13.5" customHeight="1">
      <c r="A380" s="94">
        <v>368</v>
      </c>
      <c r="B380" s="147">
        <v>1533022568</v>
      </c>
      <c r="C380" s="192" t="s">
        <v>385</v>
      </c>
      <c r="D380" s="215" t="s">
        <v>1188</v>
      </c>
      <c r="E380" s="149" t="s">
        <v>1189</v>
      </c>
      <c r="F380" s="149" t="s">
        <v>510</v>
      </c>
      <c r="G380" s="216" t="s">
        <v>506</v>
      </c>
      <c r="H380" s="72" t="s">
        <v>37</v>
      </c>
      <c r="I380" s="125">
        <f>'PV Semestre1'!AX380</f>
        <v>8.6974509803921567</v>
      </c>
      <c r="J380" s="126">
        <f>'PV Semestre1'!AY380</f>
        <v>12</v>
      </c>
      <c r="K380" s="128">
        <f>'PV Semestre1'!AZ380</f>
        <v>1</v>
      </c>
      <c r="L380" s="125">
        <f>'PV Semestre2'!AZ380</f>
        <v>8.9745098039215687</v>
      </c>
      <c r="M380" s="126">
        <f>'PV Semestre2'!BA380</f>
        <v>18</v>
      </c>
      <c r="N380" s="128" t="e">
        <f>'PV Semestre2'!BB380</f>
        <v>#REF!</v>
      </c>
      <c r="O380" s="130">
        <f t="shared" si="20"/>
        <v>8.8359803921568627</v>
      </c>
      <c r="P380" s="131">
        <f t="shared" si="21"/>
        <v>30</v>
      </c>
      <c r="Q380" s="129" t="e">
        <f t="shared" si="22"/>
        <v>#REF!</v>
      </c>
      <c r="R380" s="225" t="str">
        <f t="shared" si="23"/>
        <v>Année non validée</v>
      </c>
    </row>
    <row r="381" spans="1:18" ht="13.5" customHeight="1">
      <c r="A381" s="94">
        <v>369</v>
      </c>
      <c r="B381" s="186">
        <v>1333016459</v>
      </c>
      <c r="C381" s="66" t="s">
        <v>386</v>
      </c>
      <c r="D381" s="67" t="s">
        <v>387</v>
      </c>
      <c r="E381" s="153" t="s">
        <v>1190</v>
      </c>
      <c r="F381" s="153" t="s">
        <v>505</v>
      </c>
      <c r="G381" s="214" t="s">
        <v>513</v>
      </c>
      <c r="H381" s="74" t="s">
        <v>37</v>
      </c>
      <c r="I381" s="125">
        <f>'PV Semestre1'!AX381</f>
        <v>9.6413071895424842</v>
      </c>
      <c r="J381" s="126">
        <f>'PV Semestre1'!AY381</f>
        <v>18</v>
      </c>
      <c r="K381" s="128">
        <f>'PV Semestre1'!AZ381</f>
        <v>1</v>
      </c>
      <c r="L381" s="125">
        <f>'PV Semestre2'!AZ381</f>
        <v>8.6588235294117659</v>
      </c>
      <c r="M381" s="126">
        <f>'PV Semestre2'!BA381</f>
        <v>18</v>
      </c>
      <c r="N381" s="128" t="e">
        <f>'PV Semestre2'!BB381</f>
        <v>#REF!</v>
      </c>
      <c r="O381" s="130">
        <f t="shared" si="20"/>
        <v>9.1500653594771251</v>
      </c>
      <c r="P381" s="131">
        <f t="shared" si="21"/>
        <v>36</v>
      </c>
      <c r="Q381" s="129" t="e">
        <f t="shared" si="22"/>
        <v>#REF!</v>
      </c>
      <c r="R381" s="225" t="str">
        <f t="shared" si="23"/>
        <v>Année non validée</v>
      </c>
    </row>
    <row r="382" spans="1:18" ht="13.5" customHeight="1">
      <c r="A382" s="94">
        <v>370</v>
      </c>
      <c r="B382" s="165">
        <v>1333010213</v>
      </c>
      <c r="C382" s="61" t="s">
        <v>388</v>
      </c>
      <c r="D382" s="62" t="s">
        <v>56</v>
      </c>
      <c r="E382" s="150" t="s">
        <v>1124</v>
      </c>
      <c r="F382" s="150" t="s">
        <v>542</v>
      </c>
      <c r="G382" s="214" t="s">
        <v>513</v>
      </c>
      <c r="H382" s="72" t="s">
        <v>42</v>
      </c>
      <c r="I382" s="125">
        <f>'PV Semestre1'!AX382</f>
        <v>8.9705490196078426</v>
      </c>
      <c r="J382" s="126">
        <f>'PV Semestre1'!AY382</f>
        <v>14</v>
      </c>
      <c r="K382" s="128">
        <f>'PV Semestre1'!AZ382</f>
        <v>1</v>
      </c>
      <c r="L382" s="125">
        <f>'PV Semestre2'!AZ382</f>
        <v>9.8868627450980391</v>
      </c>
      <c r="M382" s="126">
        <f>'PV Semestre2'!BA382</f>
        <v>24</v>
      </c>
      <c r="N382" s="128" t="e">
        <f>'PV Semestre2'!BB382</f>
        <v>#REF!</v>
      </c>
      <c r="O382" s="130">
        <f t="shared" si="20"/>
        <v>9.4287058823529399</v>
      </c>
      <c r="P382" s="131">
        <f t="shared" si="21"/>
        <v>38</v>
      </c>
      <c r="Q382" s="129" t="e">
        <f t="shared" si="22"/>
        <v>#REF!</v>
      </c>
      <c r="R382" s="225" t="str">
        <f t="shared" si="23"/>
        <v>Année non validée</v>
      </c>
    </row>
    <row r="383" spans="1:18" ht="13.5" customHeight="1">
      <c r="A383" s="94">
        <v>371</v>
      </c>
      <c r="B383" s="155" t="s">
        <v>1191</v>
      </c>
      <c r="C383" s="195" t="s">
        <v>1192</v>
      </c>
      <c r="D383" s="219" t="s">
        <v>264</v>
      </c>
      <c r="E383" s="177" t="s">
        <v>1193</v>
      </c>
      <c r="F383" s="158" t="s">
        <v>512</v>
      </c>
      <c r="G383" s="213" t="s">
        <v>537</v>
      </c>
      <c r="H383" s="164" t="s">
        <v>228</v>
      </c>
      <c r="I383" s="125">
        <f>'PV Semestre1'!AX383</f>
        <v>9.9341176470588231</v>
      </c>
      <c r="J383" s="126">
        <f>'PV Semestre1'!AY383</f>
        <v>29</v>
      </c>
      <c r="K383" s="128">
        <f>'PV Semestre1'!AZ383</f>
        <v>1</v>
      </c>
      <c r="L383" s="125">
        <f>'PV Semestre2'!AZ383</f>
        <v>8.8323529411764703</v>
      </c>
      <c r="M383" s="126">
        <f>'PV Semestre2'!BA383</f>
        <v>15</v>
      </c>
      <c r="N383" s="128" t="e">
        <f>'PV Semestre2'!BB383</f>
        <v>#REF!</v>
      </c>
      <c r="O383" s="130">
        <f t="shared" si="20"/>
        <v>9.3832352941176467</v>
      </c>
      <c r="P383" s="131">
        <f t="shared" si="21"/>
        <v>44</v>
      </c>
      <c r="Q383" s="129" t="e">
        <f t="shared" si="22"/>
        <v>#REF!</v>
      </c>
      <c r="R383" s="225" t="str">
        <f t="shared" si="23"/>
        <v>Année non validée</v>
      </c>
    </row>
    <row r="384" spans="1:18" ht="13.5" customHeight="1">
      <c r="A384" s="94">
        <v>372</v>
      </c>
      <c r="B384" s="147">
        <v>1533000683</v>
      </c>
      <c r="C384" s="192" t="s">
        <v>1194</v>
      </c>
      <c r="D384" s="215" t="s">
        <v>1195</v>
      </c>
      <c r="E384" s="149" t="s">
        <v>1196</v>
      </c>
      <c r="F384" s="149" t="s">
        <v>510</v>
      </c>
      <c r="G384" s="216" t="s">
        <v>506</v>
      </c>
      <c r="H384" s="72" t="s">
        <v>1265</v>
      </c>
      <c r="I384" s="125">
        <f>'PV Semestre1'!AX384</f>
        <v>10.347058823529411</v>
      </c>
      <c r="J384" s="126">
        <f>'PV Semestre1'!AY384</f>
        <v>30</v>
      </c>
      <c r="K384" s="128">
        <f>'PV Semestre1'!AZ384</f>
        <v>1</v>
      </c>
      <c r="L384" s="125">
        <f>'PV Semestre2'!AZ384</f>
        <v>8.5705882352941174</v>
      </c>
      <c r="M384" s="126">
        <f>'PV Semestre2'!BA384</f>
        <v>12</v>
      </c>
      <c r="N384" s="128" t="e">
        <f>'PV Semestre2'!BB384</f>
        <v>#REF!</v>
      </c>
      <c r="O384" s="130">
        <f t="shared" si="20"/>
        <v>9.4588235294117631</v>
      </c>
      <c r="P384" s="131">
        <f t="shared" si="21"/>
        <v>42</v>
      </c>
      <c r="Q384" s="129" t="e">
        <f t="shared" si="22"/>
        <v>#REF!</v>
      </c>
      <c r="R384" s="225" t="str">
        <f t="shared" si="23"/>
        <v>Année non validée</v>
      </c>
    </row>
    <row r="385" spans="1:18" ht="13.5" customHeight="1">
      <c r="A385" s="94">
        <v>373</v>
      </c>
      <c r="B385" s="147">
        <v>1533013986</v>
      </c>
      <c r="C385" s="192" t="s">
        <v>1197</v>
      </c>
      <c r="D385" s="215" t="s">
        <v>123</v>
      </c>
      <c r="E385" s="149" t="s">
        <v>1198</v>
      </c>
      <c r="F385" s="149" t="s">
        <v>512</v>
      </c>
      <c r="G385" s="216" t="s">
        <v>506</v>
      </c>
      <c r="H385" s="72" t="s">
        <v>42</v>
      </c>
      <c r="I385" s="125">
        <f>'PV Semestre1'!AX385</f>
        <v>8.8247058823529407</v>
      </c>
      <c r="J385" s="126">
        <f>'PV Semestre1'!AY385</f>
        <v>11</v>
      </c>
      <c r="K385" s="128">
        <f>'PV Semestre1'!AZ385</f>
        <v>1</v>
      </c>
      <c r="L385" s="125">
        <f>'PV Semestre2'!AZ385</f>
        <v>9.4725490196078432</v>
      </c>
      <c r="M385" s="126">
        <f>'PV Semestre2'!BA385</f>
        <v>24</v>
      </c>
      <c r="N385" s="128" t="e">
        <f>'PV Semestre2'!BB385</f>
        <v>#REF!</v>
      </c>
      <c r="O385" s="130">
        <f t="shared" si="20"/>
        <v>9.148627450980392</v>
      </c>
      <c r="P385" s="131">
        <f t="shared" si="21"/>
        <v>35</v>
      </c>
      <c r="Q385" s="129" t="e">
        <f t="shared" si="22"/>
        <v>#REF!</v>
      </c>
      <c r="R385" s="225" t="str">
        <f t="shared" si="23"/>
        <v>Année non validée</v>
      </c>
    </row>
    <row r="386" spans="1:18" ht="13.5" customHeight="1">
      <c r="A386" s="94">
        <v>374</v>
      </c>
      <c r="B386" s="155">
        <v>123004078</v>
      </c>
      <c r="C386" s="195" t="s">
        <v>1199</v>
      </c>
      <c r="D386" s="219" t="s">
        <v>1200</v>
      </c>
      <c r="E386" s="177" t="s">
        <v>1201</v>
      </c>
      <c r="F386" s="158" t="s">
        <v>546</v>
      </c>
      <c r="G386" s="213" t="s">
        <v>537</v>
      </c>
      <c r="H386" s="164" t="s">
        <v>201</v>
      </c>
      <c r="I386" s="125">
        <f>'PV Semestre1'!AX386</f>
        <v>10.590490196078431</v>
      </c>
      <c r="J386" s="126">
        <f>'PV Semestre1'!AY386</f>
        <v>30</v>
      </c>
      <c r="K386" s="128">
        <f>'PV Semestre1'!AZ386</f>
        <v>1</v>
      </c>
      <c r="L386" s="125">
        <f>'PV Semestre2'!AZ386</f>
        <v>8.0322549019607852</v>
      </c>
      <c r="M386" s="126">
        <f>'PV Semestre2'!BA386</f>
        <v>12</v>
      </c>
      <c r="N386" s="128" t="e">
        <f>'PV Semestre2'!BB386</f>
        <v>#REF!</v>
      </c>
      <c r="O386" s="130">
        <f t="shared" si="20"/>
        <v>9.3113725490196089</v>
      </c>
      <c r="P386" s="131">
        <f t="shared" si="21"/>
        <v>42</v>
      </c>
      <c r="Q386" s="129" t="e">
        <f t="shared" si="22"/>
        <v>#REF!</v>
      </c>
      <c r="R386" s="225" t="str">
        <f t="shared" si="23"/>
        <v>Année non validée</v>
      </c>
    </row>
    <row r="387" spans="1:18" ht="13.5" customHeight="1">
      <c r="A387" s="94">
        <v>375</v>
      </c>
      <c r="B387" s="176" t="s">
        <v>1202</v>
      </c>
      <c r="C387" s="195" t="s">
        <v>1203</v>
      </c>
      <c r="D387" s="219" t="s">
        <v>1204</v>
      </c>
      <c r="E387" s="177" t="s">
        <v>1205</v>
      </c>
      <c r="F387" s="158" t="s">
        <v>683</v>
      </c>
      <c r="G387" s="213" t="s">
        <v>537</v>
      </c>
      <c r="H387" s="178" t="s">
        <v>1266</v>
      </c>
      <c r="I387" s="125">
        <f>'PV Semestre1'!AX387</f>
        <v>9.3950980392156858</v>
      </c>
      <c r="J387" s="126">
        <f>'PV Semestre1'!AY387</f>
        <v>12</v>
      </c>
      <c r="K387" s="128">
        <f>'PV Semestre1'!AZ387</f>
        <v>1</v>
      </c>
      <c r="L387" s="125">
        <f>'PV Semestre2'!AZ387</f>
        <v>9.8011764705882349</v>
      </c>
      <c r="M387" s="126">
        <f>'PV Semestre2'!BA387</f>
        <v>18</v>
      </c>
      <c r="N387" s="128" t="e">
        <f>'PV Semestre2'!BB387</f>
        <v>#REF!</v>
      </c>
      <c r="O387" s="130">
        <f t="shared" si="20"/>
        <v>9.5981372549019603</v>
      </c>
      <c r="P387" s="131">
        <f t="shared" si="21"/>
        <v>30</v>
      </c>
      <c r="Q387" s="129" t="e">
        <f t="shared" si="22"/>
        <v>#REF!</v>
      </c>
      <c r="R387" s="225" t="str">
        <f t="shared" si="23"/>
        <v>Année non validée</v>
      </c>
    </row>
    <row r="388" spans="1:18" ht="13.5" customHeight="1">
      <c r="A388" s="94">
        <v>376</v>
      </c>
      <c r="B388" s="143">
        <v>1433008504</v>
      </c>
      <c r="C388" s="189" t="s">
        <v>1206</v>
      </c>
      <c r="D388" s="217" t="s">
        <v>162</v>
      </c>
      <c r="E388" s="149" t="s">
        <v>922</v>
      </c>
      <c r="F388" s="149" t="s">
        <v>608</v>
      </c>
      <c r="G388" s="216" t="s">
        <v>506</v>
      </c>
      <c r="H388" s="72" t="s">
        <v>37</v>
      </c>
      <c r="I388" s="125">
        <f>'PV Semestre1'!AX388</f>
        <v>9.6029411764705888</v>
      </c>
      <c r="J388" s="126">
        <f>'PV Semestre1'!AY388</f>
        <v>18</v>
      </c>
      <c r="K388" s="128">
        <f>'PV Semestre1'!AZ388</f>
        <v>1</v>
      </c>
      <c r="L388" s="125">
        <f>'PV Semestre2'!AZ388</f>
        <v>8.5429411764705883</v>
      </c>
      <c r="M388" s="126">
        <f>'PV Semestre2'!BA388</f>
        <v>18</v>
      </c>
      <c r="N388" s="128" t="e">
        <f>'PV Semestre2'!BB388</f>
        <v>#REF!</v>
      </c>
      <c r="O388" s="130">
        <f t="shared" si="20"/>
        <v>9.0729411764705894</v>
      </c>
      <c r="P388" s="131">
        <f t="shared" si="21"/>
        <v>36</v>
      </c>
      <c r="Q388" s="129" t="e">
        <f t="shared" si="22"/>
        <v>#REF!</v>
      </c>
      <c r="R388" s="225" t="str">
        <f t="shared" si="23"/>
        <v>Année non validée</v>
      </c>
    </row>
    <row r="389" spans="1:18" ht="13.5" customHeight="1">
      <c r="A389" s="94">
        <v>377</v>
      </c>
      <c r="B389" s="147">
        <v>1533009668</v>
      </c>
      <c r="C389" s="192" t="s">
        <v>1207</v>
      </c>
      <c r="D389" s="215" t="s">
        <v>130</v>
      </c>
      <c r="E389" s="149" t="s">
        <v>1208</v>
      </c>
      <c r="F389" s="149" t="s">
        <v>608</v>
      </c>
      <c r="G389" s="216" t="s">
        <v>506</v>
      </c>
      <c r="H389" s="72" t="s">
        <v>42</v>
      </c>
      <c r="I389" s="125">
        <f>'PV Semestre1'!AX389</f>
        <v>9.2658823529411762</v>
      </c>
      <c r="J389" s="126">
        <f>'PV Semestre1'!AY389</f>
        <v>14</v>
      </c>
      <c r="K389" s="128">
        <f>'PV Semestre1'!AZ389</f>
        <v>1</v>
      </c>
      <c r="L389" s="125">
        <f>'PV Semestre2'!AZ389</f>
        <v>9.2019607843137265</v>
      </c>
      <c r="M389" s="126">
        <f>'PV Semestre2'!BA389</f>
        <v>17</v>
      </c>
      <c r="N389" s="128" t="e">
        <f>'PV Semestre2'!BB389</f>
        <v>#REF!</v>
      </c>
      <c r="O389" s="130">
        <f t="shared" si="20"/>
        <v>9.2339215686274514</v>
      </c>
      <c r="P389" s="131">
        <f t="shared" si="21"/>
        <v>31</v>
      </c>
      <c r="Q389" s="129" t="e">
        <f t="shared" si="22"/>
        <v>#REF!</v>
      </c>
      <c r="R389" s="225" t="str">
        <f t="shared" si="23"/>
        <v>Année non validée</v>
      </c>
    </row>
    <row r="390" spans="1:18" ht="13.5" customHeight="1">
      <c r="A390" s="94">
        <v>378</v>
      </c>
      <c r="B390" s="147">
        <v>1533012835</v>
      </c>
      <c r="C390" s="192" t="s">
        <v>1209</v>
      </c>
      <c r="D390" s="215" t="s">
        <v>1210</v>
      </c>
      <c r="E390" s="149" t="s">
        <v>1211</v>
      </c>
      <c r="F390" s="149" t="s">
        <v>542</v>
      </c>
      <c r="G390" s="216" t="s">
        <v>506</v>
      </c>
      <c r="H390" s="72" t="s">
        <v>1265</v>
      </c>
      <c r="I390" s="125">
        <f>'PV Semestre1'!AX390</f>
        <v>9.6382352941176475</v>
      </c>
      <c r="J390" s="126">
        <f>'PV Semestre1'!AY390</f>
        <v>18</v>
      </c>
      <c r="K390" s="128">
        <f>'PV Semestre1'!AZ390</f>
        <v>1</v>
      </c>
      <c r="L390" s="125">
        <f>'PV Semestre2'!AZ390</f>
        <v>8.1623529411764704</v>
      </c>
      <c r="M390" s="126">
        <f>'PV Semestre2'!BA390</f>
        <v>16</v>
      </c>
      <c r="N390" s="128" t="e">
        <f>'PV Semestre2'!BB390</f>
        <v>#REF!</v>
      </c>
      <c r="O390" s="130">
        <f t="shared" si="20"/>
        <v>8.9002941176470589</v>
      </c>
      <c r="P390" s="131">
        <f t="shared" si="21"/>
        <v>34</v>
      </c>
      <c r="Q390" s="129" t="e">
        <f t="shared" si="22"/>
        <v>#REF!</v>
      </c>
      <c r="R390" s="225" t="str">
        <f t="shared" si="23"/>
        <v>Année non validée</v>
      </c>
    </row>
    <row r="391" spans="1:18" ht="13.5" customHeight="1">
      <c r="A391" s="94">
        <v>379</v>
      </c>
      <c r="B391" s="155" t="s">
        <v>1212</v>
      </c>
      <c r="C391" s="195" t="s">
        <v>1213</v>
      </c>
      <c r="D391" s="219" t="s">
        <v>353</v>
      </c>
      <c r="E391" s="177" t="s">
        <v>1214</v>
      </c>
      <c r="F391" s="158" t="s">
        <v>1215</v>
      </c>
      <c r="G391" s="213" t="s">
        <v>537</v>
      </c>
      <c r="H391" s="178" t="s">
        <v>1267</v>
      </c>
      <c r="I391" s="125">
        <f>'PV Semestre1'!AX391</f>
        <v>9.7409803921568621</v>
      </c>
      <c r="J391" s="126">
        <f>'PV Semestre1'!AY391</f>
        <v>18</v>
      </c>
      <c r="K391" s="128">
        <f>'PV Semestre1'!AZ391</f>
        <v>1</v>
      </c>
      <c r="L391" s="125">
        <f>'PV Semestre2'!AZ391</f>
        <v>8.5735294117647065</v>
      </c>
      <c r="M391" s="126">
        <f>'PV Semestre2'!BA391</f>
        <v>12</v>
      </c>
      <c r="N391" s="128" t="e">
        <f>'PV Semestre2'!BB391</f>
        <v>#REF!</v>
      </c>
      <c r="O391" s="130">
        <f t="shared" si="20"/>
        <v>9.1572549019607834</v>
      </c>
      <c r="P391" s="131">
        <f t="shared" si="21"/>
        <v>30</v>
      </c>
      <c r="Q391" s="129" t="e">
        <f t="shared" si="22"/>
        <v>#REF!</v>
      </c>
      <c r="R391" s="225" t="str">
        <f t="shared" si="23"/>
        <v>Année non validée</v>
      </c>
    </row>
    <row r="392" spans="1:18" ht="13.5" customHeight="1">
      <c r="A392" s="94">
        <v>380</v>
      </c>
      <c r="B392" s="165">
        <v>123014746</v>
      </c>
      <c r="C392" s="61" t="s">
        <v>389</v>
      </c>
      <c r="D392" s="62" t="s">
        <v>106</v>
      </c>
      <c r="E392" s="150" t="s">
        <v>1216</v>
      </c>
      <c r="F392" s="150" t="s">
        <v>505</v>
      </c>
      <c r="G392" s="214" t="s">
        <v>513</v>
      </c>
      <c r="H392" s="72" t="s">
        <v>42</v>
      </c>
      <c r="I392" s="125">
        <f>'PV Semestre1'!AX392</f>
        <v>9.8499019607843135</v>
      </c>
      <c r="J392" s="126">
        <f>'PV Semestre1'!AY392</f>
        <v>24</v>
      </c>
      <c r="K392" s="128">
        <f>'PV Semestre1'!AZ392</f>
        <v>1</v>
      </c>
      <c r="L392" s="125">
        <f>'PV Semestre2'!AZ392</f>
        <v>8.2921568627450988</v>
      </c>
      <c r="M392" s="126">
        <f>'PV Semestre2'!BA392</f>
        <v>12</v>
      </c>
      <c r="N392" s="128" t="e">
        <f>'PV Semestre2'!BB392</f>
        <v>#REF!</v>
      </c>
      <c r="O392" s="130">
        <f t="shared" si="20"/>
        <v>9.0710294117647052</v>
      </c>
      <c r="P392" s="131">
        <f t="shared" si="21"/>
        <v>36</v>
      </c>
      <c r="Q392" s="129" t="e">
        <f t="shared" si="22"/>
        <v>#REF!</v>
      </c>
      <c r="R392" s="225" t="str">
        <f t="shared" si="23"/>
        <v>Année non validée</v>
      </c>
    </row>
    <row r="393" spans="1:18" ht="13.5" customHeight="1">
      <c r="A393" s="94">
        <v>381</v>
      </c>
      <c r="B393" s="152">
        <v>1333003317</v>
      </c>
      <c r="C393" s="66" t="s">
        <v>390</v>
      </c>
      <c r="D393" s="67" t="s">
        <v>46</v>
      </c>
      <c r="E393" s="153" t="s">
        <v>1217</v>
      </c>
      <c r="F393" s="153" t="s">
        <v>510</v>
      </c>
      <c r="G393" s="214" t="s">
        <v>513</v>
      </c>
      <c r="H393" s="72" t="s">
        <v>52</v>
      </c>
      <c r="I393" s="125">
        <f>'PV Semestre1'!AX393</f>
        <v>8.9872058823529404</v>
      </c>
      <c r="J393" s="126">
        <f>'PV Semestre1'!AY393</f>
        <v>18</v>
      </c>
      <c r="K393" s="128">
        <f>'PV Semestre1'!AZ393</f>
        <v>1</v>
      </c>
      <c r="L393" s="125">
        <f>'PV Semestre2'!AZ393</f>
        <v>10.038823529411765</v>
      </c>
      <c r="M393" s="126">
        <f>'PV Semestre2'!BA393</f>
        <v>30</v>
      </c>
      <c r="N393" s="128" t="e">
        <f>'PV Semestre2'!BB393</f>
        <v>#REF!</v>
      </c>
      <c r="O393" s="130">
        <f t="shared" si="20"/>
        <v>9.5130147058823518</v>
      </c>
      <c r="P393" s="131">
        <f t="shared" si="21"/>
        <v>48</v>
      </c>
      <c r="Q393" s="129" t="e">
        <f t="shared" si="22"/>
        <v>#REF!</v>
      </c>
      <c r="R393" s="225" t="str">
        <f t="shared" si="23"/>
        <v>Année non validée</v>
      </c>
    </row>
    <row r="394" spans="1:18" ht="13.5" customHeight="1">
      <c r="A394" s="94">
        <v>382</v>
      </c>
      <c r="B394" s="152">
        <v>123011487</v>
      </c>
      <c r="C394" s="66" t="s">
        <v>391</v>
      </c>
      <c r="D394" s="67" t="s">
        <v>392</v>
      </c>
      <c r="E394" s="153" t="s">
        <v>1218</v>
      </c>
      <c r="F394" s="153" t="s">
        <v>1219</v>
      </c>
      <c r="G394" s="214" t="s">
        <v>513</v>
      </c>
      <c r="H394" s="72" t="s">
        <v>42</v>
      </c>
      <c r="I394" s="125">
        <f>'PV Semestre1'!AX394</f>
        <v>9.4166666666666661</v>
      </c>
      <c r="J394" s="126">
        <f>'PV Semestre1'!AY394</f>
        <v>18</v>
      </c>
      <c r="K394" s="128">
        <f>'PV Semestre1'!AZ394</f>
        <v>1</v>
      </c>
      <c r="L394" s="125">
        <f>'PV Semestre2'!AZ394</f>
        <v>8.7229411764705898</v>
      </c>
      <c r="M394" s="126">
        <f>'PV Semestre2'!BA394</f>
        <v>20</v>
      </c>
      <c r="N394" s="128" t="e">
        <f>'PV Semestre2'!BB394</f>
        <v>#REF!</v>
      </c>
      <c r="O394" s="130">
        <f t="shared" si="20"/>
        <v>9.0698039215686279</v>
      </c>
      <c r="P394" s="131">
        <f t="shared" si="21"/>
        <v>38</v>
      </c>
      <c r="Q394" s="129" t="e">
        <f t="shared" si="22"/>
        <v>#REF!</v>
      </c>
      <c r="R394" s="225" t="str">
        <f t="shared" si="23"/>
        <v>Année non validée</v>
      </c>
    </row>
    <row r="395" spans="1:18" ht="13.5" customHeight="1">
      <c r="A395" s="94">
        <v>383</v>
      </c>
      <c r="B395" s="165">
        <v>1333003170</v>
      </c>
      <c r="C395" s="61" t="s">
        <v>393</v>
      </c>
      <c r="D395" s="62" t="s">
        <v>216</v>
      </c>
      <c r="E395" s="150" t="s">
        <v>1006</v>
      </c>
      <c r="F395" s="150" t="s">
        <v>510</v>
      </c>
      <c r="G395" s="214" t="s">
        <v>513</v>
      </c>
      <c r="H395" s="72" t="s">
        <v>52</v>
      </c>
      <c r="I395" s="125">
        <f>'PV Semestre1'!AX395</f>
        <v>8.0214705882352941</v>
      </c>
      <c r="J395" s="126">
        <f>'PV Semestre1'!AY395</f>
        <v>12</v>
      </c>
      <c r="K395" s="128">
        <f>'PV Semestre1'!AZ395</f>
        <v>1</v>
      </c>
      <c r="L395" s="125">
        <f>'PV Semestre2'!AZ395</f>
        <v>8.6625490196078427</v>
      </c>
      <c r="M395" s="126">
        <f>'PV Semestre2'!BA395</f>
        <v>18</v>
      </c>
      <c r="N395" s="128" t="e">
        <f>'PV Semestre2'!BB395</f>
        <v>#REF!</v>
      </c>
      <c r="O395" s="130">
        <f t="shared" si="20"/>
        <v>8.3420098039215684</v>
      </c>
      <c r="P395" s="131">
        <f t="shared" si="21"/>
        <v>30</v>
      </c>
      <c r="Q395" s="129" t="e">
        <f t="shared" si="22"/>
        <v>#REF!</v>
      </c>
      <c r="R395" s="225" t="str">
        <f t="shared" si="23"/>
        <v>Année non validée</v>
      </c>
    </row>
    <row r="396" spans="1:18" ht="13.5" customHeight="1">
      <c r="A396" s="94">
        <v>384</v>
      </c>
      <c r="B396" s="172">
        <v>123006691</v>
      </c>
      <c r="C396" s="183" t="s">
        <v>1220</v>
      </c>
      <c r="D396" s="184" t="s">
        <v>130</v>
      </c>
      <c r="E396" s="149" t="s">
        <v>1221</v>
      </c>
      <c r="F396" s="149" t="s">
        <v>1222</v>
      </c>
      <c r="G396" s="216" t="s">
        <v>506</v>
      </c>
      <c r="H396" s="72" t="s">
        <v>1265</v>
      </c>
      <c r="I396" s="125">
        <f>'PV Semestre1'!AX396</f>
        <v>9.6351470588235291</v>
      </c>
      <c r="J396" s="126">
        <f>'PV Semestre1'!AY396</f>
        <v>24</v>
      </c>
      <c r="K396" s="128">
        <f>'PV Semestre1'!AZ396</f>
        <v>1</v>
      </c>
      <c r="L396" s="125">
        <f>'PV Semestre2'!AZ396</f>
        <v>9.6772941176470599</v>
      </c>
      <c r="M396" s="126">
        <f>'PV Semestre2'!BA396</f>
        <v>24</v>
      </c>
      <c r="N396" s="128" t="e">
        <f>'PV Semestre2'!BB396</f>
        <v>#REF!</v>
      </c>
      <c r="O396" s="130">
        <f t="shared" si="20"/>
        <v>9.6562205882352945</v>
      </c>
      <c r="P396" s="131">
        <f t="shared" si="21"/>
        <v>48</v>
      </c>
      <c r="Q396" s="129" t="e">
        <f t="shared" si="22"/>
        <v>#REF!</v>
      </c>
      <c r="R396" s="225" t="str">
        <f t="shared" si="23"/>
        <v>Année non validée</v>
      </c>
    </row>
    <row r="397" spans="1:18" ht="13.5" customHeight="1">
      <c r="A397" s="94">
        <v>385</v>
      </c>
      <c r="B397" s="152" t="s">
        <v>394</v>
      </c>
      <c r="C397" s="66" t="s">
        <v>395</v>
      </c>
      <c r="D397" s="67" t="s">
        <v>129</v>
      </c>
      <c r="E397" s="153" t="s">
        <v>1223</v>
      </c>
      <c r="F397" s="153" t="s">
        <v>526</v>
      </c>
      <c r="G397" s="214" t="s">
        <v>513</v>
      </c>
      <c r="H397" s="72" t="s">
        <v>52</v>
      </c>
      <c r="I397" s="125">
        <f>'PV Semestre1'!AX397</f>
        <v>8.1247549019607845</v>
      </c>
      <c r="J397" s="126">
        <f>'PV Semestre1'!AY397</f>
        <v>18</v>
      </c>
      <c r="K397" s="128">
        <f>'PV Semestre1'!AZ397</f>
        <v>1</v>
      </c>
      <c r="L397" s="125">
        <f>'PV Semestre2'!AZ397</f>
        <v>7.8264705882352947</v>
      </c>
      <c r="M397" s="126">
        <f>'PV Semestre2'!BA397</f>
        <v>12</v>
      </c>
      <c r="N397" s="128" t="e">
        <f>'PV Semestre2'!BB397</f>
        <v>#REF!</v>
      </c>
      <c r="O397" s="130">
        <f t="shared" si="20"/>
        <v>7.9756127450980401</v>
      </c>
      <c r="P397" s="131">
        <f t="shared" si="21"/>
        <v>30</v>
      </c>
      <c r="Q397" s="129" t="e">
        <f t="shared" si="22"/>
        <v>#REF!</v>
      </c>
      <c r="R397" s="225" t="str">
        <f t="shared" si="23"/>
        <v>Année non validée</v>
      </c>
    </row>
    <row r="398" spans="1:18" ht="13.5" customHeight="1">
      <c r="A398" s="94">
        <v>386</v>
      </c>
      <c r="B398" s="143">
        <v>1433017064</v>
      </c>
      <c r="C398" s="189" t="s">
        <v>395</v>
      </c>
      <c r="D398" s="217" t="s">
        <v>1224</v>
      </c>
      <c r="E398" s="149" t="s">
        <v>1225</v>
      </c>
      <c r="F398" s="149" t="s">
        <v>1226</v>
      </c>
      <c r="G398" s="216" t="s">
        <v>506</v>
      </c>
      <c r="H398" s="72" t="s">
        <v>42</v>
      </c>
      <c r="I398" s="125">
        <f>'PV Semestre1'!AX398</f>
        <v>11.086764705882352</v>
      </c>
      <c r="J398" s="126">
        <f>'PV Semestre1'!AY398</f>
        <v>30</v>
      </c>
      <c r="K398" s="128">
        <f>'PV Semestre1'!AZ398</f>
        <v>1</v>
      </c>
      <c r="L398" s="125">
        <f>'PV Semestre2'!AZ398</f>
        <v>9.1364705882352961</v>
      </c>
      <c r="M398" s="126">
        <f>'PV Semestre2'!BA398</f>
        <v>18</v>
      </c>
      <c r="N398" s="128" t="e">
        <f>'PV Semestre2'!BB398</f>
        <v>#REF!</v>
      </c>
      <c r="O398" s="130">
        <f t="shared" ref="O398:O421" si="24">(I398+L398)/2</f>
        <v>10.111617647058825</v>
      </c>
      <c r="P398" s="131">
        <f t="shared" ref="P398:P421" si="25">IF(O398&gt;=9.995,60,J398+M398)</f>
        <v>60</v>
      </c>
      <c r="Q398" s="129" t="e">
        <f t="shared" ref="Q398:Q421" si="26">IF(OR(K398=2,N398=2),2,1)</f>
        <v>#REF!</v>
      </c>
      <c r="R398" s="225" t="str">
        <f t="shared" ref="R398:R421" si="27">IF(P398=60,"Année validée","Année non validée")</f>
        <v>Année validée</v>
      </c>
    </row>
    <row r="399" spans="1:18" ht="14.25" customHeight="1">
      <c r="A399" s="94">
        <v>387</v>
      </c>
      <c r="B399" s="165">
        <v>1333004720</v>
      </c>
      <c r="C399" s="61" t="s">
        <v>396</v>
      </c>
      <c r="D399" s="62" t="s">
        <v>397</v>
      </c>
      <c r="E399" s="150" t="s">
        <v>1227</v>
      </c>
      <c r="F399" s="150" t="s">
        <v>516</v>
      </c>
      <c r="G399" s="214" t="s">
        <v>513</v>
      </c>
      <c r="H399" s="74" t="s">
        <v>37</v>
      </c>
      <c r="I399" s="125">
        <f>'PV Semestre1'!AX399</f>
        <v>7.7192156862745094</v>
      </c>
      <c r="J399" s="126">
        <f>'PV Semestre1'!AY399</f>
        <v>12</v>
      </c>
      <c r="K399" s="128">
        <f>'PV Semestre1'!AZ399</f>
        <v>1</v>
      </c>
      <c r="L399" s="125">
        <f>'PV Semestre2'!AZ399</f>
        <v>9.73</v>
      </c>
      <c r="M399" s="126">
        <f>'PV Semestre2'!BA399</f>
        <v>24</v>
      </c>
      <c r="N399" s="128" t="e">
        <f>'PV Semestre2'!BB399</f>
        <v>#REF!</v>
      </c>
      <c r="O399" s="130">
        <f t="shared" si="24"/>
        <v>8.7246078431372549</v>
      </c>
      <c r="P399" s="131">
        <f t="shared" si="25"/>
        <v>36</v>
      </c>
      <c r="Q399" s="129" t="e">
        <f t="shared" si="26"/>
        <v>#REF!</v>
      </c>
      <c r="R399" s="225" t="str">
        <f t="shared" si="27"/>
        <v>Année non validée</v>
      </c>
    </row>
    <row r="400" spans="1:18" ht="13.5" customHeight="1">
      <c r="A400" s="94">
        <v>388</v>
      </c>
      <c r="B400" s="147">
        <v>1533009713</v>
      </c>
      <c r="C400" s="192" t="s">
        <v>396</v>
      </c>
      <c r="D400" s="215" t="s">
        <v>72</v>
      </c>
      <c r="E400" s="149" t="s">
        <v>1228</v>
      </c>
      <c r="F400" s="149" t="s">
        <v>510</v>
      </c>
      <c r="G400" s="216" t="s">
        <v>506</v>
      </c>
      <c r="H400" s="72" t="s">
        <v>42</v>
      </c>
      <c r="I400" s="125">
        <f>'PV Semestre1'!AX400</f>
        <v>10.165294117647059</v>
      </c>
      <c r="J400" s="126">
        <f>'PV Semestre1'!AY400</f>
        <v>30</v>
      </c>
      <c r="K400" s="128">
        <f>'PV Semestre1'!AZ400</f>
        <v>1</v>
      </c>
      <c r="L400" s="125">
        <f>'PV Semestre2'!AZ400</f>
        <v>8.8688235294117632</v>
      </c>
      <c r="M400" s="126">
        <f>'PV Semestre2'!BA400</f>
        <v>14</v>
      </c>
      <c r="N400" s="128" t="e">
        <f>'PV Semestre2'!BB400</f>
        <v>#REF!</v>
      </c>
      <c r="O400" s="130">
        <f t="shared" si="24"/>
        <v>9.5170588235294105</v>
      </c>
      <c r="P400" s="131">
        <f t="shared" si="25"/>
        <v>44</v>
      </c>
      <c r="Q400" s="129" t="e">
        <f t="shared" si="26"/>
        <v>#REF!</v>
      </c>
      <c r="R400" s="225" t="str">
        <f t="shared" si="27"/>
        <v>Année non validée</v>
      </c>
    </row>
    <row r="401" spans="1:18" ht="13.5" customHeight="1">
      <c r="A401" s="94">
        <v>389</v>
      </c>
      <c r="B401" s="147">
        <v>1533004454</v>
      </c>
      <c r="C401" s="192" t="s">
        <v>1229</v>
      </c>
      <c r="D401" s="215" t="s">
        <v>529</v>
      </c>
      <c r="E401" s="149" t="s">
        <v>1230</v>
      </c>
      <c r="F401" s="149" t="s">
        <v>510</v>
      </c>
      <c r="G401" s="216" t="s">
        <v>506</v>
      </c>
      <c r="H401" s="72" t="s">
        <v>42</v>
      </c>
      <c r="I401" s="125">
        <f>'PV Semestre1'!AX401</f>
        <v>8.2772941176470596</v>
      </c>
      <c r="J401" s="126">
        <f>'PV Semestre1'!AY401</f>
        <v>11</v>
      </c>
      <c r="K401" s="128">
        <f>'PV Semestre1'!AZ401</f>
        <v>1</v>
      </c>
      <c r="L401" s="125">
        <f>'PV Semestre2'!AZ401</f>
        <v>10.326470588235296</v>
      </c>
      <c r="M401" s="126">
        <f>'PV Semestre2'!BA401</f>
        <v>30</v>
      </c>
      <c r="N401" s="128" t="e">
        <f>'PV Semestre2'!BB401</f>
        <v>#REF!</v>
      </c>
      <c r="O401" s="130">
        <f t="shared" si="24"/>
        <v>9.3018823529411776</v>
      </c>
      <c r="P401" s="131">
        <f t="shared" si="25"/>
        <v>41</v>
      </c>
      <c r="Q401" s="129" t="e">
        <f t="shared" si="26"/>
        <v>#REF!</v>
      </c>
      <c r="R401" s="225" t="str">
        <f t="shared" si="27"/>
        <v>Année non validée</v>
      </c>
    </row>
    <row r="402" spans="1:18" ht="13.5" customHeight="1">
      <c r="A402" s="94">
        <v>390</v>
      </c>
      <c r="B402" s="176" t="s">
        <v>1231</v>
      </c>
      <c r="C402" s="195" t="s">
        <v>398</v>
      </c>
      <c r="D402" s="219" t="s">
        <v>73</v>
      </c>
      <c r="E402" s="177" t="s">
        <v>1232</v>
      </c>
      <c r="F402" s="158" t="s">
        <v>1226</v>
      </c>
      <c r="G402" s="213" t="s">
        <v>537</v>
      </c>
      <c r="H402" s="178" t="s">
        <v>1266</v>
      </c>
      <c r="I402" s="125">
        <f>'PV Semestre1'!AX402</f>
        <v>8.1893627450980393</v>
      </c>
      <c r="J402" s="126">
        <f>'PV Semestre1'!AY402</f>
        <v>18</v>
      </c>
      <c r="K402" s="128">
        <f>'PV Semestre1'!AZ402</f>
        <v>1</v>
      </c>
      <c r="L402" s="125">
        <f>'PV Semestre2'!AZ402</f>
        <v>8.8397647058823541</v>
      </c>
      <c r="M402" s="126">
        <f>'PV Semestre2'!BA402</f>
        <v>18</v>
      </c>
      <c r="N402" s="128" t="e">
        <f>'PV Semestre2'!BB402</f>
        <v>#REF!</v>
      </c>
      <c r="O402" s="130">
        <f t="shared" si="24"/>
        <v>8.5145637254901967</v>
      </c>
      <c r="P402" s="131">
        <f t="shared" si="25"/>
        <v>36</v>
      </c>
      <c r="Q402" s="129" t="e">
        <f t="shared" si="26"/>
        <v>#REF!</v>
      </c>
      <c r="R402" s="225" t="str">
        <f t="shared" si="27"/>
        <v>Année non validée</v>
      </c>
    </row>
    <row r="403" spans="1:18" ht="13.5" customHeight="1">
      <c r="A403" s="94">
        <v>391</v>
      </c>
      <c r="B403" s="165">
        <v>1333005462</v>
      </c>
      <c r="C403" s="61" t="s">
        <v>398</v>
      </c>
      <c r="D403" s="62" t="s">
        <v>54</v>
      </c>
      <c r="E403" s="150" t="s">
        <v>1233</v>
      </c>
      <c r="F403" s="150" t="s">
        <v>757</v>
      </c>
      <c r="G403" s="214" t="s">
        <v>513</v>
      </c>
      <c r="H403" s="74" t="s">
        <v>49</v>
      </c>
      <c r="I403" s="125">
        <f>'PV Semestre1'!AX403</f>
        <v>8.8466176470588245</v>
      </c>
      <c r="J403" s="126">
        <f>'PV Semestre1'!AY403</f>
        <v>12</v>
      </c>
      <c r="K403" s="128">
        <f>'PV Semestre1'!AZ403</f>
        <v>1</v>
      </c>
      <c r="L403" s="125">
        <f>'PV Semestre2'!AZ403</f>
        <v>9.5931372549019596</v>
      </c>
      <c r="M403" s="126">
        <f>'PV Semestre2'!BA403</f>
        <v>24</v>
      </c>
      <c r="N403" s="128" t="e">
        <f>'PV Semestre2'!BB403</f>
        <v>#REF!</v>
      </c>
      <c r="O403" s="130">
        <f t="shared" si="24"/>
        <v>9.2198774509803911</v>
      </c>
      <c r="P403" s="131">
        <f t="shared" si="25"/>
        <v>36</v>
      </c>
      <c r="Q403" s="129" t="e">
        <f t="shared" si="26"/>
        <v>#REF!</v>
      </c>
      <c r="R403" s="225" t="str">
        <f t="shared" si="27"/>
        <v>Année non validée</v>
      </c>
    </row>
    <row r="404" spans="1:18" ht="13.5" customHeight="1">
      <c r="A404" s="94">
        <v>392</v>
      </c>
      <c r="B404" s="166">
        <v>1333005395</v>
      </c>
      <c r="C404" s="183" t="s">
        <v>398</v>
      </c>
      <c r="D404" s="184" t="s">
        <v>266</v>
      </c>
      <c r="E404" s="149" t="s">
        <v>1234</v>
      </c>
      <c r="F404" s="149" t="s">
        <v>799</v>
      </c>
      <c r="G404" s="216" t="s">
        <v>506</v>
      </c>
      <c r="H404" s="72" t="s">
        <v>1265</v>
      </c>
      <c r="I404" s="125">
        <f>'PV Semestre1'!AX404</f>
        <v>8.8923529411764708</v>
      </c>
      <c r="J404" s="126">
        <f>'PV Semestre1'!AY404</f>
        <v>18</v>
      </c>
      <c r="K404" s="128">
        <f>'PV Semestre1'!AZ404</f>
        <v>1</v>
      </c>
      <c r="L404" s="125">
        <f>'PV Semestre2'!AZ404</f>
        <v>9.3058823529411754</v>
      </c>
      <c r="M404" s="126">
        <f>'PV Semestre2'!BA404</f>
        <v>20</v>
      </c>
      <c r="N404" s="128" t="e">
        <f>'PV Semestre2'!BB404</f>
        <v>#REF!</v>
      </c>
      <c r="O404" s="130">
        <f t="shared" si="24"/>
        <v>9.0991176470588222</v>
      </c>
      <c r="P404" s="131">
        <f t="shared" si="25"/>
        <v>38</v>
      </c>
      <c r="Q404" s="129" t="e">
        <f t="shared" si="26"/>
        <v>#REF!</v>
      </c>
      <c r="R404" s="225" t="str">
        <f t="shared" si="27"/>
        <v>Année non validée</v>
      </c>
    </row>
    <row r="405" spans="1:18" ht="13.5" customHeight="1">
      <c r="A405" s="94">
        <v>393</v>
      </c>
      <c r="B405" s="166">
        <v>1333003389</v>
      </c>
      <c r="C405" s="183" t="s">
        <v>398</v>
      </c>
      <c r="D405" s="184" t="s">
        <v>156</v>
      </c>
      <c r="E405" s="220" t="s">
        <v>1235</v>
      </c>
      <c r="F405" s="220" t="s">
        <v>510</v>
      </c>
      <c r="G405" s="216" t="s">
        <v>506</v>
      </c>
      <c r="H405" s="72" t="s">
        <v>37</v>
      </c>
      <c r="I405" s="125">
        <f>'PV Semestre1'!AX405</f>
        <v>9.7923529411764711</v>
      </c>
      <c r="J405" s="126">
        <f>'PV Semestre1'!AY405</f>
        <v>18</v>
      </c>
      <c r="K405" s="128">
        <f>'PV Semestre1'!AZ405</f>
        <v>1</v>
      </c>
      <c r="L405" s="125">
        <f>'PV Semestre2'!AZ405</f>
        <v>8.746235294117648</v>
      </c>
      <c r="M405" s="126">
        <f>'PV Semestre2'!BA405</f>
        <v>18</v>
      </c>
      <c r="N405" s="128" t="e">
        <f>'PV Semestre2'!BB405</f>
        <v>#REF!</v>
      </c>
      <c r="O405" s="130">
        <f t="shared" si="24"/>
        <v>9.2692941176470605</v>
      </c>
      <c r="P405" s="131">
        <f t="shared" si="25"/>
        <v>36</v>
      </c>
      <c r="Q405" s="129" t="e">
        <f t="shared" si="26"/>
        <v>#REF!</v>
      </c>
      <c r="R405" s="225" t="str">
        <f t="shared" si="27"/>
        <v>Année non validée</v>
      </c>
    </row>
    <row r="406" spans="1:18" ht="13.5" customHeight="1">
      <c r="A406" s="94">
        <v>394</v>
      </c>
      <c r="B406" s="165">
        <v>123012087</v>
      </c>
      <c r="C406" s="61" t="s">
        <v>399</v>
      </c>
      <c r="D406" s="62" t="s">
        <v>58</v>
      </c>
      <c r="E406" s="62" t="s">
        <v>1236</v>
      </c>
      <c r="F406" s="62" t="s">
        <v>512</v>
      </c>
      <c r="G406" s="214" t="s">
        <v>513</v>
      </c>
      <c r="H406" s="72" t="s">
        <v>42</v>
      </c>
      <c r="I406" s="125">
        <f>'PV Semestre1'!AX406</f>
        <v>8.6382352941176475</v>
      </c>
      <c r="J406" s="126">
        <f>'PV Semestre1'!AY406</f>
        <v>12</v>
      </c>
      <c r="K406" s="128">
        <f>'PV Semestre1'!AZ406</f>
        <v>1</v>
      </c>
      <c r="L406" s="125">
        <f>'PV Semestre2'!AZ406</f>
        <v>7.5735294117647056</v>
      </c>
      <c r="M406" s="126">
        <f>'PV Semestre2'!BA406</f>
        <v>18</v>
      </c>
      <c r="N406" s="128" t="e">
        <f>'PV Semestre2'!BB406</f>
        <v>#REF!</v>
      </c>
      <c r="O406" s="130">
        <f t="shared" si="24"/>
        <v>8.1058823529411761</v>
      </c>
      <c r="P406" s="131">
        <f t="shared" si="25"/>
        <v>30</v>
      </c>
      <c r="Q406" s="129" t="e">
        <f t="shared" si="26"/>
        <v>#REF!</v>
      </c>
      <c r="R406" s="225" t="str">
        <f t="shared" si="27"/>
        <v>Année non validée</v>
      </c>
    </row>
    <row r="407" spans="1:18" ht="13.5" customHeight="1">
      <c r="A407" s="94">
        <v>395</v>
      </c>
      <c r="B407" s="147">
        <v>1531091024</v>
      </c>
      <c r="C407" s="192" t="s">
        <v>1237</v>
      </c>
      <c r="D407" s="215" t="s">
        <v>53</v>
      </c>
      <c r="E407" s="220" t="s">
        <v>1238</v>
      </c>
      <c r="F407" s="220" t="s">
        <v>505</v>
      </c>
      <c r="G407" s="216" t="s">
        <v>506</v>
      </c>
      <c r="H407" s="72" t="s">
        <v>42</v>
      </c>
      <c r="I407" s="125">
        <f>'PV Semestre1'!AX407</f>
        <v>9.2850588235294111</v>
      </c>
      <c r="J407" s="126">
        <f>'PV Semestre1'!AY407</f>
        <v>17</v>
      </c>
      <c r="K407" s="128">
        <f>'PV Semestre1'!AZ407</f>
        <v>1</v>
      </c>
      <c r="L407" s="125">
        <f>'PV Semestre2'!AZ407</f>
        <v>8.743764705882354</v>
      </c>
      <c r="M407" s="126">
        <f>'PV Semestre2'!BA407</f>
        <v>14</v>
      </c>
      <c r="N407" s="128" t="e">
        <f>'PV Semestre2'!BB407</f>
        <v>#REF!</v>
      </c>
      <c r="O407" s="130">
        <f t="shared" si="24"/>
        <v>9.0144117647058835</v>
      </c>
      <c r="P407" s="131">
        <f t="shared" si="25"/>
        <v>31</v>
      </c>
      <c r="Q407" s="129" t="e">
        <f t="shared" si="26"/>
        <v>#REF!</v>
      </c>
      <c r="R407" s="225" t="str">
        <f t="shared" si="27"/>
        <v>Année non validée</v>
      </c>
    </row>
    <row r="408" spans="1:18" ht="13.5" customHeight="1">
      <c r="A408" s="94">
        <v>396</v>
      </c>
      <c r="B408" s="147">
        <v>1533017907</v>
      </c>
      <c r="C408" s="192" t="s">
        <v>1237</v>
      </c>
      <c r="D408" s="215" t="s">
        <v>1239</v>
      </c>
      <c r="E408" s="220" t="s">
        <v>1240</v>
      </c>
      <c r="F408" s="220" t="s">
        <v>505</v>
      </c>
      <c r="G408" s="216" t="s">
        <v>506</v>
      </c>
      <c r="H408" s="72" t="s">
        <v>42</v>
      </c>
      <c r="I408" s="125">
        <f>'PV Semestre1'!AX408</f>
        <v>9.5229411764705869</v>
      </c>
      <c r="J408" s="126">
        <f>'PV Semestre1'!AY408</f>
        <v>12</v>
      </c>
      <c r="K408" s="128">
        <f>'PV Semestre1'!AZ408</f>
        <v>1</v>
      </c>
      <c r="L408" s="125">
        <f>'PV Semestre2'!AZ408</f>
        <v>9.6694117647058828</v>
      </c>
      <c r="M408" s="126">
        <f>'PV Semestre2'!BA408</f>
        <v>24</v>
      </c>
      <c r="N408" s="128" t="e">
        <f>'PV Semestre2'!BB408</f>
        <v>#REF!</v>
      </c>
      <c r="O408" s="130">
        <f t="shared" si="24"/>
        <v>9.5961764705882349</v>
      </c>
      <c r="P408" s="131">
        <f t="shared" si="25"/>
        <v>36</v>
      </c>
      <c r="Q408" s="129" t="e">
        <f t="shared" si="26"/>
        <v>#REF!</v>
      </c>
      <c r="R408" s="225" t="str">
        <f t="shared" si="27"/>
        <v>Année non validée</v>
      </c>
    </row>
    <row r="409" spans="1:18" ht="13.5" customHeight="1">
      <c r="A409" s="94">
        <v>397</v>
      </c>
      <c r="B409" s="172" t="s">
        <v>1241</v>
      </c>
      <c r="C409" s="183" t="s">
        <v>1242</v>
      </c>
      <c r="D409" s="184" t="s">
        <v>279</v>
      </c>
      <c r="E409" s="220" t="s">
        <v>1243</v>
      </c>
      <c r="F409" s="220" t="s">
        <v>1244</v>
      </c>
      <c r="G409" s="216" t="s">
        <v>506</v>
      </c>
      <c r="H409" s="72" t="s">
        <v>37</v>
      </c>
      <c r="I409" s="125">
        <f>'PV Semestre1'!AX409</f>
        <v>9.2517647058823531</v>
      </c>
      <c r="J409" s="126">
        <f>'PV Semestre1'!AY409</f>
        <v>18</v>
      </c>
      <c r="K409" s="128">
        <f>'PV Semestre1'!AZ409</f>
        <v>1</v>
      </c>
      <c r="L409" s="125">
        <f>'PV Semestre2'!AZ409</f>
        <v>9.4452941176470588</v>
      </c>
      <c r="M409" s="126">
        <f>'PV Semestre2'!BA409</f>
        <v>24</v>
      </c>
      <c r="N409" s="128" t="e">
        <f>'PV Semestre2'!BB409</f>
        <v>#REF!</v>
      </c>
      <c r="O409" s="130">
        <f t="shared" si="24"/>
        <v>9.3485294117647051</v>
      </c>
      <c r="P409" s="131">
        <f t="shared" si="25"/>
        <v>42</v>
      </c>
      <c r="Q409" s="129" t="e">
        <f t="shared" si="26"/>
        <v>#REF!</v>
      </c>
      <c r="R409" s="225" t="str">
        <f t="shared" si="27"/>
        <v>Année non validée</v>
      </c>
    </row>
    <row r="410" spans="1:18" ht="13.5" customHeight="1">
      <c r="A410" s="94">
        <v>398</v>
      </c>
      <c r="B410" s="147">
        <v>1533008672</v>
      </c>
      <c r="C410" s="192" t="s">
        <v>1245</v>
      </c>
      <c r="D410" s="215" t="s">
        <v>159</v>
      </c>
      <c r="E410" s="220" t="s">
        <v>1246</v>
      </c>
      <c r="F410" s="220" t="s">
        <v>892</v>
      </c>
      <c r="G410" s="216" t="s">
        <v>506</v>
      </c>
      <c r="H410" s="72" t="s">
        <v>1265</v>
      </c>
      <c r="I410" s="125">
        <f>'PV Semestre1'!AX410</f>
        <v>9.2602352941176456</v>
      </c>
      <c r="J410" s="126">
        <f>'PV Semestre1'!AY410</f>
        <v>12</v>
      </c>
      <c r="K410" s="128">
        <f>'PV Semestre1'!AZ410</f>
        <v>1</v>
      </c>
      <c r="L410" s="125">
        <f>'PV Semestre2'!AZ410</f>
        <v>9.7408235294117649</v>
      </c>
      <c r="M410" s="126">
        <f>'PV Semestre2'!BA410</f>
        <v>24</v>
      </c>
      <c r="N410" s="128" t="e">
        <f>'PV Semestre2'!BB410</f>
        <v>#REF!</v>
      </c>
      <c r="O410" s="130">
        <f t="shared" si="24"/>
        <v>9.5005294117647061</v>
      </c>
      <c r="P410" s="131">
        <f t="shared" si="25"/>
        <v>36</v>
      </c>
      <c r="Q410" s="129" t="e">
        <f t="shared" si="26"/>
        <v>#REF!</v>
      </c>
      <c r="R410" s="225" t="str">
        <f t="shared" si="27"/>
        <v>Année non validée</v>
      </c>
    </row>
    <row r="411" spans="1:18" ht="13.5" customHeight="1">
      <c r="A411" s="94">
        <v>399</v>
      </c>
      <c r="B411" s="147">
        <v>1533006787</v>
      </c>
      <c r="C411" s="192" t="s">
        <v>1245</v>
      </c>
      <c r="D411" s="215" t="s">
        <v>92</v>
      </c>
      <c r="E411" s="220" t="s">
        <v>1247</v>
      </c>
      <c r="F411" s="220" t="s">
        <v>647</v>
      </c>
      <c r="G411" s="216" t="s">
        <v>506</v>
      </c>
      <c r="H411" s="72" t="s">
        <v>42</v>
      </c>
      <c r="I411" s="125">
        <f>'PV Semestre1'!AX411</f>
        <v>10.324705882352941</v>
      </c>
      <c r="J411" s="126">
        <f>'PV Semestre1'!AY411</f>
        <v>30</v>
      </c>
      <c r="K411" s="128">
        <f>'PV Semestre1'!AZ411</f>
        <v>1</v>
      </c>
      <c r="L411" s="125">
        <f>'PV Semestre2'!AZ411</f>
        <v>8.4835294117647067</v>
      </c>
      <c r="M411" s="126">
        <f>'PV Semestre2'!BA411</f>
        <v>17</v>
      </c>
      <c r="N411" s="128" t="e">
        <f>'PV Semestre2'!BB411</f>
        <v>#REF!</v>
      </c>
      <c r="O411" s="130">
        <f t="shared" si="24"/>
        <v>9.4041176470588237</v>
      </c>
      <c r="P411" s="131">
        <f t="shared" si="25"/>
        <v>47</v>
      </c>
      <c r="Q411" s="129" t="e">
        <f t="shared" si="26"/>
        <v>#REF!</v>
      </c>
      <c r="R411" s="225" t="str">
        <f t="shared" si="27"/>
        <v>Année non validée</v>
      </c>
    </row>
    <row r="412" spans="1:18" ht="13.5" customHeight="1">
      <c r="A412" s="94">
        <v>400</v>
      </c>
      <c r="B412" s="168" t="s">
        <v>1248</v>
      </c>
      <c r="C412" s="210" t="s">
        <v>1249</v>
      </c>
      <c r="D412" s="212" t="s">
        <v>1250</v>
      </c>
      <c r="E412" s="221" t="s">
        <v>1251</v>
      </c>
      <c r="F412" s="222" t="s">
        <v>546</v>
      </c>
      <c r="G412" s="213" t="s">
        <v>537</v>
      </c>
      <c r="H412" s="178" t="s">
        <v>1267</v>
      </c>
      <c r="I412" s="125">
        <f>'PV Semestre1'!AX412</f>
        <v>10.005637254901961</v>
      </c>
      <c r="J412" s="126">
        <f>'PV Semestre1'!AY412</f>
        <v>30</v>
      </c>
      <c r="K412" s="128">
        <f>'PV Semestre1'!AZ412</f>
        <v>1</v>
      </c>
      <c r="L412" s="125">
        <f>'PV Semestre2'!AZ412</f>
        <v>7.3685294117647056</v>
      </c>
      <c r="M412" s="126">
        <f>'PV Semestre2'!BA412</f>
        <v>12</v>
      </c>
      <c r="N412" s="128" t="e">
        <f>'PV Semestre2'!BB412</f>
        <v>#REF!</v>
      </c>
      <c r="O412" s="130">
        <f t="shared" si="24"/>
        <v>8.6870833333333337</v>
      </c>
      <c r="P412" s="131">
        <f t="shared" si="25"/>
        <v>42</v>
      </c>
      <c r="Q412" s="129" t="e">
        <f t="shared" si="26"/>
        <v>#REF!</v>
      </c>
      <c r="R412" s="225" t="str">
        <f t="shared" si="27"/>
        <v>Année non validée</v>
      </c>
    </row>
    <row r="413" spans="1:18" ht="13.5" customHeight="1">
      <c r="A413" s="94">
        <v>401</v>
      </c>
      <c r="B413" s="147">
        <v>1533008078</v>
      </c>
      <c r="C413" s="192" t="s">
        <v>1249</v>
      </c>
      <c r="D413" s="215" t="s">
        <v>132</v>
      </c>
      <c r="E413" s="229" t="s">
        <v>1252</v>
      </c>
      <c r="F413" s="229" t="s">
        <v>512</v>
      </c>
      <c r="G413" s="216" t="s">
        <v>506</v>
      </c>
      <c r="H413" s="72" t="s">
        <v>1265</v>
      </c>
      <c r="I413" s="125">
        <f>'PV Semestre1'!AX413</f>
        <v>8.339411764705881</v>
      </c>
      <c r="J413" s="126">
        <f>'PV Semestre1'!AY413</f>
        <v>12</v>
      </c>
      <c r="K413" s="128">
        <f>'PV Semestre1'!AZ413</f>
        <v>1</v>
      </c>
      <c r="L413" s="125">
        <f>'PV Semestre2'!AZ413</f>
        <v>8.4736862745098023</v>
      </c>
      <c r="M413" s="126">
        <f>'PV Semestre2'!BA413</f>
        <v>18</v>
      </c>
      <c r="N413" s="128" t="e">
        <f>'PV Semestre2'!BB413</f>
        <v>#REF!</v>
      </c>
      <c r="O413" s="130">
        <f t="shared" si="24"/>
        <v>8.4065490196078407</v>
      </c>
      <c r="P413" s="131">
        <f t="shared" si="25"/>
        <v>30</v>
      </c>
      <c r="Q413" s="129" t="e">
        <f t="shared" si="26"/>
        <v>#REF!</v>
      </c>
      <c r="R413" s="225" t="str">
        <f t="shared" si="27"/>
        <v>Année non validée</v>
      </c>
    </row>
    <row r="414" spans="1:18" ht="13.5" customHeight="1">
      <c r="A414" s="94">
        <v>402</v>
      </c>
      <c r="B414" s="165">
        <v>123016188</v>
      </c>
      <c r="C414" s="61" t="s">
        <v>400</v>
      </c>
      <c r="D414" s="62" t="s">
        <v>186</v>
      </c>
      <c r="E414" s="223" t="s">
        <v>1253</v>
      </c>
      <c r="F414" s="223" t="s">
        <v>505</v>
      </c>
      <c r="G414" s="214" t="s">
        <v>513</v>
      </c>
      <c r="H414" s="68" t="s">
        <v>201</v>
      </c>
      <c r="I414" s="125">
        <f>'PV Semestre1'!AX414</f>
        <v>9.4972549019607833</v>
      </c>
      <c r="J414" s="126">
        <f>'PV Semestre1'!AY414</f>
        <v>12</v>
      </c>
      <c r="K414" s="128">
        <f>'PV Semestre1'!AZ414</f>
        <v>1</v>
      </c>
      <c r="L414" s="125">
        <f>'PV Semestre2'!AZ414</f>
        <v>9.5558823529411754</v>
      </c>
      <c r="M414" s="126">
        <f>'PV Semestre2'!BA414</f>
        <v>18</v>
      </c>
      <c r="N414" s="128" t="e">
        <f>'PV Semestre2'!BB414</f>
        <v>#REF!</v>
      </c>
      <c r="O414" s="130">
        <f t="shared" si="24"/>
        <v>9.5265686274509793</v>
      </c>
      <c r="P414" s="131">
        <f t="shared" si="25"/>
        <v>30</v>
      </c>
      <c r="Q414" s="129" t="e">
        <f t="shared" si="26"/>
        <v>#REF!</v>
      </c>
      <c r="R414" s="225" t="str">
        <f t="shared" si="27"/>
        <v>Année non validée</v>
      </c>
    </row>
    <row r="415" spans="1:18" ht="13.5" customHeight="1">
      <c r="A415" s="94">
        <v>403</v>
      </c>
      <c r="B415" s="165">
        <v>123003260</v>
      </c>
      <c r="C415" s="61" t="s">
        <v>401</v>
      </c>
      <c r="D415" s="62" t="s">
        <v>402</v>
      </c>
      <c r="E415" s="150" t="s">
        <v>1254</v>
      </c>
      <c r="F415" s="150" t="s">
        <v>1255</v>
      </c>
      <c r="G415" s="214" t="s">
        <v>513</v>
      </c>
      <c r="H415" s="72" t="s">
        <v>52</v>
      </c>
      <c r="I415" s="125">
        <f>'PV Semestre1'!AX415</f>
        <v>9.8980392156862731</v>
      </c>
      <c r="J415" s="126">
        <f>'PV Semestre1'!AY415</f>
        <v>24</v>
      </c>
      <c r="K415" s="128">
        <f>'PV Semestre1'!AZ415</f>
        <v>1</v>
      </c>
      <c r="L415" s="125">
        <f>'PV Semestre2'!AZ415</f>
        <v>8.383529411764707</v>
      </c>
      <c r="M415" s="126">
        <f>'PV Semestre2'!BA415</f>
        <v>12</v>
      </c>
      <c r="N415" s="128" t="e">
        <f>'PV Semestre2'!BB415</f>
        <v>#REF!</v>
      </c>
      <c r="O415" s="130">
        <f t="shared" si="24"/>
        <v>9.1407843137254901</v>
      </c>
      <c r="P415" s="131">
        <f t="shared" si="25"/>
        <v>36</v>
      </c>
      <c r="Q415" s="129" t="e">
        <f t="shared" si="26"/>
        <v>#REF!</v>
      </c>
      <c r="R415" s="225" t="str">
        <f t="shared" si="27"/>
        <v>Année non validée</v>
      </c>
    </row>
    <row r="416" spans="1:18" ht="13.5" customHeight="1">
      <c r="A416" s="94">
        <v>404</v>
      </c>
      <c r="B416" s="147">
        <v>1533009761</v>
      </c>
      <c r="C416" s="192" t="s">
        <v>1256</v>
      </c>
      <c r="D416" s="215" t="s">
        <v>216</v>
      </c>
      <c r="E416" s="149" t="s">
        <v>1257</v>
      </c>
      <c r="F416" s="149" t="s">
        <v>510</v>
      </c>
      <c r="G416" s="216" t="s">
        <v>506</v>
      </c>
      <c r="H416" s="72" t="s">
        <v>42</v>
      </c>
      <c r="I416" s="125">
        <f>'PV Semestre1'!AX416</f>
        <v>9.9394117647058842</v>
      </c>
      <c r="J416" s="126">
        <f>'PV Semestre1'!AY416</f>
        <v>18</v>
      </c>
      <c r="K416" s="128">
        <f>'PV Semestre1'!AZ416</f>
        <v>1</v>
      </c>
      <c r="L416" s="125">
        <f>'PV Semestre2'!AZ416</f>
        <v>9.2264705882352942</v>
      </c>
      <c r="M416" s="126">
        <f>'PV Semestre2'!BA416</f>
        <v>12</v>
      </c>
      <c r="N416" s="128" t="e">
        <f>'PV Semestre2'!BB416</f>
        <v>#REF!</v>
      </c>
      <c r="O416" s="130">
        <f t="shared" si="24"/>
        <v>9.5829411764705892</v>
      </c>
      <c r="P416" s="131">
        <f t="shared" si="25"/>
        <v>30</v>
      </c>
      <c r="Q416" s="129" t="e">
        <f t="shared" si="26"/>
        <v>#REF!</v>
      </c>
      <c r="R416" s="225" t="str">
        <f t="shared" si="27"/>
        <v>Année non validée</v>
      </c>
    </row>
    <row r="417" spans="1:18" ht="13.5" customHeight="1">
      <c r="A417" s="94">
        <v>405</v>
      </c>
      <c r="B417" s="165">
        <v>1333003393</v>
      </c>
      <c r="C417" s="61" t="s">
        <v>403</v>
      </c>
      <c r="D417" s="62" t="s">
        <v>130</v>
      </c>
      <c r="E417" s="62" t="s">
        <v>1258</v>
      </c>
      <c r="F417" s="62" t="s">
        <v>510</v>
      </c>
      <c r="G417" s="214" t="s">
        <v>513</v>
      </c>
      <c r="H417" s="75" t="s">
        <v>98</v>
      </c>
      <c r="I417" s="125">
        <f>'PV Semestre1'!AX417</f>
        <v>9.5433333333333348</v>
      </c>
      <c r="J417" s="126">
        <f>'PV Semestre1'!AY417</f>
        <v>12</v>
      </c>
      <c r="K417" s="128">
        <f>'PV Semestre1'!AZ417</f>
        <v>1</v>
      </c>
      <c r="L417" s="125">
        <f>'PV Semestre2'!AZ417</f>
        <v>9.8441176470588232</v>
      </c>
      <c r="M417" s="126">
        <f>'PV Semestre2'!BA417</f>
        <v>18</v>
      </c>
      <c r="N417" s="128" t="e">
        <f>'PV Semestre2'!BB417</f>
        <v>#REF!</v>
      </c>
      <c r="O417" s="130">
        <f t="shared" si="24"/>
        <v>9.6937254901960799</v>
      </c>
      <c r="P417" s="131">
        <f t="shared" si="25"/>
        <v>30</v>
      </c>
      <c r="Q417" s="129" t="e">
        <f t="shared" si="26"/>
        <v>#REF!</v>
      </c>
      <c r="R417" s="225" t="str">
        <f t="shared" si="27"/>
        <v>Année non validée</v>
      </c>
    </row>
    <row r="418" spans="1:18" ht="13.5" customHeight="1">
      <c r="A418" s="94">
        <v>406</v>
      </c>
      <c r="B418" s="166">
        <v>1333016497</v>
      </c>
      <c r="C418" s="183" t="s">
        <v>404</v>
      </c>
      <c r="D418" s="184" t="s">
        <v>53</v>
      </c>
      <c r="E418" s="220" t="s">
        <v>1259</v>
      </c>
      <c r="F418" s="220" t="s">
        <v>1260</v>
      </c>
      <c r="G418" s="216" t="s">
        <v>506</v>
      </c>
      <c r="H418" s="72" t="s">
        <v>37</v>
      </c>
      <c r="I418" s="125">
        <f>'PV Semestre1'!AX418</f>
        <v>9.3196732026143785</v>
      </c>
      <c r="J418" s="126">
        <f>'PV Semestre1'!AY418</f>
        <v>18</v>
      </c>
      <c r="K418" s="128">
        <f>'PV Semestre1'!AZ418</f>
        <v>1</v>
      </c>
      <c r="L418" s="125">
        <f>'PV Semestre2'!AZ418</f>
        <v>7.35</v>
      </c>
      <c r="M418" s="126">
        <f>'PV Semestre2'!BA418</f>
        <v>12</v>
      </c>
      <c r="N418" s="128" t="e">
        <f>'PV Semestre2'!BB418</f>
        <v>#REF!</v>
      </c>
      <c r="O418" s="130">
        <f t="shared" si="24"/>
        <v>8.3348366013071882</v>
      </c>
      <c r="P418" s="131">
        <f t="shared" si="25"/>
        <v>30</v>
      </c>
      <c r="Q418" s="129" t="e">
        <f t="shared" si="26"/>
        <v>#REF!</v>
      </c>
      <c r="R418" s="225" t="str">
        <f t="shared" si="27"/>
        <v>Année non validée</v>
      </c>
    </row>
    <row r="419" spans="1:18" ht="13.5" customHeight="1">
      <c r="A419" s="94">
        <v>407</v>
      </c>
      <c r="B419" s="165">
        <v>123014897</v>
      </c>
      <c r="C419" s="61" t="s">
        <v>406</v>
      </c>
      <c r="D419" s="62" t="s">
        <v>405</v>
      </c>
      <c r="E419" s="223" t="s">
        <v>1261</v>
      </c>
      <c r="F419" s="223" t="s">
        <v>505</v>
      </c>
      <c r="G419" s="214" t="s">
        <v>513</v>
      </c>
      <c r="H419" s="72" t="s">
        <v>52</v>
      </c>
      <c r="I419" s="125">
        <f>'PV Semestre1'!AX419</f>
        <v>7.845196078431373</v>
      </c>
      <c r="J419" s="126">
        <f>'PV Semestre1'!AY419</f>
        <v>12</v>
      </c>
      <c r="K419" s="128">
        <f>'PV Semestre1'!AZ419</f>
        <v>1</v>
      </c>
      <c r="L419" s="125">
        <f>'PV Semestre2'!AZ419</f>
        <v>9.7305882352941193</v>
      </c>
      <c r="M419" s="126">
        <f>'PV Semestre2'!BA419</f>
        <v>18</v>
      </c>
      <c r="N419" s="128" t="e">
        <f>'PV Semestre2'!BB419</f>
        <v>#REF!</v>
      </c>
      <c r="O419" s="130">
        <f t="shared" si="24"/>
        <v>8.7878921568627462</v>
      </c>
      <c r="P419" s="131">
        <f t="shared" si="25"/>
        <v>30</v>
      </c>
      <c r="Q419" s="129" t="e">
        <f t="shared" si="26"/>
        <v>#REF!</v>
      </c>
      <c r="R419" s="225" t="str">
        <f t="shared" si="27"/>
        <v>Année non validée</v>
      </c>
    </row>
    <row r="420" spans="1:18" ht="12">
      <c r="A420" s="94">
        <v>408</v>
      </c>
      <c r="B420" s="147">
        <v>1533011467</v>
      </c>
      <c r="C420" s="192" t="s">
        <v>1262</v>
      </c>
      <c r="D420" s="215" t="s">
        <v>143</v>
      </c>
      <c r="E420" s="224" t="s">
        <v>1263</v>
      </c>
      <c r="F420" s="224" t="s">
        <v>582</v>
      </c>
      <c r="G420" s="216" t="s">
        <v>506</v>
      </c>
      <c r="H420" s="72" t="s">
        <v>42</v>
      </c>
      <c r="I420" s="125">
        <f>'PV Semestre1'!AX420</f>
        <v>10.461529411764706</v>
      </c>
      <c r="J420" s="126">
        <f>'PV Semestre1'!AY420</f>
        <v>30</v>
      </c>
      <c r="K420" s="128">
        <f>'PV Semestre1'!AZ420</f>
        <v>1</v>
      </c>
      <c r="L420" s="125">
        <f>'PV Semestre2'!AZ420</f>
        <v>9.0156862745098039</v>
      </c>
      <c r="M420" s="126">
        <f>'PV Semestre2'!BA420</f>
        <v>11</v>
      </c>
      <c r="N420" s="128" t="e">
        <f>'PV Semestre2'!BB420</f>
        <v>#REF!</v>
      </c>
      <c r="O420" s="130">
        <f t="shared" si="24"/>
        <v>9.738607843137256</v>
      </c>
      <c r="P420" s="131">
        <f t="shared" si="25"/>
        <v>41</v>
      </c>
      <c r="Q420" s="129" t="e">
        <f t="shared" si="26"/>
        <v>#REF!</v>
      </c>
      <c r="R420" s="225" t="str">
        <f t="shared" si="27"/>
        <v>Année non validée</v>
      </c>
    </row>
    <row r="421" spans="1:18" ht="12">
      <c r="A421" s="231">
        <v>409</v>
      </c>
      <c r="B421" s="232">
        <v>1333009402</v>
      </c>
      <c r="C421" s="233" t="s">
        <v>1273</v>
      </c>
      <c r="D421" s="234" t="s">
        <v>1274</v>
      </c>
      <c r="E421" s="193" t="s">
        <v>1275</v>
      </c>
      <c r="F421" s="193" t="s">
        <v>793</v>
      </c>
      <c r="G421" s="238" t="s">
        <v>513</v>
      </c>
      <c r="H421" s="239" t="s">
        <v>49</v>
      </c>
      <c r="I421" s="125">
        <f>'PV Semestre1'!AX421</f>
        <v>10.728235294117647</v>
      </c>
      <c r="J421" s="126">
        <f>'PV Semestre1'!AY421</f>
        <v>30</v>
      </c>
      <c r="K421" s="128">
        <f>'PV Semestre1'!AZ421</f>
        <v>1</v>
      </c>
      <c r="L421" s="125">
        <f>'PV Semestre2'!AZ421</f>
        <v>8.9552941176470586</v>
      </c>
      <c r="M421" s="126">
        <f>'PV Semestre2'!BA421</f>
        <v>19</v>
      </c>
      <c r="N421" s="128" t="e">
        <f>'PV Semestre2'!BB421</f>
        <v>#REF!</v>
      </c>
      <c r="O421" s="130">
        <f t="shared" si="24"/>
        <v>9.841764705882353</v>
      </c>
      <c r="P421" s="131">
        <f t="shared" si="25"/>
        <v>49</v>
      </c>
      <c r="Q421" s="129" t="e">
        <f t="shared" si="26"/>
        <v>#REF!</v>
      </c>
      <c r="R421" s="225" t="str">
        <f t="shared" si="27"/>
        <v>Année non validée</v>
      </c>
    </row>
    <row r="422" spans="1:18" ht="12">
      <c r="A422" s="231">
        <v>410</v>
      </c>
      <c r="B422" s="232">
        <v>1533013979</v>
      </c>
      <c r="C422" s="233" t="s">
        <v>1276</v>
      </c>
      <c r="D422" s="234" t="s">
        <v>130</v>
      </c>
      <c r="E422" s="193" t="s">
        <v>1281</v>
      </c>
      <c r="F422" s="193" t="s">
        <v>510</v>
      </c>
      <c r="G422" s="240" t="s">
        <v>506</v>
      </c>
      <c r="H422" s="239" t="s">
        <v>42</v>
      </c>
      <c r="I422" s="125">
        <f>'PV Semestre1'!AX422</f>
        <v>10.199999999999999</v>
      </c>
      <c r="J422" s="126">
        <f>'PV Semestre1'!AY422</f>
        <v>30</v>
      </c>
      <c r="K422" s="128">
        <f>'PV Semestre1'!AZ422</f>
        <v>1</v>
      </c>
      <c r="L422" s="125">
        <f>'PV Semestre2'!AZ422</f>
        <v>10.186470588235293</v>
      </c>
      <c r="M422" s="126">
        <f>'PV Semestre2'!BA422</f>
        <v>30</v>
      </c>
      <c r="N422" s="128" t="e">
        <f>'PV Semestre2'!BB422</f>
        <v>#REF!</v>
      </c>
      <c r="O422" s="130">
        <f t="shared" ref="O422:O424" si="28">(I422+L422)/2</f>
        <v>10.193235294117645</v>
      </c>
      <c r="P422" s="131">
        <f t="shared" ref="P422:P424" si="29">IF(O422&gt;=9.995,60,J422+M422)</f>
        <v>60</v>
      </c>
      <c r="Q422" s="129" t="e">
        <f t="shared" ref="Q422:Q424" si="30">IF(OR(K422=2,N422=2),2,1)</f>
        <v>#REF!</v>
      </c>
      <c r="R422" s="225" t="str">
        <f t="shared" ref="R422:R424" si="31">IF(P422=60,"Année validée","Année non validée")</f>
        <v>Année validée</v>
      </c>
    </row>
    <row r="423" spans="1:18" ht="12">
      <c r="A423" s="231">
        <v>411</v>
      </c>
      <c r="B423" s="232">
        <v>1533017875</v>
      </c>
      <c r="C423" s="233" t="s">
        <v>1277</v>
      </c>
      <c r="D423" s="234" t="s">
        <v>1278</v>
      </c>
      <c r="E423" s="193" t="s">
        <v>1282</v>
      </c>
      <c r="F423" s="193" t="s">
        <v>505</v>
      </c>
      <c r="G423" s="240" t="s">
        <v>506</v>
      </c>
      <c r="H423" s="239" t="s">
        <v>42</v>
      </c>
      <c r="I423" s="125">
        <f>'PV Semestre1'!AX423</f>
        <v>10.25</v>
      </c>
      <c r="J423" s="126">
        <f>'PV Semestre1'!AY423</f>
        <v>30</v>
      </c>
      <c r="K423" s="128">
        <f>'PV Semestre1'!AZ423</f>
        <v>1</v>
      </c>
      <c r="L423" s="125">
        <f>'PV Semestre2'!AZ423</f>
        <v>10.381764705882354</v>
      </c>
      <c r="M423" s="126">
        <f>'PV Semestre2'!BA423</f>
        <v>30</v>
      </c>
      <c r="N423" s="128" t="e">
        <f>'PV Semestre2'!BB423</f>
        <v>#REF!</v>
      </c>
      <c r="O423" s="130">
        <f t="shared" si="28"/>
        <v>10.315882352941177</v>
      </c>
      <c r="P423" s="131">
        <f t="shared" si="29"/>
        <v>60</v>
      </c>
      <c r="Q423" s="129" t="e">
        <f t="shared" si="30"/>
        <v>#REF!</v>
      </c>
      <c r="R423" s="225" t="str">
        <f t="shared" si="31"/>
        <v>Année validée</v>
      </c>
    </row>
    <row r="424" spans="1:18" ht="12">
      <c r="A424" s="231">
        <v>412</v>
      </c>
      <c r="B424" s="235"/>
      <c r="C424" s="236" t="s">
        <v>1279</v>
      </c>
      <c r="D424" s="237" t="s">
        <v>1280</v>
      </c>
      <c r="E424" s="241" t="s">
        <v>1238</v>
      </c>
      <c r="F424" s="241" t="s">
        <v>526</v>
      </c>
      <c r="G424" s="242" t="s">
        <v>506</v>
      </c>
      <c r="H424" s="243"/>
      <c r="I424" s="125">
        <f>'PV Semestre1'!AX424</f>
        <v>10.205882352941176</v>
      </c>
      <c r="J424" s="126">
        <f>'PV Semestre1'!AY424</f>
        <v>30</v>
      </c>
      <c r="K424" s="128">
        <f>'PV Semestre1'!AZ424</f>
        <v>1</v>
      </c>
      <c r="L424" s="125">
        <f>'PV Semestre2'!AZ424</f>
        <v>10.196470588235293</v>
      </c>
      <c r="M424" s="126">
        <f>'PV Semestre2'!BA424</f>
        <v>30</v>
      </c>
      <c r="N424" s="128" t="e">
        <f>'PV Semestre2'!BB424</f>
        <v>#REF!</v>
      </c>
      <c r="O424" s="130">
        <f t="shared" si="28"/>
        <v>10.201176470588234</v>
      </c>
      <c r="P424" s="131">
        <f t="shared" si="29"/>
        <v>60</v>
      </c>
      <c r="Q424" s="129" t="e">
        <f t="shared" si="30"/>
        <v>#REF!</v>
      </c>
      <c r="R424" s="225" t="str">
        <f t="shared" si="31"/>
        <v>Année validée</v>
      </c>
    </row>
  </sheetData>
  <autoFilter ref="A12:R419">
    <filterColumn colId="4"/>
    <filterColumn colId="5"/>
    <filterColumn colId="6"/>
    <filterColumn colId="7"/>
    <filterColumn colId="14"/>
    <filterColumn colId="17"/>
  </autoFilter>
  <mergeCells count="2">
    <mergeCell ref="B7:P7"/>
    <mergeCell ref="C9:L9"/>
  </mergeCells>
  <pageMargins left="0.19685039370078741" right="0.19685039370078741" top="0.59055118110236227" bottom="0.59055118110236227" header="0.11811023622047245" footer="0.31496062992125984"/>
  <pageSetup paperSize="9" scale="63" orientation="portrait" horizontalDpi="300" verticalDpi="300" r:id="rId1"/>
  <headerFooter alignWithMargins="0">
    <oddFooter>&amp;C&amp;8&amp;P&amp;R&amp;"Arial,Italique"&amp;8PVJAnnuel-MDNP-1516-Session Normale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PV Semestre1</vt:lpstr>
      <vt:lpstr>PV Semestre2</vt:lpstr>
      <vt:lpstr>PV Annuel</vt:lpstr>
      <vt:lpstr>'PV Annuel'!Impression_des_titres</vt:lpstr>
      <vt:lpstr>'PV Semestre1'!Impression_des_titres</vt:lpstr>
      <vt:lpstr>'PV Semestre2'!Impression_des_titres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de Jury annuel de MDNP-SN</dc:title>
  <dc:creator>MAHDI</dc:creator>
  <cp:lastModifiedBy>admin</cp:lastModifiedBy>
  <cp:lastPrinted>2016-09-27T08:56:00Z</cp:lastPrinted>
  <dcterms:created xsi:type="dcterms:W3CDTF">2014-06-04T15:48:14Z</dcterms:created>
  <dcterms:modified xsi:type="dcterms:W3CDTF">2017-06-18T08:55:53Z</dcterms:modified>
</cp:coreProperties>
</file>