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175" i="1"/>
  <c r="I176"/>
  <c r="I178"/>
  <c r="I179"/>
  <c r="I180"/>
  <c r="I181"/>
  <c r="I182"/>
  <c r="I183"/>
  <c r="I184"/>
  <c r="I185"/>
  <c r="I186"/>
  <c r="I187"/>
  <c r="I188"/>
  <c r="I191"/>
  <c r="I192"/>
  <c r="I193"/>
  <c r="I194"/>
  <c r="I195"/>
  <c r="I196"/>
  <c r="I197"/>
  <c r="I199"/>
  <c r="I200"/>
  <c r="I202"/>
  <c r="I203"/>
  <c r="I204"/>
  <c r="I205"/>
  <c r="I206"/>
  <c r="I174"/>
  <c r="H175"/>
  <c r="H176"/>
  <c r="H178"/>
  <c r="H179"/>
  <c r="H180"/>
  <c r="H181"/>
  <c r="H182"/>
  <c r="H183"/>
  <c r="H184"/>
  <c r="H185"/>
  <c r="H186"/>
  <c r="H187"/>
  <c r="H188"/>
  <c r="H191"/>
  <c r="H192"/>
  <c r="H193"/>
  <c r="H194"/>
  <c r="H195"/>
  <c r="H196"/>
  <c r="H197"/>
  <c r="H199"/>
  <c r="H200"/>
  <c r="H202"/>
  <c r="H203"/>
  <c r="H204"/>
  <c r="H205"/>
  <c r="H206"/>
  <c r="H174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I121"/>
  <c r="H121"/>
  <c r="I17"/>
  <c r="J17" s="1"/>
  <c r="I18"/>
  <c r="I19"/>
  <c r="J19" s="1"/>
  <c r="I20"/>
  <c r="I21"/>
  <c r="J21" s="1"/>
  <c r="I22"/>
  <c r="I23"/>
  <c r="J23" s="1"/>
  <c r="I24"/>
  <c r="I25"/>
  <c r="J25" s="1"/>
  <c r="I26"/>
  <c r="I27"/>
  <c r="J27" s="1"/>
  <c r="I28"/>
  <c r="I29"/>
  <c r="J29" s="1"/>
  <c r="I30"/>
  <c r="I31"/>
  <c r="J31" s="1"/>
  <c r="I32"/>
  <c r="I33"/>
  <c r="J33" s="1"/>
  <c r="I34"/>
  <c r="I35"/>
  <c r="J35" s="1"/>
  <c r="I36"/>
  <c r="I37"/>
  <c r="J37" s="1"/>
  <c r="I38"/>
  <c r="I39"/>
  <c r="J39" s="1"/>
  <c r="I40"/>
  <c r="I41"/>
  <c r="J41" s="1"/>
  <c r="I42"/>
  <c r="I43"/>
  <c r="J43" s="1"/>
  <c r="I44"/>
  <c r="I45"/>
  <c r="J45" s="1"/>
  <c r="I46"/>
  <c r="I47"/>
  <c r="J47" s="1"/>
  <c r="I48"/>
  <c r="I49"/>
  <c r="J49" s="1"/>
  <c r="I50"/>
  <c r="I51"/>
  <c r="J51" s="1"/>
  <c r="I70"/>
  <c r="I71"/>
  <c r="J71" s="1"/>
  <c r="I72"/>
  <c r="I73"/>
  <c r="J73" s="1"/>
  <c r="I74"/>
  <c r="I75"/>
  <c r="J75" s="1"/>
  <c r="I76"/>
  <c r="I77"/>
  <c r="J77" s="1"/>
  <c r="I78"/>
  <c r="I79"/>
  <c r="J79" s="1"/>
  <c r="I80"/>
  <c r="I81"/>
  <c r="J81" s="1"/>
  <c r="I82"/>
  <c r="I83"/>
  <c r="J83" s="1"/>
  <c r="I84"/>
  <c r="I85"/>
  <c r="J85" s="1"/>
  <c r="I86"/>
  <c r="I87"/>
  <c r="J87" s="1"/>
  <c r="I88"/>
  <c r="I89"/>
  <c r="J89" s="1"/>
  <c r="I90"/>
  <c r="I91"/>
  <c r="J91" s="1"/>
  <c r="I92"/>
  <c r="I93"/>
  <c r="J93" s="1"/>
  <c r="I94"/>
  <c r="I95"/>
  <c r="J95" s="1"/>
  <c r="I96"/>
  <c r="I97"/>
  <c r="J97" s="1"/>
  <c r="I98"/>
  <c r="I99"/>
  <c r="J99" s="1"/>
  <c r="I100"/>
  <c r="I101"/>
  <c r="J101" s="1"/>
  <c r="I102"/>
  <c r="J72"/>
  <c r="J74"/>
  <c r="J76"/>
  <c r="J78"/>
  <c r="J80"/>
  <c r="J82"/>
  <c r="J84"/>
  <c r="J86"/>
  <c r="J88"/>
  <c r="J90"/>
  <c r="J92"/>
  <c r="J94"/>
  <c r="J96"/>
  <c r="J98"/>
  <c r="J100"/>
  <c r="J102"/>
  <c r="J70"/>
  <c r="J18"/>
  <c r="J20"/>
  <c r="J22"/>
  <c r="J24"/>
  <c r="J26"/>
  <c r="J28"/>
  <c r="J30"/>
  <c r="J32"/>
  <c r="J34"/>
  <c r="J36"/>
  <c r="J38"/>
  <c r="J40"/>
  <c r="J42"/>
  <c r="J44"/>
  <c r="J46"/>
  <c r="J48"/>
  <c r="J50"/>
</calcChain>
</file>

<file path=xl/sharedStrings.xml><?xml version="1.0" encoding="utf-8"?>
<sst xmlns="http://schemas.openxmlformats.org/spreadsheetml/2006/main" count="510" uniqueCount="399">
  <si>
    <t>1ére Année master LMD</t>
  </si>
  <si>
    <t xml:space="preserve">Option : Sociologie du Travail et des Ressources Humaines </t>
  </si>
  <si>
    <r>
      <t xml:space="preserve">Année universitaire: </t>
    </r>
    <r>
      <rPr>
        <b/>
        <sz val="11"/>
        <color indexed="8"/>
        <rFont val="Times New Roman"/>
        <family val="1"/>
      </rPr>
      <t>2012-2013</t>
    </r>
  </si>
  <si>
    <t>SEMESTRE 1</t>
  </si>
  <si>
    <t>HORAIRE :</t>
  </si>
  <si>
    <t xml:space="preserve">SALLE / AMPHIE: </t>
  </si>
  <si>
    <t>Module :</t>
  </si>
  <si>
    <t>Nom de l'enseignant  :</t>
  </si>
  <si>
    <t>N°</t>
  </si>
  <si>
    <t>N° d'inscription</t>
  </si>
  <si>
    <t>Nom</t>
  </si>
  <si>
    <t>Prénom</t>
  </si>
  <si>
    <t xml:space="preserve">Note TD </t>
  </si>
  <si>
    <t>Note Exa</t>
  </si>
  <si>
    <t>Moy Gle</t>
  </si>
  <si>
    <t>10SHS085</t>
  </si>
  <si>
    <t>KALI</t>
  </si>
  <si>
    <t>Djazia</t>
  </si>
  <si>
    <t>09SHS221</t>
  </si>
  <si>
    <t>KIROUANI</t>
  </si>
  <si>
    <t>Katia</t>
  </si>
  <si>
    <t>10SHS221</t>
  </si>
  <si>
    <t>LAMAOUCHE</t>
  </si>
  <si>
    <t>Nora</t>
  </si>
  <si>
    <t>08SHS160</t>
  </si>
  <si>
    <t>LARABI</t>
  </si>
  <si>
    <t>Aziz</t>
  </si>
  <si>
    <t>09SHS566</t>
  </si>
  <si>
    <t>LARBI</t>
  </si>
  <si>
    <t>Thileli</t>
  </si>
  <si>
    <t>10SHS174</t>
  </si>
  <si>
    <t>LASNOUNI</t>
  </si>
  <si>
    <t>Dahbia</t>
  </si>
  <si>
    <t>08SHS225</t>
  </si>
  <si>
    <t>LATRECHE</t>
  </si>
  <si>
    <t>Zakia</t>
  </si>
  <si>
    <t>10SHS406</t>
  </si>
  <si>
    <t>LEKBAL</t>
  </si>
  <si>
    <t>Faiçal</t>
  </si>
  <si>
    <t>10SHS450</t>
  </si>
  <si>
    <t>LILOUCHE</t>
  </si>
  <si>
    <t>Hafida</t>
  </si>
  <si>
    <t>09SHS121</t>
  </si>
  <si>
    <t>LOUBAR</t>
  </si>
  <si>
    <t>Lynda</t>
  </si>
  <si>
    <t>08SHS086</t>
  </si>
  <si>
    <t>MADI</t>
  </si>
  <si>
    <t>Ouarda</t>
  </si>
  <si>
    <t>09SHS615</t>
  </si>
  <si>
    <t>MAHOUI</t>
  </si>
  <si>
    <t>Amine</t>
  </si>
  <si>
    <t>09SHS556</t>
  </si>
  <si>
    <t>MAIBECHE</t>
  </si>
  <si>
    <t>Chafiaa</t>
  </si>
  <si>
    <t>09SHS435</t>
  </si>
  <si>
    <t>MAKHLOUFI</t>
  </si>
  <si>
    <t>Farida</t>
  </si>
  <si>
    <t>10SHS439</t>
  </si>
  <si>
    <t>Hicham</t>
  </si>
  <si>
    <t>10SHS226</t>
  </si>
  <si>
    <t>Kahina</t>
  </si>
  <si>
    <t>10SHS081</t>
  </si>
  <si>
    <t>MAMERI</t>
  </si>
  <si>
    <t>Rima</t>
  </si>
  <si>
    <t>08SHS09T006</t>
  </si>
  <si>
    <t>Mabrouk</t>
  </si>
  <si>
    <t>09SHS436</t>
  </si>
  <si>
    <t>MANSOUR</t>
  </si>
  <si>
    <t>Mohamed wissam</t>
  </si>
  <si>
    <t>09SHS006</t>
  </si>
  <si>
    <t>MANSOURI</t>
  </si>
  <si>
    <t>Abdel halim</t>
  </si>
  <si>
    <t>09SHS002</t>
  </si>
  <si>
    <t>MAOUCHE</t>
  </si>
  <si>
    <t>Abla</t>
  </si>
  <si>
    <t>09SHS171</t>
  </si>
  <si>
    <t>Bahia</t>
  </si>
  <si>
    <t>09LCA57310CSHS</t>
  </si>
  <si>
    <t>Nacir</t>
  </si>
  <si>
    <t>09SHS156</t>
  </si>
  <si>
    <t>MEBARKI</t>
  </si>
  <si>
    <t>Tassadit leiza</t>
  </si>
  <si>
    <t>09SHS469</t>
  </si>
  <si>
    <t>MECELLEM</t>
  </si>
  <si>
    <t>09LCA85510CSHS</t>
  </si>
  <si>
    <t>MEDJBAR</t>
  </si>
  <si>
    <t>10SHS304</t>
  </si>
  <si>
    <t>MEFTAH</t>
  </si>
  <si>
    <t>Hanafi</t>
  </si>
  <si>
    <t>09SHS510</t>
  </si>
  <si>
    <t>MEHAOUED</t>
  </si>
  <si>
    <t>Meriem</t>
  </si>
  <si>
    <t>10SHS120</t>
  </si>
  <si>
    <t>MEHDI</t>
  </si>
  <si>
    <t>10SHS125</t>
  </si>
  <si>
    <t>MEKBEL</t>
  </si>
  <si>
    <t>Hassiba</t>
  </si>
  <si>
    <t>09SHS409</t>
  </si>
  <si>
    <t>MELAZ</t>
  </si>
  <si>
    <t>Nadir</t>
  </si>
  <si>
    <t>10SHS299</t>
  </si>
  <si>
    <t>MENASRI</t>
  </si>
  <si>
    <t>Khadidja</t>
  </si>
  <si>
    <t>08SHS10BA005</t>
  </si>
  <si>
    <t>MENDONçA</t>
  </si>
  <si>
    <t>Ricardo jorge caetano</t>
  </si>
  <si>
    <t>08SHS189</t>
  </si>
  <si>
    <t>MENIA</t>
  </si>
  <si>
    <t>Ferroudja</t>
  </si>
  <si>
    <t>09LCA39510CSHS</t>
  </si>
  <si>
    <t>YAHIAOUI</t>
  </si>
  <si>
    <t>Yanis sayes</t>
  </si>
  <si>
    <t>Signature de l'enseignant(e )</t>
  </si>
  <si>
    <t>UNIVERSITE ABDERRAHMANE MIRA DE BEJAIA</t>
  </si>
  <si>
    <t xml:space="preserve">FACULTE  SCIENCES HUMAINES ET SOCIALES </t>
  </si>
  <si>
    <t>DEPARTEMENT DE SOCIOLOGIE</t>
  </si>
  <si>
    <t>SCIENCES HUMAINES ET SOCIALES</t>
  </si>
  <si>
    <t>10SHS523</t>
  </si>
  <si>
    <t>MERMOURI</t>
  </si>
  <si>
    <t>Naim</t>
  </si>
  <si>
    <t>09SHS031</t>
  </si>
  <si>
    <t>MERRIR</t>
  </si>
  <si>
    <t>Samia</t>
  </si>
  <si>
    <t>10SHS124</t>
  </si>
  <si>
    <t>MERZOUGUI</t>
  </si>
  <si>
    <t>10SHS471</t>
  </si>
  <si>
    <t>MERZOUK</t>
  </si>
  <si>
    <t>Razika</t>
  </si>
  <si>
    <t>10SHS075</t>
  </si>
  <si>
    <t>MESSAOUDENE</t>
  </si>
  <si>
    <t>Ghania</t>
  </si>
  <si>
    <t>08SHS338</t>
  </si>
  <si>
    <t>Rabha</t>
  </si>
  <si>
    <t>09SHS644</t>
  </si>
  <si>
    <t>Mounir</t>
  </si>
  <si>
    <t>08SHS016</t>
  </si>
  <si>
    <t>MESSAOUDI</t>
  </si>
  <si>
    <t>Zahra</t>
  </si>
  <si>
    <t>10SHS018</t>
  </si>
  <si>
    <t>MEZEMATE</t>
  </si>
  <si>
    <t>Lyece</t>
  </si>
  <si>
    <t>10SHS039</t>
  </si>
  <si>
    <t>MEZHOUD</t>
  </si>
  <si>
    <t>Mehdi</t>
  </si>
  <si>
    <t>09SHS10T001</t>
  </si>
  <si>
    <t>MEZIANE</t>
  </si>
  <si>
    <t>Hocine</t>
  </si>
  <si>
    <t>09SHS474</t>
  </si>
  <si>
    <t>MEZIANI</t>
  </si>
  <si>
    <t>Sonia</t>
  </si>
  <si>
    <t>09SHS525</t>
  </si>
  <si>
    <t>MEZNAD</t>
  </si>
  <si>
    <t>10SHS735</t>
  </si>
  <si>
    <t>MIRI</t>
  </si>
  <si>
    <t>Norredine</t>
  </si>
  <si>
    <t>08SHS325</t>
  </si>
  <si>
    <t>MOHAMMEDI</t>
  </si>
  <si>
    <t>Lydia</t>
  </si>
  <si>
    <t>10SHS001</t>
  </si>
  <si>
    <t>MOUASSEN</t>
  </si>
  <si>
    <t>Hakima</t>
  </si>
  <si>
    <t>09SHS054</t>
  </si>
  <si>
    <t>MOUHOUBI</t>
  </si>
  <si>
    <t>Massinissa</t>
  </si>
  <si>
    <t>10SHS037</t>
  </si>
  <si>
    <t>Nabil</t>
  </si>
  <si>
    <t>10SHS557</t>
  </si>
  <si>
    <t>MOULKAF</t>
  </si>
  <si>
    <t>10SHS268</t>
  </si>
  <si>
    <t>MOUSSIOUNE</t>
  </si>
  <si>
    <t>Amel</t>
  </si>
  <si>
    <t>10SHS394</t>
  </si>
  <si>
    <t>MOUSSOUNI</t>
  </si>
  <si>
    <t>Lamia</t>
  </si>
  <si>
    <t>08972409CSHS</t>
  </si>
  <si>
    <t>M'SILI</t>
  </si>
  <si>
    <t>Narimane</t>
  </si>
  <si>
    <t>10SHS015</t>
  </si>
  <si>
    <t>NABTI</t>
  </si>
  <si>
    <t>Fares</t>
  </si>
  <si>
    <t>09SHS222</t>
  </si>
  <si>
    <t>NAITRABAH</t>
  </si>
  <si>
    <t>09SHS568</t>
  </si>
  <si>
    <t>NOURI</t>
  </si>
  <si>
    <t>Syphax</t>
  </si>
  <si>
    <t>09SHS195</t>
  </si>
  <si>
    <t>OUADI</t>
  </si>
  <si>
    <t>Yacine</t>
  </si>
  <si>
    <t>10SHS828</t>
  </si>
  <si>
    <t>OUAISSA</t>
  </si>
  <si>
    <t>Fatima</t>
  </si>
  <si>
    <t>09SHS499</t>
  </si>
  <si>
    <t>OUAKOUCHE</t>
  </si>
  <si>
    <t>Yasmina</t>
  </si>
  <si>
    <t>10SHS154</t>
  </si>
  <si>
    <t>OUAR</t>
  </si>
  <si>
    <t>10SHS071</t>
  </si>
  <si>
    <t>OUARET</t>
  </si>
  <si>
    <t>Fairouz</t>
  </si>
  <si>
    <t>10SHS457</t>
  </si>
  <si>
    <t>OUATAH</t>
  </si>
  <si>
    <t>Nassima</t>
  </si>
  <si>
    <t>09SHS531</t>
  </si>
  <si>
    <t>Souad</t>
  </si>
  <si>
    <t>10SHS086</t>
  </si>
  <si>
    <t>OUDIHAT</t>
  </si>
  <si>
    <t>09LCA07210CSHS</t>
  </si>
  <si>
    <t>MENDI</t>
  </si>
  <si>
    <t>Souhila</t>
  </si>
  <si>
    <t>08SHS167</t>
  </si>
  <si>
    <t>OUERD</t>
  </si>
  <si>
    <t>Salim</t>
  </si>
  <si>
    <t>09SHS593</t>
  </si>
  <si>
    <t>OUKIL</t>
  </si>
  <si>
    <t>Siham</t>
  </si>
  <si>
    <t>10SHS417</t>
  </si>
  <si>
    <t>OULTACHE</t>
  </si>
  <si>
    <t>Zine - eddine</t>
  </si>
  <si>
    <t>09SHS053</t>
  </si>
  <si>
    <t>OUMBICHE</t>
  </si>
  <si>
    <t>Mohamed</t>
  </si>
  <si>
    <t>10SHS277</t>
  </si>
  <si>
    <t>OUMEDJKAN</t>
  </si>
  <si>
    <t>Ourdia</t>
  </si>
  <si>
    <t>10SHS647</t>
  </si>
  <si>
    <t>OUNOUGH</t>
  </si>
  <si>
    <t>10SHS161</t>
  </si>
  <si>
    <t>OURTELLI</t>
  </si>
  <si>
    <t>Fatah</t>
  </si>
  <si>
    <t>10SHS355</t>
  </si>
  <si>
    <t>RABIAI</t>
  </si>
  <si>
    <t>Samir</t>
  </si>
  <si>
    <t>09SHS535</t>
  </si>
  <si>
    <t>ROUHA</t>
  </si>
  <si>
    <t>Samira</t>
  </si>
  <si>
    <t>10SHS442</t>
  </si>
  <si>
    <t>SAADA</t>
  </si>
  <si>
    <t>Dalila</t>
  </si>
  <si>
    <t>10SHS180</t>
  </si>
  <si>
    <t>Djamila</t>
  </si>
  <si>
    <t>10SHS441</t>
  </si>
  <si>
    <t>10SHS207</t>
  </si>
  <si>
    <t>SADOUNI</t>
  </si>
  <si>
    <t>Lila</t>
  </si>
  <si>
    <t>10SHS599</t>
  </si>
  <si>
    <t>SAHLI</t>
  </si>
  <si>
    <t>10SHS295</t>
  </si>
  <si>
    <t>SAIDANE</t>
  </si>
  <si>
    <t>Sarah</t>
  </si>
  <si>
    <t>09SHS458</t>
  </si>
  <si>
    <t>SAIDANI</t>
  </si>
  <si>
    <t>Hamza</t>
  </si>
  <si>
    <t>08F03510CSHS</t>
  </si>
  <si>
    <t>SALHI</t>
  </si>
  <si>
    <t>Farid</t>
  </si>
  <si>
    <t>10SHS817</t>
  </si>
  <si>
    <t>SALMI</t>
  </si>
  <si>
    <t>10SHS344</t>
  </si>
  <si>
    <t>SAMI</t>
  </si>
  <si>
    <t>10SHS598</t>
  </si>
  <si>
    <t>SAMIL</t>
  </si>
  <si>
    <t>10SHS396</t>
  </si>
  <si>
    <t>SAOUDI</t>
  </si>
  <si>
    <t>10SHS567</t>
  </si>
  <si>
    <t>SEHILA</t>
  </si>
  <si>
    <t>Nawal</t>
  </si>
  <si>
    <t>10SHS165</t>
  </si>
  <si>
    <t>SEKHRI</t>
  </si>
  <si>
    <t>Leila</t>
  </si>
  <si>
    <t>10SHS597</t>
  </si>
  <si>
    <t>SELLAM</t>
  </si>
  <si>
    <t>Karim</t>
  </si>
  <si>
    <t>09SHS345</t>
  </si>
  <si>
    <t>SIDANE</t>
  </si>
  <si>
    <t>09SHS407</t>
  </si>
  <si>
    <t>SLIMANI</t>
  </si>
  <si>
    <t>Wardia</t>
  </si>
  <si>
    <t>10SHS422</t>
  </si>
  <si>
    <t>SLIMI</t>
  </si>
  <si>
    <t>10SHS581</t>
  </si>
  <si>
    <t>SMAALI</t>
  </si>
  <si>
    <t>Boudjemaa</t>
  </si>
  <si>
    <t>10SHS177</t>
  </si>
  <si>
    <t>SMAILI</t>
  </si>
  <si>
    <t>Linda</t>
  </si>
  <si>
    <t>09SHS416</t>
  </si>
  <si>
    <t>TAGGUEB</t>
  </si>
  <si>
    <t>10SHS701</t>
  </si>
  <si>
    <t>TALA IGHIL</t>
  </si>
  <si>
    <t>10SHS461</t>
  </si>
  <si>
    <t>TALBI</t>
  </si>
  <si>
    <t>08SHS288</t>
  </si>
  <si>
    <t>TALEB</t>
  </si>
  <si>
    <t>Fahem</t>
  </si>
  <si>
    <t>09SHS275</t>
  </si>
  <si>
    <t>TAMAZOUZT</t>
  </si>
  <si>
    <t>Ferdjellah</t>
  </si>
  <si>
    <t>09SHS564</t>
  </si>
  <si>
    <t>TIAR</t>
  </si>
  <si>
    <t>El yazid</t>
  </si>
  <si>
    <t>09SHS318</t>
  </si>
  <si>
    <t>TAMEDJIRIT</t>
  </si>
  <si>
    <t>Adel</t>
  </si>
  <si>
    <t>10SHS496</t>
  </si>
  <si>
    <t>TEKERRABET</t>
  </si>
  <si>
    <t>10SHS498</t>
  </si>
  <si>
    <t>TEMAM</t>
  </si>
  <si>
    <t>Saliha</t>
  </si>
  <si>
    <t>07SHS10BA006</t>
  </si>
  <si>
    <t>TEMBE</t>
  </si>
  <si>
    <t>Milton do rodolfo filipe</t>
  </si>
  <si>
    <t>10SHS479</t>
  </si>
  <si>
    <t>TEMINE</t>
  </si>
  <si>
    <t>09SHS375</t>
  </si>
  <si>
    <t>TENKHI</t>
  </si>
  <si>
    <t>Naima</t>
  </si>
  <si>
    <t>09SHS304</t>
  </si>
  <si>
    <t>TERKI</t>
  </si>
  <si>
    <t>10SHS056</t>
  </si>
  <si>
    <t>TIGHILET</t>
  </si>
  <si>
    <t>09SHS267</t>
  </si>
  <si>
    <t>TIGHILT</t>
  </si>
  <si>
    <t>08SHS265</t>
  </si>
  <si>
    <t>TIGHZERT</t>
  </si>
  <si>
    <t>Nabila</t>
  </si>
  <si>
    <t>09SHS512</t>
  </si>
  <si>
    <t>TITOUAH</t>
  </si>
  <si>
    <t>Djahid</t>
  </si>
  <si>
    <t>10SHS831</t>
  </si>
  <si>
    <t>TOUATI</t>
  </si>
  <si>
    <t>Sabah</t>
  </si>
  <si>
    <t>10SHS651</t>
  </si>
  <si>
    <t>TOULOUM</t>
  </si>
  <si>
    <t>Dahia</t>
  </si>
  <si>
    <t>09SHS020</t>
  </si>
  <si>
    <t>YAHIA</t>
  </si>
  <si>
    <t>Sofiane</t>
  </si>
  <si>
    <t>09SHS263</t>
  </si>
  <si>
    <t>Assia</t>
  </si>
  <si>
    <t>08SHS374</t>
  </si>
  <si>
    <t>Malek</t>
  </si>
  <si>
    <t>10SHS357</t>
  </si>
  <si>
    <t>YAKOUBI</t>
  </si>
  <si>
    <t>Basma</t>
  </si>
  <si>
    <t>10SHS142</t>
  </si>
  <si>
    <t>YANAT</t>
  </si>
  <si>
    <t>Kamilia</t>
  </si>
  <si>
    <t>10SHS231</t>
  </si>
  <si>
    <t>YMMEL</t>
  </si>
  <si>
    <t>Mouloud</t>
  </si>
  <si>
    <t>10SHS337</t>
  </si>
  <si>
    <t>YOUDJOU</t>
  </si>
  <si>
    <t>09SHS10T007</t>
  </si>
  <si>
    <t>YOUSFI</t>
  </si>
  <si>
    <t>Nadra</t>
  </si>
  <si>
    <t>09SHS276</t>
  </si>
  <si>
    <t>ZADRI</t>
  </si>
  <si>
    <t>Tarik</t>
  </si>
  <si>
    <t>09943110CSHS</t>
  </si>
  <si>
    <t>ZEBBOUDJ</t>
  </si>
  <si>
    <t>09SHS158</t>
  </si>
  <si>
    <t>ZEGGANE</t>
  </si>
  <si>
    <t>Fouad</t>
  </si>
  <si>
    <t>08SHS001</t>
  </si>
  <si>
    <t>09SHS217</t>
  </si>
  <si>
    <t>ZEMOURI</t>
  </si>
  <si>
    <t>Laila</t>
  </si>
  <si>
    <t>07SHS08T005</t>
  </si>
  <si>
    <t>ZERARGA</t>
  </si>
  <si>
    <t>Seyfeddine</t>
  </si>
  <si>
    <t>09SHS062</t>
  </si>
  <si>
    <t>Ridha</t>
  </si>
  <si>
    <t>08SHS127</t>
  </si>
  <si>
    <t>ZIANE</t>
  </si>
  <si>
    <t>Rafik</t>
  </si>
  <si>
    <t>09SHS166</t>
  </si>
  <si>
    <t>ZIANE KHODJA</t>
  </si>
  <si>
    <t>Atika</t>
  </si>
  <si>
    <t>09SHS553</t>
  </si>
  <si>
    <t>ZIREM</t>
  </si>
  <si>
    <t>10SHS772</t>
  </si>
  <si>
    <t>ZOUAOUI</t>
  </si>
  <si>
    <t>Mourad</t>
  </si>
  <si>
    <t>10SHS786</t>
  </si>
  <si>
    <t>ZOUGHEBI</t>
  </si>
  <si>
    <t>DATE : 31/01/2013</t>
  </si>
  <si>
    <t>HORAIRE : 15h15-17h15</t>
  </si>
  <si>
    <t>DATE :31/01/2013</t>
  </si>
  <si>
    <t>15h15-17h15</t>
  </si>
  <si>
    <t>OUSSAIDANE Y.</t>
  </si>
  <si>
    <t>GROUPE 6</t>
  </si>
  <si>
    <t>GROUPE 8</t>
  </si>
  <si>
    <t>GROUPE 7</t>
  </si>
  <si>
    <t>GROUPE 9</t>
  </si>
  <si>
    <t xml:space="preserve">ANALYSE SOCIOLOGIQUE DES ORGANISATIONS / COURS  </t>
  </si>
  <si>
    <t>ANALYSE SOCIOLOGIQUE DES ORGANISATIONS / COURS</t>
  </si>
  <si>
    <t xml:space="preserve">ANALYSE SOCIOLOGIQUE DES ORGANISATIONS / COURS </t>
  </si>
  <si>
    <t>Total</t>
  </si>
  <si>
    <t>Moyenne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</si>
</sst>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name val="Times New Roman"/>
      <family val="1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/>
    <xf numFmtId="0" fontId="3" fillId="0" borderId="2" xfId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Fill="1"/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9" fillId="2" borderId="1" xfId="0" applyFont="1" applyFill="1" applyBorder="1"/>
    <xf numFmtId="0" fontId="15" fillId="2" borderId="1" xfId="0" applyFont="1" applyFill="1" applyBorder="1"/>
    <xf numFmtId="0" fontId="16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2" fontId="1" fillId="3" borderId="1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2" fontId="17" fillId="4" borderId="1" xfId="1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2" fontId="1" fillId="4" borderId="2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2" fontId="3" fillId="5" borderId="1" xfId="1" applyNumberFormat="1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2" fontId="1" fillId="5" borderId="2" xfId="0" applyNumberFormat="1" applyFont="1" applyFill="1" applyBorder="1" applyAlignment="1">
      <alignment horizontal="right"/>
    </xf>
    <xf numFmtId="0" fontId="3" fillId="6" borderId="1" xfId="1" applyFont="1" applyFill="1" applyBorder="1" applyAlignment="1">
      <alignment horizontal="right"/>
    </xf>
    <xf numFmtId="2" fontId="1" fillId="3" borderId="1" xfId="0" applyNumberFormat="1" applyFont="1" applyFill="1" applyBorder="1"/>
    <xf numFmtId="0" fontId="1" fillId="4" borderId="2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6" borderId="1" xfId="0" applyFont="1" applyFill="1" applyBorder="1"/>
    <xf numFmtId="0" fontId="1" fillId="0" borderId="0" xfId="0" applyFont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</cellXfs>
  <cellStyles count="16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208"/>
  <sheetViews>
    <sheetView tabSelected="1" topLeftCell="A157" workbookViewId="0">
      <selection activeCell="L192" sqref="L192"/>
    </sheetView>
  </sheetViews>
  <sheetFormatPr baseColWidth="10" defaultRowHeight="15"/>
  <cols>
    <col min="5" max="5" width="23" customWidth="1"/>
    <col min="8" max="8" width="11.42578125" style="1"/>
    <col min="10" max="10" width="12.5703125" bestFit="1" customWidth="1"/>
  </cols>
  <sheetData>
    <row r="6" spans="2:10">
      <c r="B6" s="14" t="s">
        <v>0</v>
      </c>
      <c r="C6" s="14"/>
      <c r="D6" s="14"/>
      <c r="E6" s="11"/>
      <c r="F6" s="12"/>
      <c r="G6" s="15"/>
      <c r="H6" s="15"/>
      <c r="I6" s="13"/>
    </row>
    <row r="7" spans="2:10">
      <c r="B7" s="16" t="s">
        <v>1</v>
      </c>
      <c r="C7" s="16"/>
      <c r="D7" s="16"/>
      <c r="E7" s="17"/>
      <c r="F7" s="11"/>
      <c r="G7" s="1"/>
      <c r="I7" s="1"/>
    </row>
    <row r="8" spans="2:10" ht="15.75">
      <c r="B8" s="20"/>
      <c r="C8" s="20"/>
      <c r="D8" s="20"/>
      <c r="E8" s="1"/>
      <c r="F8" s="22"/>
      <c r="G8" s="18" t="s">
        <v>2</v>
      </c>
      <c r="H8" s="18"/>
      <c r="I8" s="19"/>
    </row>
    <row r="9" spans="2:10" ht="15.75">
      <c r="B9" s="24"/>
      <c r="C9" s="24"/>
      <c r="D9" s="20"/>
      <c r="E9" s="20"/>
      <c r="F9" s="24"/>
      <c r="G9" s="23" t="s">
        <v>385</v>
      </c>
      <c r="H9" s="23"/>
      <c r="I9" s="23"/>
    </row>
    <row r="10" spans="2:10" ht="15.75">
      <c r="B10" s="1"/>
      <c r="C10" s="1"/>
      <c r="D10" s="20"/>
      <c r="E10" s="21" t="s">
        <v>3</v>
      </c>
      <c r="F10" s="24"/>
      <c r="G10" s="23" t="s">
        <v>386</v>
      </c>
      <c r="H10" s="23"/>
      <c r="I10" s="23"/>
    </row>
    <row r="11" spans="2:10" ht="15.75">
      <c r="B11" s="1"/>
      <c r="C11" s="1"/>
      <c r="D11" s="20"/>
      <c r="E11" s="20"/>
      <c r="F11" s="24"/>
      <c r="G11" s="25" t="s">
        <v>5</v>
      </c>
      <c r="H11" s="25"/>
      <c r="I11" s="26"/>
    </row>
    <row r="12" spans="2:10" ht="15.75">
      <c r="B12" s="20" t="s">
        <v>6</v>
      </c>
      <c r="C12" s="20" t="s">
        <v>395</v>
      </c>
      <c r="D12" s="17"/>
      <c r="E12" s="17"/>
      <c r="F12" s="15"/>
      <c r="G12" s="1"/>
      <c r="I12" s="1"/>
    </row>
    <row r="13" spans="2:10" ht="15.75">
      <c r="B13" s="20"/>
      <c r="C13" s="20"/>
      <c r="D13" s="17"/>
      <c r="E13" s="17"/>
      <c r="F13" s="15"/>
      <c r="G13" s="22"/>
      <c r="H13" s="22"/>
      <c r="I13" s="22"/>
    </row>
    <row r="14" spans="2:10" ht="15.75">
      <c r="B14" s="20" t="s">
        <v>7</v>
      </c>
      <c r="C14" s="20"/>
      <c r="D14" s="17" t="s">
        <v>389</v>
      </c>
      <c r="E14" s="17"/>
      <c r="F14" s="15"/>
      <c r="G14" s="29" t="s">
        <v>390</v>
      </c>
      <c r="H14" s="29"/>
      <c r="I14" s="22"/>
    </row>
    <row r="15" spans="2:10">
      <c r="B15" s="17"/>
      <c r="C15" s="17"/>
      <c r="D15" s="17"/>
      <c r="E15" s="17"/>
      <c r="F15" s="15"/>
      <c r="G15" s="12"/>
      <c r="H15" s="12"/>
      <c r="I15" s="12"/>
    </row>
    <row r="16" spans="2:10">
      <c r="B16" s="27" t="s">
        <v>8</v>
      </c>
      <c r="C16" s="27" t="s">
        <v>9</v>
      </c>
      <c r="D16" s="27" t="s">
        <v>10</v>
      </c>
      <c r="E16" s="27" t="s">
        <v>11</v>
      </c>
      <c r="F16" s="28" t="s">
        <v>12</v>
      </c>
      <c r="G16" s="28" t="s">
        <v>13</v>
      </c>
      <c r="H16" s="28"/>
      <c r="I16" s="28" t="s">
        <v>397</v>
      </c>
      <c r="J16" s="28" t="s">
        <v>398</v>
      </c>
    </row>
    <row r="17" spans="2:10">
      <c r="B17" s="8">
        <v>1</v>
      </c>
      <c r="C17" s="2" t="s">
        <v>15</v>
      </c>
      <c r="D17" s="2" t="s">
        <v>16</v>
      </c>
      <c r="E17" s="2" t="s">
        <v>17</v>
      </c>
      <c r="F17" s="34">
        <v>13</v>
      </c>
      <c r="G17" s="38">
        <v>5</v>
      </c>
      <c r="H17" s="38"/>
      <c r="I17" s="41">
        <f>F17+(G17*2)</f>
        <v>23</v>
      </c>
      <c r="J17" s="42">
        <f t="shared" ref="J17:J51" si="0">I17/3</f>
        <v>7.666666666666667</v>
      </c>
    </row>
    <row r="18" spans="2:10">
      <c r="B18" s="8">
        <v>2</v>
      </c>
      <c r="C18" s="2" t="s">
        <v>18</v>
      </c>
      <c r="D18" s="2" t="s">
        <v>19</v>
      </c>
      <c r="E18" s="2" t="s">
        <v>20</v>
      </c>
      <c r="F18" s="35"/>
      <c r="G18" s="39"/>
      <c r="H18" s="39"/>
      <c r="I18" s="41">
        <f t="shared" ref="I18:I51" si="1">F18+(G18*2)</f>
        <v>0</v>
      </c>
      <c r="J18" s="42">
        <f t="shared" si="0"/>
        <v>0</v>
      </c>
    </row>
    <row r="19" spans="2:10">
      <c r="B19" s="8">
        <v>3</v>
      </c>
      <c r="C19" s="7" t="s">
        <v>21</v>
      </c>
      <c r="D19" s="7" t="s">
        <v>22</v>
      </c>
      <c r="E19" s="7" t="s">
        <v>23</v>
      </c>
      <c r="F19" s="36">
        <v>13</v>
      </c>
      <c r="G19" s="40">
        <v>9</v>
      </c>
      <c r="H19" s="40"/>
      <c r="I19" s="41">
        <f t="shared" si="1"/>
        <v>31</v>
      </c>
      <c r="J19" s="42">
        <f t="shared" si="0"/>
        <v>10.333333333333334</v>
      </c>
    </row>
    <row r="20" spans="2:10">
      <c r="B20" s="8">
        <v>4</v>
      </c>
      <c r="C20" s="2" t="s">
        <v>24</v>
      </c>
      <c r="D20" s="2" t="s">
        <v>25</v>
      </c>
      <c r="E20" s="2" t="s">
        <v>26</v>
      </c>
      <c r="F20" s="37"/>
      <c r="G20" s="39"/>
      <c r="H20" s="39"/>
      <c r="I20" s="41">
        <f t="shared" si="1"/>
        <v>0</v>
      </c>
      <c r="J20" s="42">
        <f t="shared" si="0"/>
        <v>0</v>
      </c>
    </row>
    <row r="21" spans="2:10">
      <c r="B21" s="8">
        <v>5</v>
      </c>
      <c r="C21" s="2" t="s">
        <v>27</v>
      </c>
      <c r="D21" s="2" t="s">
        <v>28</v>
      </c>
      <c r="E21" s="2" t="s">
        <v>29</v>
      </c>
      <c r="F21" s="37">
        <v>11</v>
      </c>
      <c r="G21" s="39">
        <v>0</v>
      </c>
      <c r="H21" s="39"/>
      <c r="I21" s="41">
        <f t="shared" si="1"/>
        <v>11</v>
      </c>
      <c r="J21" s="42">
        <f t="shared" si="0"/>
        <v>3.6666666666666665</v>
      </c>
    </row>
    <row r="22" spans="2:10">
      <c r="B22" s="8">
        <v>6</v>
      </c>
      <c r="C22" s="2" t="s">
        <v>30</v>
      </c>
      <c r="D22" s="2" t="s">
        <v>31</v>
      </c>
      <c r="E22" s="2" t="s">
        <v>32</v>
      </c>
      <c r="F22" s="37">
        <v>13</v>
      </c>
      <c r="G22" s="39">
        <v>8.5</v>
      </c>
      <c r="H22" s="39"/>
      <c r="I22" s="41">
        <f t="shared" si="1"/>
        <v>30</v>
      </c>
      <c r="J22" s="42">
        <f t="shared" si="0"/>
        <v>10</v>
      </c>
    </row>
    <row r="23" spans="2:10">
      <c r="B23" s="8">
        <v>7</v>
      </c>
      <c r="C23" s="2" t="s">
        <v>33</v>
      </c>
      <c r="D23" s="2" t="s">
        <v>34</v>
      </c>
      <c r="E23" s="2" t="s">
        <v>35</v>
      </c>
      <c r="F23" s="37">
        <v>14</v>
      </c>
      <c r="G23" s="39">
        <v>10</v>
      </c>
      <c r="H23" s="39"/>
      <c r="I23" s="41">
        <f t="shared" si="1"/>
        <v>34</v>
      </c>
      <c r="J23" s="42">
        <f t="shared" si="0"/>
        <v>11.333333333333334</v>
      </c>
    </row>
    <row r="24" spans="2:10">
      <c r="B24" s="8">
        <v>8</v>
      </c>
      <c r="C24" s="2" t="s">
        <v>36</v>
      </c>
      <c r="D24" s="2" t="s">
        <v>37</v>
      </c>
      <c r="E24" s="2" t="s">
        <v>38</v>
      </c>
      <c r="F24" s="37">
        <v>14</v>
      </c>
      <c r="G24" s="39">
        <v>5.5</v>
      </c>
      <c r="H24" s="39"/>
      <c r="I24" s="41">
        <f t="shared" si="1"/>
        <v>25</v>
      </c>
      <c r="J24" s="42">
        <f t="shared" si="0"/>
        <v>8.3333333333333339</v>
      </c>
    </row>
    <row r="25" spans="2:10">
      <c r="B25" s="8">
        <v>9</v>
      </c>
      <c r="C25" s="2" t="s">
        <v>39</v>
      </c>
      <c r="D25" s="2" t="s">
        <v>40</v>
      </c>
      <c r="E25" s="2" t="s">
        <v>41</v>
      </c>
      <c r="F25" s="37">
        <v>14</v>
      </c>
      <c r="G25" s="39">
        <v>9</v>
      </c>
      <c r="H25" s="39"/>
      <c r="I25" s="41">
        <f t="shared" si="1"/>
        <v>32</v>
      </c>
      <c r="J25" s="42">
        <f t="shared" si="0"/>
        <v>10.666666666666666</v>
      </c>
    </row>
    <row r="26" spans="2:10">
      <c r="B26" s="8">
        <v>10</v>
      </c>
      <c r="C26" s="2" t="s">
        <v>42</v>
      </c>
      <c r="D26" s="2" t="s">
        <v>43</v>
      </c>
      <c r="E26" s="2" t="s">
        <v>44</v>
      </c>
      <c r="F26" s="37"/>
      <c r="G26" s="39"/>
      <c r="H26" s="39"/>
      <c r="I26" s="41">
        <f t="shared" si="1"/>
        <v>0</v>
      </c>
      <c r="J26" s="42">
        <f t="shared" si="0"/>
        <v>0</v>
      </c>
    </row>
    <row r="27" spans="2:10">
      <c r="B27" s="8">
        <v>11</v>
      </c>
      <c r="C27" s="2" t="s">
        <v>45</v>
      </c>
      <c r="D27" s="2" t="s">
        <v>46</v>
      </c>
      <c r="E27" s="2" t="s">
        <v>47</v>
      </c>
      <c r="F27" s="37"/>
      <c r="G27" s="39"/>
      <c r="H27" s="39"/>
      <c r="I27" s="41">
        <f t="shared" si="1"/>
        <v>0</v>
      </c>
      <c r="J27" s="42">
        <f t="shared" si="0"/>
        <v>0</v>
      </c>
    </row>
    <row r="28" spans="2:10">
      <c r="B28" s="8">
        <v>12</v>
      </c>
      <c r="C28" s="2" t="s">
        <v>48</v>
      </c>
      <c r="D28" s="2" t="s">
        <v>49</v>
      </c>
      <c r="E28" s="2" t="s">
        <v>50</v>
      </c>
      <c r="F28" s="37">
        <v>13</v>
      </c>
      <c r="G28" s="39">
        <v>5</v>
      </c>
      <c r="H28" s="39"/>
      <c r="I28" s="41">
        <f t="shared" si="1"/>
        <v>23</v>
      </c>
      <c r="J28" s="42">
        <f t="shared" si="0"/>
        <v>7.666666666666667</v>
      </c>
    </row>
    <row r="29" spans="2:10">
      <c r="B29" s="8">
        <v>13</v>
      </c>
      <c r="C29" s="2" t="s">
        <v>51</v>
      </c>
      <c r="D29" s="2" t="s">
        <v>52</v>
      </c>
      <c r="E29" s="2" t="s">
        <v>53</v>
      </c>
      <c r="F29" s="37">
        <v>14</v>
      </c>
      <c r="G29" s="39">
        <v>8</v>
      </c>
      <c r="H29" s="39"/>
      <c r="I29" s="41">
        <f t="shared" si="1"/>
        <v>30</v>
      </c>
      <c r="J29" s="42">
        <f t="shared" si="0"/>
        <v>10</v>
      </c>
    </row>
    <row r="30" spans="2:10">
      <c r="B30" s="8">
        <v>14</v>
      </c>
      <c r="C30" s="2" t="s">
        <v>54</v>
      </c>
      <c r="D30" s="2" t="s">
        <v>55</v>
      </c>
      <c r="E30" s="2" t="s">
        <v>56</v>
      </c>
      <c r="F30" s="37">
        <v>14</v>
      </c>
      <c r="G30" s="39">
        <v>7</v>
      </c>
      <c r="H30" s="39"/>
      <c r="I30" s="41">
        <f t="shared" si="1"/>
        <v>28</v>
      </c>
      <c r="J30" s="42">
        <f t="shared" si="0"/>
        <v>9.3333333333333339</v>
      </c>
    </row>
    <row r="31" spans="2:10">
      <c r="B31" s="8">
        <v>15</v>
      </c>
      <c r="C31" s="2" t="s">
        <v>57</v>
      </c>
      <c r="D31" s="2" t="s">
        <v>55</v>
      </c>
      <c r="E31" s="2" t="s">
        <v>58</v>
      </c>
      <c r="F31" s="37">
        <v>14</v>
      </c>
      <c r="G31" s="39">
        <v>6</v>
      </c>
      <c r="H31" s="39"/>
      <c r="I31" s="41">
        <f t="shared" si="1"/>
        <v>26</v>
      </c>
      <c r="J31" s="42">
        <f t="shared" si="0"/>
        <v>8.6666666666666661</v>
      </c>
    </row>
    <row r="32" spans="2:10">
      <c r="B32" s="8">
        <v>16</v>
      </c>
      <c r="C32" s="2" t="s">
        <v>59</v>
      </c>
      <c r="D32" s="2" t="s">
        <v>55</v>
      </c>
      <c r="E32" s="2" t="s">
        <v>60</v>
      </c>
      <c r="F32" s="37">
        <v>15</v>
      </c>
      <c r="G32" s="39">
        <v>8</v>
      </c>
      <c r="H32" s="39"/>
      <c r="I32" s="41">
        <f t="shared" si="1"/>
        <v>31</v>
      </c>
      <c r="J32" s="42">
        <f t="shared" si="0"/>
        <v>10.333333333333334</v>
      </c>
    </row>
    <row r="33" spans="2:10">
      <c r="B33" s="8">
        <v>17</v>
      </c>
      <c r="C33" s="2" t="s">
        <v>61</v>
      </c>
      <c r="D33" s="2" t="s">
        <v>62</v>
      </c>
      <c r="E33" s="2" t="s">
        <v>63</v>
      </c>
      <c r="F33" s="37">
        <v>15</v>
      </c>
      <c r="G33" s="39">
        <v>10</v>
      </c>
      <c r="H33" s="39"/>
      <c r="I33" s="41">
        <f t="shared" si="1"/>
        <v>35</v>
      </c>
      <c r="J33" s="42">
        <f t="shared" si="0"/>
        <v>11.666666666666666</v>
      </c>
    </row>
    <row r="34" spans="2:10">
      <c r="B34" s="8">
        <v>18</v>
      </c>
      <c r="C34" s="2" t="s">
        <v>64</v>
      </c>
      <c r="D34" s="2" t="s">
        <v>62</v>
      </c>
      <c r="E34" s="2" t="s">
        <v>65</v>
      </c>
      <c r="F34" s="37"/>
      <c r="G34" s="39"/>
      <c r="H34" s="39"/>
      <c r="I34" s="41">
        <f t="shared" si="1"/>
        <v>0</v>
      </c>
      <c r="J34" s="42">
        <f t="shared" si="0"/>
        <v>0</v>
      </c>
    </row>
    <row r="35" spans="2:10">
      <c r="B35" s="8">
        <v>19</v>
      </c>
      <c r="C35" s="2" t="s">
        <v>66</v>
      </c>
      <c r="D35" s="2" t="s">
        <v>67</v>
      </c>
      <c r="E35" s="2" t="s">
        <v>68</v>
      </c>
      <c r="F35" s="37">
        <v>14</v>
      </c>
      <c r="G35" s="39">
        <v>10</v>
      </c>
      <c r="H35" s="39"/>
      <c r="I35" s="41">
        <f t="shared" si="1"/>
        <v>34</v>
      </c>
      <c r="J35" s="42">
        <f t="shared" si="0"/>
        <v>11.333333333333334</v>
      </c>
    </row>
    <row r="36" spans="2:10">
      <c r="B36" s="8">
        <v>20</v>
      </c>
      <c r="C36" s="2" t="s">
        <v>69</v>
      </c>
      <c r="D36" s="2" t="s">
        <v>70</v>
      </c>
      <c r="E36" s="2" t="s">
        <v>71</v>
      </c>
      <c r="F36" s="37">
        <v>14.5</v>
      </c>
      <c r="G36" s="39">
        <v>6.5</v>
      </c>
      <c r="H36" s="39"/>
      <c r="I36" s="41">
        <f t="shared" si="1"/>
        <v>27.5</v>
      </c>
      <c r="J36" s="42">
        <f t="shared" si="0"/>
        <v>9.1666666666666661</v>
      </c>
    </row>
    <row r="37" spans="2:10">
      <c r="B37" s="8">
        <v>21</v>
      </c>
      <c r="C37" s="2" t="s">
        <v>72</v>
      </c>
      <c r="D37" s="2" t="s">
        <v>73</v>
      </c>
      <c r="E37" s="2" t="s">
        <v>74</v>
      </c>
      <c r="F37" s="37">
        <v>14</v>
      </c>
      <c r="G37" s="39">
        <v>11</v>
      </c>
      <c r="H37" s="39"/>
      <c r="I37" s="41">
        <f t="shared" si="1"/>
        <v>36</v>
      </c>
      <c r="J37" s="42">
        <f t="shared" si="0"/>
        <v>12</v>
      </c>
    </row>
    <row r="38" spans="2:10">
      <c r="B38" s="8">
        <v>22</v>
      </c>
      <c r="C38" s="2" t="s">
        <v>75</v>
      </c>
      <c r="D38" s="2" t="s">
        <v>73</v>
      </c>
      <c r="E38" s="2" t="s">
        <v>76</v>
      </c>
      <c r="F38" s="37">
        <v>14</v>
      </c>
      <c r="G38" s="39">
        <v>10</v>
      </c>
      <c r="H38" s="39"/>
      <c r="I38" s="41">
        <f t="shared" si="1"/>
        <v>34</v>
      </c>
      <c r="J38" s="42">
        <f t="shared" si="0"/>
        <v>11.333333333333334</v>
      </c>
    </row>
    <row r="39" spans="2:10">
      <c r="B39" s="8">
        <v>23</v>
      </c>
      <c r="C39" s="2" t="s">
        <v>77</v>
      </c>
      <c r="D39" s="2" t="s">
        <v>73</v>
      </c>
      <c r="E39" s="2" t="s">
        <v>78</v>
      </c>
      <c r="F39" s="37">
        <v>14</v>
      </c>
      <c r="G39" s="39">
        <v>10</v>
      </c>
      <c r="H39" s="39"/>
      <c r="I39" s="41">
        <f t="shared" si="1"/>
        <v>34</v>
      </c>
      <c r="J39" s="42">
        <f t="shared" si="0"/>
        <v>11.333333333333334</v>
      </c>
    </row>
    <row r="40" spans="2:10">
      <c r="B40" s="8">
        <v>24</v>
      </c>
      <c r="C40" s="2" t="s">
        <v>79</v>
      </c>
      <c r="D40" s="2" t="s">
        <v>80</v>
      </c>
      <c r="E40" s="2" t="s">
        <v>81</v>
      </c>
      <c r="F40" s="37">
        <v>15</v>
      </c>
      <c r="G40" s="39">
        <v>12</v>
      </c>
      <c r="H40" s="39"/>
      <c r="I40" s="41">
        <f t="shared" si="1"/>
        <v>39</v>
      </c>
      <c r="J40" s="42">
        <f t="shared" si="0"/>
        <v>13</v>
      </c>
    </row>
    <row r="41" spans="2:10">
      <c r="B41" s="8">
        <v>25</v>
      </c>
      <c r="C41" s="2" t="s">
        <v>82</v>
      </c>
      <c r="D41" s="2" t="s">
        <v>83</v>
      </c>
      <c r="E41" s="2" t="s">
        <v>20</v>
      </c>
      <c r="F41" s="37">
        <v>14</v>
      </c>
      <c r="G41" s="39">
        <v>4.5</v>
      </c>
      <c r="H41" s="39"/>
      <c r="I41" s="41">
        <f t="shared" si="1"/>
        <v>23</v>
      </c>
      <c r="J41" s="42">
        <f t="shared" si="0"/>
        <v>7.666666666666667</v>
      </c>
    </row>
    <row r="42" spans="2:10">
      <c r="B42" s="8">
        <v>26</v>
      </c>
      <c r="C42" s="2" t="s">
        <v>84</v>
      </c>
      <c r="D42" s="2" t="s">
        <v>85</v>
      </c>
      <c r="E42" s="2" t="s">
        <v>60</v>
      </c>
      <c r="F42" s="37">
        <v>10</v>
      </c>
      <c r="G42" s="39">
        <v>3</v>
      </c>
      <c r="H42" s="39"/>
      <c r="I42" s="41">
        <f t="shared" si="1"/>
        <v>16</v>
      </c>
      <c r="J42" s="42">
        <f t="shared" si="0"/>
        <v>5.333333333333333</v>
      </c>
    </row>
    <row r="43" spans="2:10">
      <c r="B43" s="8">
        <v>27</v>
      </c>
      <c r="C43" s="2" t="s">
        <v>86</v>
      </c>
      <c r="D43" s="2" t="s">
        <v>87</v>
      </c>
      <c r="E43" s="2" t="s">
        <v>88</v>
      </c>
      <c r="F43" s="37">
        <v>14</v>
      </c>
      <c r="G43" s="39">
        <v>9</v>
      </c>
      <c r="H43" s="39"/>
      <c r="I43" s="41">
        <f t="shared" si="1"/>
        <v>32</v>
      </c>
      <c r="J43" s="42">
        <f t="shared" si="0"/>
        <v>10.666666666666666</v>
      </c>
    </row>
    <row r="44" spans="2:10">
      <c r="B44" s="8">
        <v>28</v>
      </c>
      <c r="C44" s="2" t="s">
        <v>89</v>
      </c>
      <c r="D44" s="2" t="s">
        <v>90</v>
      </c>
      <c r="E44" s="2" t="s">
        <v>91</v>
      </c>
      <c r="F44" s="37">
        <v>14</v>
      </c>
      <c r="G44" s="39">
        <v>4</v>
      </c>
      <c r="H44" s="39"/>
      <c r="I44" s="41">
        <f t="shared" si="1"/>
        <v>22</v>
      </c>
      <c r="J44" s="42">
        <f t="shared" si="0"/>
        <v>7.333333333333333</v>
      </c>
    </row>
    <row r="45" spans="2:10">
      <c r="B45" s="8">
        <v>29</v>
      </c>
      <c r="C45" s="2" t="s">
        <v>92</v>
      </c>
      <c r="D45" s="2" t="s">
        <v>93</v>
      </c>
      <c r="E45" s="2" t="s">
        <v>91</v>
      </c>
      <c r="F45" s="37">
        <v>14</v>
      </c>
      <c r="G45" s="39">
        <v>10</v>
      </c>
      <c r="H45" s="39"/>
      <c r="I45" s="41">
        <f t="shared" si="1"/>
        <v>34</v>
      </c>
      <c r="J45" s="42">
        <f t="shared" si="0"/>
        <v>11.333333333333334</v>
      </c>
    </row>
    <row r="46" spans="2:10">
      <c r="B46" s="8">
        <v>30</v>
      </c>
      <c r="C46" s="2" t="s">
        <v>94</v>
      </c>
      <c r="D46" s="2" t="s">
        <v>95</v>
      </c>
      <c r="E46" s="2" t="s">
        <v>96</v>
      </c>
      <c r="F46" s="37"/>
      <c r="G46" s="39"/>
      <c r="H46" s="39"/>
      <c r="I46" s="41">
        <f t="shared" si="1"/>
        <v>0</v>
      </c>
      <c r="J46" s="42">
        <f t="shared" si="0"/>
        <v>0</v>
      </c>
    </row>
    <row r="47" spans="2:10">
      <c r="B47" s="8">
        <v>31</v>
      </c>
      <c r="C47" s="2" t="s">
        <v>97</v>
      </c>
      <c r="D47" s="2" t="s">
        <v>98</v>
      </c>
      <c r="E47" s="2" t="s">
        <v>99</v>
      </c>
      <c r="F47" s="37">
        <v>13</v>
      </c>
      <c r="G47" s="39">
        <v>7.5</v>
      </c>
      <c r="H47" s="39"/>
      <c r="I47" s="41">
        <f t="shared" si="1"/>
        <v>28</v>
      </c>
      <c r="J47" s="42">
        <f t="shared" si="0"/>
        <v>9.3333333333333339</v>
      </c>
    </row>
    <row r="48" spans="2:10">
      <c r="B48" s="8">
        <v>32</v>
      </c>
      <c r="C48" s="2" t="s">
        <v>100</v>
      </c>
      <c r="D48" s="2" t="s">
        <v>101</v>
      </c>
      <c r="E48" s="2" t="s">
        <v>102</v>
      </c>
      <c r="F48" s="37">
        <v>14</v>
      </c>
      <c r="G48" s="39">
        <v>10.5</v>
      </c>
      <c r="H48" s="39"/>
      <c r="I48" s="41">
        <f t="shared" si="1"/>
        <v>35</v>
      </c>
      <c r="J48" s="42">
        <f t="shared" si="0"/>
        <v>11.666666666666666</v>
      </c>
    </row>
    <row r="49" spans="2:10">
      <c r="B49" s="8">
        <v>33</v>
      </c>
      <c r="C49" s="2" t="s">
        <v>103</v>
      </c>
      <c r="D49" s="2" t="s">
        <v>104</v>
      </c>
      <c r="E49" s="2" t="s">
        <v>105</v>
      </c>
      <c r="F49" s="37">
        <v>14</v>
      </c>
      <c r="G49" s="39">
        <v>11</v>
      </c>
      <c r="H49" s="39"/>
      <c r="I49" s="41">
        <f t="shared" si="1"/>
        <v>36</v>
      </c>
      <c r="J49" s="42">
        <f t="shared" si="0"/>
        <v>12</v>
      </c>
    </row>
    <row r="50" spans="2:10">
      <c r="B50" s="8">
        <v>34</v>
      </c>
      <c r="C50" s="2" t="s">
        <v>106</v>
      </c>
      <c r="D50" s="2" t="s">
        <v>107</v>
      </c>
      <c r="E50" s="2" t="s">
        <v>108</v>
      </c>
      <c r="F50" s="37">
        <v>14</v>
      </c>
      <c r="G50" s="39">
        <v>6</v>
      </c>
      <c r="H50" s="39"/>
      <c r="I50" s="41">
        <f t="shared" si="1"/>
        <v>26</v>
      </c>
      <c r="J50" s="42">
        <f t="shared" si="0"/>
        <v>8.6666666666666661</v>
      </c>
    </row>
    <row r="51" spans="2:10">
      <c r="B51" s="8">
        <v>35</v>
      </c>
      <c r="C51" s="2" t="s">
        <v>109</v>
      </c>
      <c r="D51" s="2" t="s">
        <v>110</v>
      </c>
      <c r="E51" s="2" t="s">
        <v>111</v>
      </c>
      <c r="F51" s="37">
        <v>14</v>
      </c>
      <c r="G51" s="39">
        <v>10</v>
      </c>
      <c r="H51" s="39"/>
      <c r="I51" s="41">
        <f t="shared" si="1"/>
        <v>34</v>
      </c>
      <c r="J51" s="42">
        <f t="shared" si="0"/>
        <v>11.333333333333334</v>
      </c>
    </row>
    <row r="52" spans="2:10">
      <c r="B52" s="5"/>
      <c r="C52" s="4"/>
      <c r="D52" s="4"/>
      <c r="E52" s="4"/>
      <c r="F52" s="1"/>
      <c r="G52" s="1"/>
      <c r="I52" s="1"/>
    </row>
    <row r="53" spans="2:10">
      <c r="B53" s="5"/>
      <c r="C53" s="4"/>
      <c r="D53" s="4"/>
      <c r="E53" s="9" t="s">
        <v>112</v>
      </c>
      <c r="F53" s="9"/>
      <c r="G53" s="1"/>
      <c r="I53" s="1"/>
    </row>
    <row r="54" spans="2:10">
      <c r="B54" s="5"/>
      <c r="C54" s="4"/>
      <c r="D54" s="4"/>
      <c r="E54" s="4"/>
      <c r="F54" s="1"/>
      <c r="G54" s="1"/>
      <c r="I54" s="1"/>
    </row>
    <row r="55" spans="2:10">
      <c r="B55" s="54" t="s">
        <v>113</v>
      </c>
      <c r="C55" s="54"/>
      <c r="D55" s="54"/>
      <c r="E55" s="54"/>
      <c r="F55" s="54"/>
      <c r="G55" s="54"/>
      <c r="H55" s="30"/>
      <c r="I55" s="11"/>
    </row>
    <row r="56" spans="2:10">
      <c r="B56" s="54" t="s">
        <v>114</v>
      </c>
      <c r="C56" s="54"/>
      <c r="D56" s="54"/>
      <c r="E56" s="54"/>
      <c r="F56" s="54"/>
      <c r="G56" s="54"/>
      <c r="H56" s="30"/>
      <c r="I56" s="11"/>
    </row>
    <row r="57" spans="2:10">
      <c r="B57" s="54" t="s">
        <v>115</v>
      </c>
      <c r="C57" s="54"/>
      <c r="D57" s="54"/>
      <c r="E57" s="54"/>
      <c r="F57" s="54"/>
      <c r="G57" s="54"/>
      <c r="H57" s="30"/>
      <c r="I57" s="12"/>
    </row>
    <row r="58" spans="2:10">
      <c r="B58" s="55" t="s">
        <v>116</v>
      </c>
      <c r="C58" s="55"/>
      <c r="D58" s="55"/>
      <c r="E58" s="55"/>
      <c r="F58" s="55"/>
      <c r="G58" s="55"/>
      <c r="H58" s="31"/>
      <c r="I58" s="13"/>
    </row>
    <row r="59" spans="2:10">
      <c r="B59" s="14" t="s">
        <v>0</v>
      </c>
      <c r="C59" s="14"/>
      <c r="D59" s="14"/>
      <c r="E59" s="11"/>
      <c r="F59" s="12"/>
      <c r="G59" s="15"/>
      <c r="H59" s="15"/>
      <c r="I59" s="13"/>
    </row>
    <row r="60" spans="2:10">
      <c r="B60" s="16" t="s">
        <v>1</v>
      </c>
      <c r="C60" s="16"/>
      <c r="D60" s="16"/>
      <c r="E60" s="17"/>
      <c r="F60" s="11"/>
      <c r="G60" s="1"/>
      <c r="I60" s="1"/>
    </row>
    <row r="61" spans="2:10" ht="15.75">
      <c r="B61" s="20"/>
      <c r="C61" s="20"/>
      <c r="D61" s="20"/>
      <c r="E61" s="1"/>
      <c r="F61" s="22"/>
      <c r="G61" s="18" t="s">
        <v>2</v>
      </c>
      <c r="H61" s="18"/>
      <c r="I61" s="19"/>
    </row>
    <row r="62" spans="2:10" ht="15.75">
      <c r="B62" s="24"/>
      <c r="C62" s="24"/>
      <c r="D62" s="20"/>
      <c r="E62" s="20"/>
      <c r="F62" s="24"/>
      <c r="G62" s="23" t="s">
        <v>387</v>
      </c>
      <c r="H62" s="23"/>
      <c r="I62" s="23"/>
    </row>
    <row r="63" spans="2:10" ht="15.75">
      <c r="B63" s="1"/>
      <c r="C63" s="1"/>
      <c r="D63" s="20"/>
      <c r="E63" s="21" t="s">
        <v>3</v>
      </c>
      <c r="F63" s="24"/>
      <c r="G63" s="23" t="s">
        <v>4</v>
      </c>
      <c r="H63" s="23"/>
      <c r="I63" s="23" t="s">
        <v>388</v>
      </c>
    </row>
    <row r="64" spans="2:10" ht="15.75">
      <c r="B64" s="1"/>
      <c r="C64" s="1"/>
      <c r="D64" s="20"/>
      <c r="E64" s="20"/>
      <c r="F64" s="24"/>
      <c r="G64" s="25" t="s">
        <v>5</v>
      </c>
      <c r="H64" s="25"/>
      <c r="I64" s="26"/>
    </row>
    <row r="65" spans="2:10" ht="15.75">
      <c r="B65" s="20" t="s">
        <v>6</v>
      </c>
      <c r="C65" s="20" t="s">
        <v>394</v>
      </c>
      <c r="D65" s="17"/>
      <c r="E65" s="17"/>
      <c r="F65" s="15"/>
      <c r="G65" s="4"/>
      <c r="H65" s="4"/>
      <c r="I65" s="4"/>
    </row>
    <row r="66" spans="2:10" ht="15.75">
      <c r="B66" s="20"/>
      <c r="C66" s="20"/>
      <c r="D66" s="17"/>
      <c r="E66" s="17"/>
      <c r="F66" s="15"/>
      <c r="G66" s="22"/>
      <c r="H66" s="22"/>
      <c r="I66" s="22"/>
    </row>
    <row r="67" spans="2:10" ht="15.75">
      <c r="B67" s="20" t="s">
        <v>7</v>
      </c>
      <c r="C67" s="20"/>
      <c r="D67" s="17" t="s">
        <v>389</v>
      </c>
      <c r="E67" s="17"/>
      <c r="F67" s="15"/>
      <c r="G67" s="29" t="s">
        <v>392</v>
      </c>
      <c r="H67" s="29"/>
      <c r="I67" s="22"/>
    </row>
    <row r="68" spans="2:10">
      <c r="B68" s="17"/>
      <c r="C68" s="17"/>
      <c r="D68" s="17"/>
      <c r="E68" s="17"/>
      <c r="F68" s="15"/>
      <c r="G68" s="12"/>
      <c r="H68" s="12"/>
      <c r="I68" s="12"/>
    </row>
    <row r="69" spans="2:10">
      <c r="B69" s="27" t="s">
        <v>8</v>
      </c>
      <c r="C69" s="27" t="s">
        <v>9</v>
      </c>
      <c r="D69" s="27" t="s">
        <v>10</v>
      </c>
      <c r="E69" s="27" t="s">
        <v>11</v>
      </c>
      <c r="F69" s="28" t="s">
        <v>12</v>
      </c>
      <c r="G69" s="28" t="s">
        <v>13</v>
      </c>
      <c r="H69" s="28"/>
      <c r="I69" s="28" t="s">
        <v>397</v>
      </c>
      <c r="J69" s="28" t="s">
        <v>398</v>
      </c>
    </row>
    <row r="70" spans="2:10">
      <c r="B70" s="6">
        <v>1</v>
      </c>
      <c r="C70" s="7" t="s">
        <v>117</v>
      </c>
      <c r="D70" s="7" t="s">
        <v>118</v>
      </c>
      <c r="E70" s="7" t="s">
        <v>119</v>
      </c>
      <c r="F70" s="43">
        <v>12</v>
      </c>
      <c r="G70" s="44">
        <v>6.5</v>
      </c>
      <c r="H70" s="44"/>
      <c r="I70" s="46">
        <f>F70+(G70*2)</f>
        <v>25</v>
      </c>
      <c r="J70" s="32">
        <f t="shared" ref="J70:J102" si="2">I70/3</f>
        <v>8.3333333333333339</v>
      </c>
    </row>
    <row r="71" spans="2:10">
      <c r="B71" s="6">
        <v>2</v>
      </c>
      <c r="C71" s="2" t="s">
        <v>120</v>
      </c>
      <c r="D71" s="2" t="s">
        <v>121</v>
      </c>
      <c r="E71" s="2" t="s">
        <v>122</v>
      </c>
      <c r="F71" s="35"/>
      <c r="G71" s="45"/>
      <c r="H71" s="44"/>
      <c r="I71" s="46">
        <f t="shared" ref="I71:I102" si="3">F71+(G71*2)</f>
        <v>0</v>
      </c>
      <c r="J71" s="32">
        <f t="shared" si="2"/>
        <v>0</v>
      </c>
    </row>
    <row r="72" spans="2:10">
      <c r="B72" s="6">
        <v>3</v>
      </c>
      <c r="C72" s="2" t="s">
        <v>123</v>
      </c>
      <c r="D72" s="2" t="s">
        <v>124</v>
      </c>
      <c r="E72" s="2" t="s">
        <v>20</v>
      </c>
      <c r="F72" s="35">
        <v>12</v>
      </c>
      <c r="G72" s="45">
        <v>7.5</v>
      </c>
      <c r="H72" s="44"/>
      <c r="I72" s="46">
        <f t="shared" si="3"/>
        <v>27</v>
      </c>
      <c r="J72" s="32">
        <f t="shared" si="2"/>
        <v>9</v>
      </c>
    </row>
    <row r="73" spans="2:10">
      <c r="B73" s="6">
        <v>4</v>
      </c>
      <c r="C73" s="2" t="s">
        <v>125</v>
      </c>
      <c r="D73" s="2" t="s">
        <v>126</v>
      </c>
      <c r="E73" s="2" t="s">
        <v>127</v>
      </c>
      <c r="F73" s="35">
        <v>12</v>
      </c>
      <c r="G73" s="45">
        <v>10</v>
      </c>
      <c r="H73" s="44"/>
      <c r="I73" s="46">
        <f t="shared" si="3"/>
        <v>32</v>
      </c>
      <c r="J73" s="32">
        <f t="shared" si="2"/>
        <v>10.666666666666666</v>
      </c>
    </row>
    <row r="74" spans="2:10">
      <c r="B74" s="6">
        <v>5</v>
      </c>
      <c r="C74" s="2" t="s">
        <v>128</v>
      </c>
      <c r="D74" s="2" t="s">
        <v>129</v>
      </c>
      <c r="E74" s="2" t="s">
        <v>130</v>
      </c>
      <c r="F74" s="35">
        <v>10.5</v>
      </c>
      <c r="G74" s="45">
        <v>4</v>
      </c>
      <c r="H74" s="44"/>
      <c r="I74" s="46">
        <f t="shared" si="3"/>
        <v>18.5</v>
      </c>
      <c r="J74" s="32">
        <f t="shared" si="2"/>
        <v>6.166666666666667</v>
      </c>
    </row>
    <row r="75" spans="2:10">
      <c r="B75" s="6">
        <v>6</v>
      </c>
      <c r="C75" s="2" t="s">
        <v>131</v>
      </c>
      <c r="D75" s="2" t="s">
        <v>129</v>
      </c>
      <c r="E75" s="2" t="s">
        <v>132</v>
      </c>
      <c r="F75" s="35"/>
      <c r="G75" s="45"/>
      <c r="H75" s="44"/>
      <c r="I75" s="46">
        <f t="shared" si="3"/>
        <v>0</v>
      </c>
      <c r="J75" s="32">
        <f t="shared" si="2"/>
        <v>0</v>
      </c>
    </row>
    <row r="76" spans="2:10">
      <c r="B76" s="6">
        <v>7</v>
      </c>
      <c r="C76" s="2" t="s">
        <v>133</v>
      </c>
      <c r="D76" s="2" t="s">
        <v>129</v>
      </c>
      <c r="E76" s="2" t="s">
        <v>134</v>
      </c>
      <c r="F76" s="35"/>
      <c r="G76" s="45"/>
      <c r="H76" s="44"/>
      <c r="I76" s="46">
        <f t="shared" si="3"/>
        <v>0</v>
      </c>
      <c r="J76" s="32">
        <f t="shared" si="2"/>
        <v>0</v>
      </c>
    </row>
    <row r="77" spans="2:10">
      <c r="B77" s="6">
        <v>8</v>
      </c>
      <c r="C77" s="2" t="s">
        <v>135</v>
      </c>
      <c r="D77" s="2" t="s">
        <v>136</v>
      </c>
      <c r="E77" s="2" t="s">
        <v>137</v>
      </c>
      <c r="F77" s="35"/>
      <c r="G77" s="45"/>
      <c r="H77" s="44"/>
      <c r="I77" s="46">
        <f t="shared" si="3"/>
        <v>0</v>
      </c>
      <c r="J77" s="32">
        <f t="shared" si="2"/>
        <v>0</v>
      </c>
    </row>
    <row r="78" spans="2:10">
      <c r="B78" s="6">
        <v>9</v>
      </c>
      <c r="C78" s="2" t="s">
        <v>138</v>
      </c>
      <c r="D78" s="2" t="s">
        <v>139</v>
      </c>
      <c r="E78" s="2" t="s">
        <v>140</v>
      </c>
      <c r="F78" s="35">
        <v>9</v>
      </c>
      <c r="G78" s="45">
        <v>6</v>
      </c>
      <c r="H78" s="44"/>
      <c r="I78" s="46">
        <f t="shared" si="3"/>
        <v>21</v>
      </c>
      <c r="J78" s="32">
        <f t="shared" si="2"/>
        <v>7</v>
      </c>
    </row>
    <row r="79" spans="2:10">
      <c r="B79" s="6">
        <v>10</v>
      </c>
      <c r="C79" s="2" t="s">
        <v>141</v>
      </c>
      <c r="D79" s="2" t="s">
        <v>142</v>
      </c>
      <c r="E79" s="2" t="s">
        <v>143</v>
      </c>
      <c r="F79" s="35">
        <v>9</v>
      </c>
      <c r="G79" s="45">
        <v>6.5</v>
      </c>
      <c r="H79" s="44"/>
      <c r="I79" s="46">
        <f t="shared" si="3"/>
        <v>22</v>
      </c>
      <c r="J79" s="32">
        <f t="shared" si="2"/>
        <v>7.333333333333333</v>
      </c>
    </row>
    <row r="80" spans="2:10">
      <c r="B80" s="6">
        <v>11</v>
      </c>
      <c r="C80" s="2" t="s">
        <v>144</v>
      </c>
      <c r="D80" s="2" t="s">
        <v>145</v>
      </c>
      <c r="E80" s="2" t="s">
        <v>146</v>
      </c>
      <c r="F80" s="35">
        <v>8.5</v>
      </c>
      <c r="G80" s="45">
        <v>5.5</v>
      </c>
      <c r="H80" s="44"/>
      <c r="I80" s="46">
        <f t="shared" si="3"/>
        <v>19.5</v>
      </c>
      <c r="J80" s="32">
        <f t="shared" si="2"/>
        <v>6.5</v>
      </c>
    </row>
    <row r="81" spans="2:10">
      <c r="B81" s="6">
        <v>12</v>
      </c>
      <c r="C81" s="2" t="s">
        <v>147</v>
      </c>
      <c r="D81" s="2" t="s">
        <v>148</v>
      </c>
      <c r="E81" s="2" t="s">
        <v>149</v>
      </c>
      <c r="F81" s="35">
        <v>8.5</v>
      </c>
      <c r="G81" s="45">
        <v>10</v>
      </c>
      <c r="H81" s="44"/>
      <c r="I81" s="46">
        <f t="shared" si="3"/>
        <v>28.5</v>
      </c>
      <c r="J81" s="32">
        <f t="shared" si="2"/>
        <v>9.5</v>
      </c>
    </row>
    <row r="82" spans="2:10">
      <c r="B82" s="6">
        <v>13</v>
      </c>
      <c r="C82" s="2" t="s">
        <v>150</v>
      </c>
      <c r="D82" s="2" t="s">
        <v>151</v>
      </c>
      <c r="E82" s="2" t="s">
        <v>91</v>
      </c>
      <c r="F82" s="35"/>
      <c r="G82" s="45"/>
      <c r="H82" s="44"/>
      <c r="I82" s="46">
        <f t="shared" si="3"/>
        <v>0</v>
      </c>
      <c r="J82" s="32">
        <f t="shared" si="2"/>
        <v>0</v>
      </c>
    </row>
    <row r="83" spans="2:10">
      <c r="B83" s="6">
        <v>14</v>
      </c>
      <c r="C83" s="2" t="s">
        <v>152</v>
      </c>
      <c r="D83" s="2" t="s">
        <v>153</v>
      </c>
      <c r="E83" s="2" t="s">
        <v>154</v>
      </c>
      <c r="F83" s="35">
        <v>8.5</v>
      </c>
      <c r="G83" s="45">
        <v>8.5</v>
      </c>
      <c r="H83" s="44"/>
      <c r="I83" s="46">
        <f t="shared" si="3"/>
        <v>25.5</v>
      </c>
      <c r="J83" s="32">
        <f t="shared" si="2"/>
        <v>8.5</v>
      </c>
    </row>
    <row r="84" spans="2:10">
      <c r="B84" s="6">
        <v>15</v>
      </c>
      <c r="C84" s="2" t="s">
        <v>155</v>
      </c>
      <c r="D84" s="2" t="s">
        <v>156</v>
      </c>
      <c r="E84" s="2" t="s">
        <v>157</v>
      </c>
      <c r="F84" s="35"/>
      <c r="G84" s="45"/>
      <c r="H84" s="44"/>
      <c r="I84" s="46">
        <f t="shared" si="3"/>
        <v>0</v>
      </c>
      <c r="J84" s="32">
        <f t="shared" si="2"/>
        <v>0</v>
      </c>
    </row>
    <row r="85" spans="2:10">
      <c r="B85" s="6">
        <v>16</v>
      </c>
      <c r="C85" s="2" t="s">
        <v>158</v>
      </c>
      <c r="D85" s="2" t="s">
        <v>159</v>
      </c>
      <c r="E85" s="2" t="s">
        <v>160</v>
      </c>
      <c r="F85" s="35">
        <v>10.5</v>
      </c>
      <c r="G85" s="45">
        <v>10</v>
      </c>
      <c r="H85" s="44"/>
      <c r="I85" s="46">
        <f t="shared" si="3"/>
        <v>30.5</v>
      </c>
      <c r="J85" s="32">
        <f t="shared" si="2"/>
        <v>10.166666666666666</v>
      </c>
    </row>
    <row r="86" spans="2:10">
      <c r="B86" s="6">
        <v>17</v>
      </c>
      <c r="C86" s="2" t="s">
        <v>161</v>
      </c>
      <c r="D86" s="2" t="s">
        <v>162</v>
      </c>
      <c r="E86" s="2" t="s">
        <v>163</v>
      </c>
      <c r="F86" s="35"/>
      <c r="G86" s="45"/>
      <c r="H86" s="44"/>
      <c r="I86" s="46">
        <f t="shared" si="3"/>
        <v>0</v>
      </c>
      <c r="J86" s="32">
        <f t="shared" si="2"/>
        <v>0</v>
      </c>
    </row>
    <row r="87" spans="2:10">
      <c r="B87" s="6">
        <v>18</v>
      </c>
      <c r="C87" s="2" t="s">
        <v>164</v>
      </c>
      <c r="D87" s="2" t="s">
        <v>162</v>
      </c>
      <c r="E87" s="2" t="s">
        <v>165</v>
      </c>
      <c r="F87" s="35">
        <v>9</v>
      </c>
      <c r="G87" s="45">
        <v>7</v>
      </c>
      <c r="H87" s="44"/>
      <c r="I87" s="46">
        <f t="shared" si="3"/>
        <v>23</v>
      </c>
      <c r="J87" s="32">
        <f t="shared" si="2"/>
        <v>7.666666666666667</v>
      </c>
    </row>
    <row r="88" spans="2:10">
      <c r="B88" s="6">
        <v>20</v>
      </c>
      <c r="C88" s="2" t="s">
        <v>166</v>
      </c>
      <c r="D88" s="2" t="s">
        <v>167</v>
      </c>
      <c r="E88" s="2" t="s">
        <v>58</v>
      </c>
      <c r="F88" s="35">
        <v>8.5</v>
      </c>
      <c r="G88" s="45">
        <v>0</v>
      </c>
      <c r="H88" s="44"/>
      <c r="I88" s="46">
        <f t="shared" si="3"/>
        <v>8.5</v>
      </c>
      <c r="J88" s="32">
        <f t="shared" si="2"/>
        <v>2.8333333333333335</v>
      </c>
    </row>
    <row r="89" spans="2:10">
      <c r="B89" s="6">
        <v>21</v>
      </c>
      <c r="C89" s="2" t="s">
        <v>168</v>
      </c>
      <c r="D89" s="2" t="s">
        <v>169</v>
      </c>
      <c r="E89" s="2" t="s">
        <v>170</v>
      </c>
      <c r="F89" s="35">
        <v>10.5</v>
      </c>
      <c r="G89" s="45">
        <v>1.5</v>
      </c>
      <c r="H89" s="44"/>
      <c r="I89" s="46">
        <f t="shared" si="3"/>
        <v>13.5</v>
      </c>
      <c r="J89" s="32">
        <f t="shared" si="2"/>
        <v>4.5</v>
      </c>
    </row>
    <row r="90" spans="2:10">
      <c r="B90" s="6">
        <v>22</v>
      </c>
      <c r="C90" s="2" t="s">
        <v>171</v>
      </c>
      <c r="D90" s="2" t="s">
        <v>172</v>
      </c>
      <c r="E90" s="2" t="s">
        <v>173</v>
      </c>
      <c r="F90" s="35">
        <v>9</v>
      </c>
      <c r="G90" s="45">
        <v>1.5</v>
      </c>
      <c r="H90" s="44"/>
      <c r="I90" s="46">
        <f t="shared" si="3"/>
        <v>12</v>
      </c>
      <c r="J90" s="32">
        <f t="shared" si="2"/>
        <v>4</v>
      </c>
    </row>
    <row r="91" spans="2:10">
      <c r="B91" s="6">
        <v>23</v>
      </c>
      <c r="C91" s="2" t="s">
        <v>174</v>
      </c>
      <c r="D91" s="2" t="s">
        <v>175</v>
      </c>
      <c r="E91" s="2" t="s">
        <v>176</v>
      </c>
      <c r="F91" s="35">
        <v>8.5</v>
      </c>
      <c r="G91" s="45">
        <v>6.5</v>
      </c>
      <c r="H91" s="44"/>
      <c r="I91" s="46">
        <f t="shared" si="3"/>
        <v>21.5</v>
      </c>
      <c r="J91" s="32">
        <f t="shared" si="2"/>
        <v>7.166666666666667</v>
      </c>
    </row>
    <row r="92" spans="2:10">
      <c r="B92" s="6">
        <v>24</v>
      </c>
      <c r="C92" s="2" t="s">
        <v>177</v>
      </c>
      <c r="D92" s="2" t="s">
        <v>178</v>
      </c>
      <c r="E92" s="2" t="s">
        <v>179</v>
      </c>
      <c r="F92" s="35">
        <v>8.5</v>
      </c>
      <c r="G92" s="45">
        <v>9</v>
      </c>
      <c r="H92" s="44"/>
      <c r="I92" s="46">
        <f t="shared" si="3"/>
        <v>26.5</v>
      </c>
      <c r="J92" s="32">
        <f t="shared" si="2"/>
        <v>8.8333333333333339</v>
      </c>
    </row>
    <row r="93" spans="2:10">
      <c r="B93" s="6">
        <v>25</v>
      </c>
      <c r="C93" s="2" t="s">
        <v>180</v>
      </c>
      <c r="D93" s="2" t="s">
        <v>181</v>
      </c>
      <c r="E93" s="2" t="s">
        <v>60</v>
      </c>
      <c r="F93" s="35">
        <v>10.5</v>
      </c>
      <c r="G93" s="45">
        <v>5</v>
      </c>
      <c r="H93" s="44"/>
      <c r="I93" s="46">
        <f t="shared" si="3"/>
        <v>20.5</v>
      </c>
      <c r="J93" s="32">
        <f t="shared" si="2"/>
        <v>6.833333333333333</v>
      </c>
    </row>
    <row r="94" spans="2:10">
      <c r="B94" s="6">
        <v>26</v>
      </c>
      <c r="C94" s="2" t="s">
        <v>182</v>
      </c>
      <c r="D94" s="2" t="s">
        <v>183</v>
      </c>
      <c r="E94" s="2" t="s">
        <v>184</v>
      </c>
      <c r="F94" s="35">
        <v>12</v>
      </c>
      <c r="G94" s="45">
        <v>5</v>
      </c>
      <c r="H94" s="44"/>
      <c r="I94" s="46">
        <f t="shared" si="3"/>
        <v>22</v>
      </c>
      <c r="J94" s="32">
        <f t="shared" si="2"/>
        <v>7.333333333333333</v>
      </c>
    </row>
    <row r="95" spans="2:10">
      <c r="B95" s="6">
        <v>27</v>
      </c>
      <c r="C95" s="2" t="s">
        <v>185</v>
      </c>
      <c r="D95" s="2" t="s">
        <v>186</v>
      </c>
      <c r="E95" s="2" t="s">
        <v>187</v>
      </c>
      <c r="F95" s="35"/>
      <c r="G95" s="45"/>
      <c r="H95" s="44"/>
      <c r="I95" s="46">
        <f t="shared" si="3"/>
        <v>0</v>
      </c>
      <c r="J95" s="32">
        <f t="shared" si="2"/>
        <v>0</v>
      </c>
    </row>
    <row r="96" spans="2:10">
      <c r="B96" s="6">
        <v>28</v>
      </c>
      <c r="C96" s="2" t="s">
        <v>188</v>
      </c>
      <c r="D96" s="2" t="s">
        <v>189</v>
      </c>
      <c r="E96" s="2" t="s">
        <v>190</v>
      </c>
      <c r="F96" s="35">
        <v>9</v>
      </c>
      <c r="G96" s="45">
        <v>10</v>
      </c>
      <c r="H96" s="44"/>
      <c r="I96" s="46">
        <f t="shared" si="3"/>
        <v>29</v>
      </c>
      <c r="J96" s="32">
        <f t="shared" si="2"/>
        <v>9.6666666666666661</v>
      </c>
    </row>
    <row r="97" spans="2:10">
      <c r="B97" s="6">
        <v>29</v>
      </c>
      <c r="C97" s="2" t="s">
        <v>191</v>
      </c>
      <c r="D97" s="2" t="s">
        <v>192</v>
      </c>
      <c r="E97" s="2" t="s">
        <v>193</v>
      </c>
      <c r="F97" s="35">
        <v>8.5</v>
      </c>
      <c r="G97" s="45">
        <v>5</v>
      </c>
      <c r="H97" s="44"/>
      <c r="I97" s="46">
        <f t="shared" si="3"/>
        <v>18.5</v>
      </c>
      <c r="J97" s="32">
        <f t="shared" si="2"/>
        <v>6.166666666666667</v>
      </c>
    </row>
    <row r="98" spans="2:10">
      <c r="B98" s="6">
        <v>30</v>
      </c>
      <c r="C98" s="2" t="s">
        <v>194</v>
      </c>
      <c r="D98" s="2" t="s">
        <v>195</v>
      </c>
      <c r="E98" s="2" t="s">
        <v>165</v>
      </c>
      <c r="F98" s="35">
        <v>12</v>
      </c>
      <c r="G98" s="45">
        <v>12.5</v>
      </c>
      <c r="H98" s="44"/>
      <c r="I98" s="46">
        <f t="shared" si="3"/>
        <v>37</v>
      </c>
      <c r="J98" s="32">
        <f t="shared" si="2"/>
        <v>12.333333333333334</v>
      </c>
    </row>
    <row r="99" spans="2:10">
      <c r="B99" s="6">
        <v>31</v>
      </c>
      <c r="C99" s="2" t="s">
        <v>196</v>
      </c>
      <c r="D99" s="2" t="s">
        <v>197</v>
      </c>
      <c r="E99" s="2" t="s">
        <v>198</v>
      </c>
      <c r="F99" s="35">
        <v>12</v>
      </c>
      <c r="G99" s="45">
        <v>11</v>
      </c>
      <c r="H99" s="44"/>
      <c r="I99" s="46">
        <f t="shared" si="3"/>
        <v>34</v>
      </c>
      <c r="J99" s="32">
        <f t="shared" si="2"/>
        <v>11.333333333333334</v>
      </c>
    </row>
    <row r="100" spans="2:10">
      <c r="B100" s="6">
        <v>32</v>
      </c>
      <c r="C100" s="2" t="s">
        <v>199</v>
      </c>
      <c r="D100" s="2" t="s">
        <v>200</v>
      </c>
      <c r="E100" s="2" t="s">
        <v>201</v>
      </c>
      <c r="F100" s="35">
        <v>8.5</v>
      </c>
      <c r="G100" s="45">
        <v>10</v>
      </c>
      <c r="H100" s="44"/>
      <c r="I100" s="46">
        <f t="shared" si="3"/>
        <v>28.5</v>
      </c>
      <c r="J100" s="32">
        <f t="shared" si="2"/>
        <v>9.5</v>
      </c>
    </row>
    <row r="101" spans="2:10">
      <c r="B101" s="6">
        <v>33</v>
      </c>
      <c r="C101" s="2" t="s">
        <v>202</v>
      </c>
      <c r="D101" s="2" t="s">
        <v>200</v>
      </c>
      <c r="E101" s="2" t="s">
        <v>203</v>
      </c>
      <c r="F101" s="35"/>
      <c r="G101" s="45"/>
      <c r="H101" s="44"/>
      <c r="I101" s="46">
        <f t="shared" si="3"/>
        <v>0</v>
      </c>
      <c r="J101" s="32">
        <f t="shared" si="2"/>
        <v>0</v>
      </c>
    </row>
    <row r="102" spans="2:10">
      <c r="B102" s="3">
        <v>34</v>
      </c>
      <c r="C102" s="2" t="s">
        <v>204</v>
      </c>
      <c r="D102" s="2" t="s">
        <v>205</v>
      </c>
      <c r="E102" s="2" t="s">
        <v>60</v>
      </c>
      <c r="F102" s="35">
        <v>8.5</v>
      </c>
      <c r="G102" s="45">
        <v>6.5</v>
      </c>
      <c r="H102" s="44"/>
      <c r="I102" s="46">
        <f t="shared" si="3"/>
        <v>21.5</v>
      </c>
      <c r="J102" s="32">
        <f t="shared" si="2"/>
        <v>7.166666666666667</v>
      </c>
    </row>
    <row r="103" spans="2:10">
      <c r="B103" s="5"/>
      <c r="C103" s="4"/>
      <c r="D103" s="4"/>
      <c r="E103" s="4"/>
      <c r="F103" s="1"/>
      <c r="G103" s="1"/>
      <c r="I103" s="1"/>
    </row>
    <row r="104" spans="2:10">
      <c r="B104" s="5"/>
      <c r="C104" s="4"/>
      <c r="D104" s="4"/>
      <c r="E104" s="9" t="s">
        <v>112</v>
      </c>
      <c r="F104" s="9"/>
      <c r="G104" s="1"/>
      <c r="I104" s="1"/>
    </row>
    <row r="105" spans="2:10">
      <c r="B105" s="5"/>
      <c r="C105" s="4"/>
      <c r="D105" s="4"/>
      <c r="E105" s="4"/>
      <c r="F105" s="1"/>
      <c r="G105" s="1"/>
      <c r="I105" s="1"/>
    </row>
    <row r="106" spans="2:10">
      <c r="B106" s="54" t="s">
        <v>113</v>
      </c>
      <c r="C106" s="54"/>
      <c r="D106" s="54"/>
      <c r="E106" s="54"/>
      <c r="F106" s="54"/>
      <c r="G106" s="54"/>
      <c r="H106" s="30"/>
      <c r="I106" s="11"/>
    </row>
    <row r="107" spans="2:10">
      <c r="B107" s="54" t="s">
        <v>114</v>
      </c>
      <c r="C107" s="54"/>
      <c r="D107" s="54"/>
      <c r="E107" s="54"/>
      <c r="F107" s="54"/>
      <c r="G107" s="54"/>
      <c r="H107" s="30"/>
      <c r="I107" s="11"/>
    </row>
    <row r="108" spans="2:10">
      <c r="B108" s="54" t="s">
        <v>115</v>
      </c>
      <c r="C108" s="54"/>
      <c r="D108" s="54"/>
      <c r="E108" s="54"/>
      <c r="F108" s="54"/>
      <c r="G108" s="54"/>
      <c r="H108" s="30"/>
      <c r="I108" s="12"/>
    </row>
    <row r="109" spans="2:10">
      <c r="B109" s="55" t="s">
        <v>116</v>
      </c>
      <c r="C109" s="55"/>
      <c r="D109" s="55"/>
      <c r="E109" s="55"/>
      <c r="F109" s="55"/>
      <c r="G109" s="55"/>
      <c r="H109" s="31"/>
      <c r="I109" s="13"/>
    </row>
    <row r="110" spans="2:10">
      <c r="B110" s="14" t="s">
        <v>0</v>
      </c>
      <c r="C110" s="14"/>
      <c r="D110" s="14"/>
      <c r="E110" s="11"/>
      <c r="F110" s="12"/>
      <c r="G110" s="15"/>
      <c r="H110" s="15"/>
      <c r="I110" s="13"/>
    </row>
    <row r="111" spans="2:10">
      <c r="B111" s="16" t="s">
        <v>1</v>
      </c>
      <c r="C111" s="16"/>
      <c r="D111" s="16"/>
      <c r="E111" s="17"/>
      <c r="F111" s="11"/>
      <c r="G111" s="1"/>
      <c r="I111" s="1"/>
    </row>
    <row r="112" spans="2:10" ht="15.75">
      <c r="B112" s="20"/>
      <c r="C112" s="20"/>
      <c r="D112" s="20"/>
      <c r="E112" s="1"/>
      <c r="F112" s="22"/>
      <c r="G112" s="18" t="s">
        <v>2</v>
      </c>
      <c r="H112" s="18"/>
      <c r="I112" s="19"/>
    </row>
    <row r="113" spans="2:9" ht="15.75">
      <c r="B113" s="24"/>
      <c r="C113" s="24"/>
      <c r="D113" s="20"/>
      <c r="E113" s="20"/>
      <c r="F113" s="24"/>
      <c r="G113" s="23" t="s">
        <v>387</v>
      </c>
      <c r="H113" s="23"/>
      <c r="I113" s="23"/>
    </row>
    <row r="114" spans="2:9" ht="15.75">
      <c r="B114" s="1"/>
      <c r="C114" s="1"/>
      <c r="D114" s="20"/>
      <c r="E114" s="21" t="s">
        <v>3</v>
      </c>
      <c r="F114" s="24"/>
      <c r="G114" s="23" t="s">
        <v>4</v>
      </c>
      <c r="H114" s="23"/>
      <c r="I114" s="23" t="s">
        <v>388</v>
      </c>
    </row>
    <row r="115" spans="2:9" ht="15.75">
      <c r="B115" s="1"/>
      <c r="C115" s="1"/>
      <c r="D115" s="20"/>
      <c r="E115" s="20"/>
      <c r="F115" s="24"/>
      <c r="G115" s="25" t="s">
        <v>5</v>
      </c>
      <c r="H115" s="25"/>
      <c r="I115" s="26"/>
    </row>
    <row r="116" spans="2:9" ht="15.75">
      <c r="B116" s="20" t="s">
        <v>6</v>
      </c>
      <c r="C116" s="20" t="s">
        <v>396</v>
      </c>
      <c r="D116" s="17"/>
      <c r="E116" s="17"/>
      <c r="F116" s="15"/>
      <c r="G116" s="1"/>
      <c r="I116" s="1"/>
    </row>
    <row r="117" spans="2:9" ht="15.75">
      <c r="B117" s="20"/>
      <c r="C117" s="20"/>
      <c r="D117" s="17"/>
      <c r="E117" s="17"/>
      <c r="F117" s="15"/>
      <c r="G117" s="22"/>
      <c r="H117" s="22"/>
      <c r="I117" s="22"/>
    </row>
    <row r="118" spans="2:9" ht="15.75">
      <c r="B118" s="20" t="s">
        <v>7</v>
      </c>
      <c r="C118" s="20"/>
      <c r="D118" s="17" t="s">
        <v>389</v>
      </c>
      <c r="E118" s="17"/>
      <c r="F118" s="15"/>
      <c r="G118" s="29" t="s">
        <v>391</v>
      </c>
      <c r="H118" s="29"/>
      <c r="I118" s="22"/>
    </row>
    <row r="119" spans="2:9">
      <c r="B119" s="17"/>
      <c r="C119" s="17"/>
      <c r="D119" s="17"/>
      <c r="E119" s="17"/>
      <c r="F119" s="15"/>
      <c r="G119" s="12"/>
      <c r="H119" s="12"/>
      <c r="I119" s="12"/>
    </row>
    <row r="120" spans="2:9">
      <c r="B120" s="27" t="s">
        <v>8</v>
      </c>
      <c r="C120" s="27" t="s">
        <v>9</v>
      </c>
      <c r="D120" s="27" t="s">
        <v>10</v>
      </c>
      <c r="E120" s="27" t="s">
        <v>11</v>
      </c>
      <c r="F120" s="28" t="s">
        <v>12</v>
      </c>
      <c r="G120" s="28" t="s">
        <v>13</v>
      </c>
      <c r="H120" s="28" t="s">
        <v>397</v>
      </c>
      <c r="I120" s="28" t="s">
        <v>14</v>
      </c>
    </row>
    <row r="121" spans="2:9">
      <c r="B121" s="8">
        <v>1</v>
      </c>
      <c r="C121" s="2" t="s">
        <v>206</v>
      </c>
      <c r="D121" s="2" t="s">
        <v>207</v>
      </c>
      <c r="E121" s="2" t="s">
        <v>208</v>
      </c>
      <c r="F121" s="47">
        <v>12</v>
      </c>
      <c r="G121" s="49">
        <v>5</v>
      </c>
      <c r="H121" s="51">
        <f>F121+G121+G121</f>
        <v>22</v>
      </c>
      <c r="I121" s="42">
        <f>H121/3</f>
        <v>7.333333333333333</v>
      </c>
    </row>
    <row r="122" spans="2:9">
      <c r="B122" s="8">
        <v>2</v>
      </c>
      <c r="C122" s="7" t="s">
        <v>209</v>
      </c>
      <c r="D122" s="7" t="s">
        <v>210</v>
      </c>
      <c r="E122" s="7" t="s">
        <v>211</v>
      </c>
      <c r="F122" s="48"/>
      <c r="G122" s="50"/>
      <c r="H122" s="51">
        <f t="shared" ref="H122:H156" si="4">F122+G122+G122</f>
        <v>0</v>
      </c>
      <c r="I122" s="42">
        <f t="shared" ref="I122:I156" si="5">H122/3</f>
        <v>0</v>
      </c>
    </row>
    <row r="123" spans="2:9">
      <c r="B123" s="8">
        <v>3</v>
      </c>
      <c r="C123" s="2" t="s">
        <v>212</v>
      </c>
      <c r="D123" s="2" t="s">
        <v>213</v>
      </c>
      <c r="E123" s="2" t="s">
        <v>214</v>
      </c>
      <c r="F123" s="47">
        <v>9.5</v>
      </c>
      <c r="G123" s="49">
        <v>9</v>
      </c>
      <c r="H123" s="51">
        <f t="shared" si="4"/>
        <v>27.5</v>
      </c>
      <c r="I123" s="42">
        <f t="shared" si="5"/>
        <v>9.1666666666666661</v>
      </c>
    </row>
    <row r="124" spans="2:9">
      <c r="B124" s="8">
        <v>4</v>
      </c>
      <c r="C124" s="2" t="s">
        <v>215</v>
      </c>
      <c r="D124" s="2" t="s">
        <v>216</v>
      </c>
      <c r="E124" s="2" t="s">
        <v>217</v>
      </c>
      <c r="F124" s="47">
        <v>10</v>
      </c>
      <c r="G124" s="49">
        <v>10</v>
      </c>
      <c r="H124" s="51">
        <f t="shared" si="4"/>
        <v>30</v>
      </c>
      <c r="I124" s="42">
        <f t="shared" si="5"/>
        <v>10</v>
      </c>
    </row>
    <row r="125" spans="2:9">
      <c r="B125" s="8">
        <v>5</v>
      </c>
      <c r="C125" s="2" t="s">
        <v>218</v>
      </c>
      <c r="D125" s="2" t="s">
        <v>219</v>
      </c>
      <c r="E125" s="2" t="s">
        <v>220</v>
      </c>
      <c r="F125" s="47">
        <v>10</v>
      </c>
      <c r="G125" s="49">
        <v>10.5</v>
      </c>
      <c r="H125" s="51">
        <f t="shared" si="4"/>
        <v>31</v>
      </c>
      <c r="I125" s="42">
        <f t="shared" si="5"/>
        <v>10.333333333333334</v>
      </c>
    </row>
    <row r="126" spans="2:9">
      <c r="B126" s="8">
        <v>6</v>
      </c>
      <c r="C126" s="2" t="s">
        <v>221</v>
      </c>
      <c r="D126" s="2" t="s">
        <v>222</v>
      </c>
      <c r="E126" s="2" t="s">
        <v>223</v>
      </c>
      <c r="F126" s="47">
        <v>9</v>
      </c>
      <c r="G126" s="49">
        <v>7</v>
      </c>
      <c r="H126" s="51">
        <f t="shared" si="4"/>
        <v>23</v>
      </c>
      <c r="I126" s="42">
        <f t="shared" si="5"/>
        <v>7.666666666666667</v>
      </c>
    </row>
    <row r="127" spans="2:9">
      <c r="B127" s="8">
        <v>7</v>
      </c>
      <c r="C127" s="2" t="s">
        <v>224</v>
      </c>
      <c r="D127" s="2" t="s">
        <v>225</v>
      </c>
      <c r="E127" s="2" t="s">
        <v>149</v>
      </c>
      <c r="F127" s="47">
        <v>9</v>
      </c>
      <c r="G127" s="49">
        <v>12.5</v>
      </c>
      <c r="H127" s="51">
        <f t="shared" si="4"/>
        <v>34</v>
      </c>
      <c r="I127" s="42">
        <f t="shared" si="5"/>
        <v>11.333333333333334</v>
      </c>
    </row>
    <row r="128" spans="2:9">
      <c r="B128" s="8">
        <v>8</v>
      </c>
      <c r="C128" s="2" t="s">
        <v>226</v>
      </c>
      <c r="D128" s="2" t="s">
        <v>227</v>
      </c>
      <c r="E128" s="2" t="s">
        <v>228</v>
      </c>
      <c r="F128" s="47">
        <v>9</v>
      </c>
      <c r="G128" s="49">
        <v>4</v>
      </c>
      <c r="H128" s="51">
        <f t="shared" si="4"/>
        <v>17</v>
      </c>
      <c r="I128" s="42">
        <f t="shared" si="5"/>
        <v>5.666666666666667</v>
      </c>
    </row>
    <row r="129" spans="2:9">
      <c r="B129" s="8">
        <v>9</v>
      </c>
      <c r="C129" s="2" t="s">
        <v>229</v>
      </c>
      <c r="D129" s="2" t="s">
        <v>230</v>
      </c>
      <c r="E129" s="2" t="s">
        <v>231</v>
      </c>
      <c r="F129" s="47"/>
      <c r="G129" s="49">
        <v>7.5</v>
      </c>
      <c r="H129" s="51">
        <f t="shared" si="4"/>
        <v>15</v>
      </c>
      <c r="I129" s="42">
        <f t="shared" si="5"/>
        <v>5</v>
      </c>
    </row>
    <row r="130" spans="2:9">
      <c r="B130" s="8">
        <v>10</v>
      </c>
      <c r="C130" s="2" t="s">
        <v>232</v>
      </c>
      <c r="D130" s="2" t="s">
        <v>233</v>
      </c>
      <c r="E130" s="2" t="s">
        <v>234</v>
      </c>
      <c r="F130" s="47">
        <v>10</v>
      </c>
      <c r="G130" s="49">
        <v>8.5</v>
      </c>
      <c r="H130" s="51">
        <f t="shared" si="4"/>
        <v>27</v>
      </c>
      <c r="I130" s="42">
        <f t="shared" si="5"/>
        <v>9</v>
      </c>
    </row>
    <row r="131" spans="2:9">
      <c r="B131" s="8">
        <v>11</v>
      </c>
      <c r="C131" s="2" t="s">
        <v>235</v>
      </c>
      <c r="D131" s="2" t="s">
        <v>236</v>
      </c>
      <c r="E131" s="2" t="s">
        <v>237</v>
      </c>
      <c r="F131" s="47">
        <v>9</v>
      </c>
      <c r="G131" s="49">
        <v>6</v>
      </c>
      <c r="H131" s="51">
        <f t="shared" si="4"/>
        <v>21</v>
      </c>
      <c r="I131" s="42">
        <f t="shared" si="5"/>
        <v>7</v>
      </c>
    </row>
    <row r="132" spans="2:9">
      <c r="B132" s="8">
        <v>12</v>
      </c>
      <c r="C132" s="2" t="s">
        <v>238</v>
      </c>
      <c r="D132" s="2" t="s">
        <v>236</v>
      </c>
      <c r="E132" s="2" t="s">
        <v>239</v>
      </c>
      <c r="F132" s="47">
        <v>9.5</v>
      </c>
      <c r="G132" s="49">
        <v>8.5</v>
      </c>
      <c r="H132" s="51">
        <f t="shared" si="4"/>
        <v>26.5</v>
      </c>
      <c r="I132" s="42">
        <f t="shared" si="5"/>
        <v>8.8333333333333339</v>
      </c>
    </row>
    <row r="133" spans="2:9">
      <c r="B133" s="8">
        <v>13</v>
      </c>
      <c r="C133" s="2" t="s">
        <v>240</v>
      </c>
      <c r="D133" s="2" t="s">
        <v>236</v>
      </c>
      <c r="E133" s="2" t="s">
        <v>20</v>
      </c>
      <c r="F133" s="47">
        <v>9</v>
      </c>
      <c r="G133" s="49">
        <v>10</v>
      </c>
      <c r="H133" s="51">
        <f t="shared" si="4"/>
        <v>29</v>
      </c>
      <c r="I133" s="42">
        <f t="shared" si="5"/>
        <v>9.6666666666666661</v>
      </c>
    </row>
    <row r="134" spans="2:9">
      <c r="B134" s="8">
        <v>14</v>
      </c>
      <c r="C134" s="2" t="s">
        <v>241</v>
      </c>
      <c r="D134" s="2" t="s">
        <v>242</v>
      </c>
      <c r="E134" s="2" t="s">
        <v>243</v>
      </c>
      <c r="F134" s="47">
        <v>9.5</v>
      </c>
      <c r="G134" s="49">
        <v>3</v>
      </c>
      <c r="H134" s="51">
        <f t="shared" si="4"/>
        <v>15.5</v>
      </c>
      <c r="I134" s="42">
        <f t="shared" si="5"/>
        <v>5.166666666666667</v>
      </c>
    </row>
    <row r="135" spans="2:9">
      <c r="B135" s="8">
        <v>15</v>
      </c>
      <c r="C135" s="2" t="s">
        <v>244</v>
      </c>
      <c r="D135" s="2" t="s">
        <v>245</v>
      </c>
      <c r="E135" s="2" t="s">
        <v>74</v>
      </c>
      <c r="F135" s="47">
        <v>10</v>
      </c>
      <c r="G135" s="49">
        <v>5</v>
      </c>
      <c r="H135" s="51">
        <f t="shared" si="4"/>
        <v>20</v>
      </c>
      <c r="I135" s="42">
        <f t="shared" si="5"/>
        <v>6.666666666666667</v>
      </c>
    </row>
    <row r="136" spans="2:9">
      <c r="B136" s="8">
        <v>16</v>
      </c>
      <c r="C136" s="2" t="s">
        <v>246</v>
      </c>
      <c r="D136" s="2" t="s">
        <v>247</v>
      </c>
      <c r="E136" s="2" t="s">
        <v>248</v>
      </c>
      <c r="F136" s="47">
        <v>12</v>
      </c>
      <c r="G136" s="49">
        <v>11</v>
      </c>
      <c r="H136" s="51">
        <f t="shared" si="4"/>
        <v>34</v>
      </c>
      <c r="I136" s="42">
        <f t="shared" si="5"/>
        <v>11.333333333333334</v>
      </c>
    </row>
    <row r="137" spans="2:9">
      <c r="B137" s="8">
        <v>17</v>
      </c>
      <c r="C137" s="2" t="s">
        <v>249</v>
      </c>
      <c r="D137" s="2" t="s">
        <v>250</v>
      </c>
      <c r="E137" s="2" t="s">
        <v>251</v>
      </c>
      <c r="F137" s="47"/>
      <c r="G137" s="49">
        <v>2.5</v>
      </c>
      <c r="H137" s="51">
        <f t="shared" si="4"/>
        <v>5</v>
      </c>
      <c r="I137" s="42">
        <f t="shared" si="5"/>
        <v>1.6666666666666667</v>
      </c>
    </row>
    <row r="138" spans="2:9">
      <c r="B138" s="8">
        <v>18</v>
      </c>
      <c r="C138" s="2" t="s">
        <v>252</v>
      </c>
      <c r="D138" s="2" t="s">
        <v>253</v>
      </c>
      <c r="E138" s="2" t="s">
        <v>254</v>
      </c>
      <c r="F138" s="47">
        <v>10</v>
      </c>
      <c r="G138" s="49">
        <v>7.5</v>
      </c>
      <c r="H138" s="51">
        <f t="shared" si="4"/>
        <v>25</v>
      </c>
      <c r="I138" s="42">
        <f t="shared" si="5"/>
        <v>8.3333333333333339</v>
      </c>
    </row>
    <row r="139" spans="2:9">
      <c r="B139" s="8">
        <v>19</v>
      </c>
      <c r="C139" s="2" t="s">
        <v>255</v>
      </c>
      <c r="D139" s="2" t="s">
        <v>256</v>
      </c>
      <c r="E139" s="2" t="s">
        <v>214</v>
      </c>
      <c r="F139" s="47">
        <v>10</v>
      </c>
      <c r="G139" s="49">
        <v>7</v>
      </c>
      <c r="H139" s="51">
        <f t="shared" si="4"/>
        <v>24</v>
      </c>
      <c r="I139" s="42">
        <f t="shared" si="5"/>
        <v>8</v>
      </c>
    </row>
    <row r="140" spans="2:9">
      <c r="B140" s="8">
        <v>20</v>
      </c>
      <c r="C140" s="2" t="s">
        <v>257</v>
      </c>
      <c r="D140" s="2" t="s">
        <v>258</v>
      </c>
      <c r="E140" s="2" t="s">
        <v>60</v>
      </c>
      <c r="F140" s="47">
        <v>10</v>
      </c>
      <c r="G140" s="49">
        <v>2</v>
      </c>
      <c r="H140" s="51">
        <f t="shared" si="4"/>
        <v>14</v>
      </c>
      <c r="I140" s="42">
        <f t="shared" si="5"/>
        <v>4.666666666666667</v>
      </c>
    </row>
    <row r="141" spans="2:9">
      <c r="B141" s="8">
        <v>21</v>
      </c>
      <c r="C141" s="2" t="s">
        <v>259</v>
      </c>
      <c r="D141" s="2" t="s">
        <v>260</v>
      </c>
      <c r="E141" s="2" t="s">
        <v>20</v>
      </c>
      <c r="F141" s="47">
        <v>12</v>
      </c>
      <c r="G141" s="49">
        <v>7.5</v>
      </c>
      <c r="H141" s="51">
        <f t="shared" si="4"/>
        <v>27</v>
      </c>
      <c r="I141" s="42">
        <f t="shared" si="5"/>
        <v>9</v>
      </c>
    </row>
    <row r="142" spans="2:9">
      <c r="B142" s="8">
        <v>22</v>
      </c>
      <c r="C142" s="2" t="s">
        <v>261</v>
      </c>
      <c r="D142" s="2" t="s">
        <v>262</v>
      </c>
      <c r="E142" s="2" t="s">
        <v>201</v>
      </c>
      <c r="F142" s="47">
        <v>9.5</v>
      </c>
      <c r="G142" s="49">
        <v>11</v>
      </c>
      <c r="H142" s="51">
        <f t="shared" si="4"/>
        <v>31.5</v>
      </c>
      <c r="I142" s="42">
        <f t="shared" si="5"/>
        <v>10.5</v>
      </c>
    </row>
    <row r="143" spans="2:9">
      <c r="B143" s="8">
        <v>23</v>
      </c>
      <c r="C143" s="2" t="s">
        <v>263</v>
      </c>
      <c r="D143" s="2" t="s">
        <v>264</v>
      </c>
      <c r="E143" s="2" t="s">
        <v>265</v>
      </c>
      <c r="F143" s="47">
        <v>10</v>
      </c>
      <c r="G143" s="49">
        <v>10</v>
      </c>
      <c r="H143" s="51">
        <f t="shared" si="4"/>
        <v>30</v>
      </c>
      <c r="I143" s="42">
        <f t="shared" si="5"/>
        <v>10</v>
      </c>
    </row>
    <row r="144" spans="2:9">
      <c r="B144" s="8">
        <v>24</v>
      </c>
      <c r="C144" s="2" t="s">
        <v>266</v>
      </c>
      <c r="D144" s="2" t="s">
        <v>267</v>
      </c>
      <c r="E144" s="2" t="s">
        <v>268</v>
      </c>
      <c r="F144" s="47">
        <v>11</v>
      </c>
      <c r="G144" s="49">
        <v>6</v>
      </c>
      <c r="H144" s="51">
        <f t="shared" si="4"/>
        <v>23</v>
      </c>
      <c r="I144" s="42">
        <f t="shared" si="5"/>
        <v>7.666666666666667</v>
      </c>
    </row>
    <row r="145" spans="2:9">
      <c r="B145" s="8">
        <v>25</v>
      </c>
      <c r="C145" s="2" t="s">
        <v>269</v>
      </c>
      <c r="D145" s="2" t="s">
        <v>270</v>
      </c>
      <c r="E145" s="2" t="s">
        <v>271</v>
      </c>
      <c r="F145" s="47">
        <v>9</v>
      </c>
      <c r="G145" s="49">
        <v>9</v>
      </c>
      <c r="H145" s="51">
        <f t="shared" si="4"/>
        <v>27</v>
      </c>
      <c r="I145" s="42">
        <f t="shared" si="5"/>
        <v>9</v>
      </c>
    </row>
    <row r="146" spans="2:9">
      <c r="B146" s="8">
        <v>26</v>
      </c>
      <c r="C146" s="2" t="s">
        <v>272</v>
      </c>
      <c r="D146" s="2" t="s">
        <v>273</v>
      </c>
      <c r="E146" s="2" t="s">
        <v>165</v>
      </c>
      <c r="F146" s="47"/>
      <c r="G146" s="49">
        <v>8</v>
      </c>
      <c r="H146" s="51">
        <f t="shared" si="4"/>
        <v>16</v>
      </c>
      <c r="I146" s="42">
        <f t="shared" si="5"/>
        <v>5.333333333333333</v>
      </c>
    </row>
    <row r="147" spans="2:9">
      <c r="B147" s="8">
        <v>27</v>
      </c>
      <c r="C147" s="2" t="s">
        <v>274</v>
      </c>
      <c r="D147" s="2" t="s">
        <v>275</v>
      </c>
      <c r="E147" s="2" t="s">
        <v>276</v>
      </c>
      <c r="F147" s="47"/>
      <c r="G147" s="49"/>
      <c r="H147" s="51">
        <f t="shared" si="4"/>
        <v>0</v>
      </c>
      <c r="I147" s="42">
        <f t="shared" si="5"/>
        <v>0</v>
      </c>
    </row>
    <row r="148" spans="2:9">
      <c r="B148" s="8">
        <v>28</v>
      </c>
      <c r="C148" s="2" t="s">
        <v>277</v>
      </c>
      <c r="D148" s="2" t="s">
        <v>278</v>
      </c>
      <c r="E148" s="2" t="s">
        <v>201</v>
      </c>
      <c r="F148" s="47">
        <v>10</v>
      </c>
      <c r="G148" s="49">
        <v>2.5</v>
      </c>
      <c r="H148" s="51">
        <f t="shared" si="4"/>
        <v>15</v>
      </c>
      <c r="I148" s="42">
        <f t="shared" si="5"/>
        <v>5</v>
      </c>
    </row>
    <row r="149" spans="2:9">
      <c r="B149" s="8">
        <v>29</v>
      </c>
      <c r="C149" s="2" t="s">
        <v>279</v>
      </c>
      <c r="D149" s="2" t="s">
        <v>280</v>
      </c>
      <c r="E149" s="2" t="s">
        <v>281</v>
      </c>
      <c r="F149" s="47">
        <v>9</v>
      </c>
      <c r="G149" s="49">
        <v>7.5</v>
      </c>
      <c r="H149" s="51">
        <f t="shared" si="4"/>
        <v>24</v>
      </c>
      <c r="I149" s="42">
        <f t="shared" si="5"/>
        <v>8</v>
      </c>
    </row>
    <row r="150" spans="2:9">
      <c r="B150" s="8">
        <v>30</v>
      </c>
      <c r="C150" s="2" t="s">
        <v>282</v>
      </c>
      <c r="D150" s="2" t="s">
        <v>283</v>
      </c>
      <c r="E150" s="2" t="s">
        <v>284</v>
      </c>
      <c r="F150" s="47"/>
      <c r="G150" s="49"/>
      <c r="H150" s="51">
        <f t="shared" si="4"/>
        <v>0</v>
      </c>
      <c r="I150" s="42">
        <f t="shared" si="5"/>
        <v>0</v>
      </c>
    </row>
    <row r="151" spans="2:9">
      <c r="B151" s="8">
        <v>31</v>
      </c>
      <c r="C151" s="2" t="s">
        <v>285</v>
      </c>
      <c r="D151" s="2" t="s">
        <v>286</v>
      </c>
      <c r="E151" s="2" t="s">
        <v>122</v>
      </c>
      <c r="F151" s="47"/>
      <c r="G151" s="49"/>
      <c r="H151" s="51">
        <f t="shared" si="4"/>
        <v>0</v>
      </c>
      <c r="I151" s="42">
        <f t="shared" si="5"/>
        <v>0</v>
      </c>
    </row>
    <row r="152" spans="2:9">
      <c r="B152" s="8">
        <v>32</v>
      </c>
      <c r="C152" s="2" t="s">
        <v>287</v>
      </c>
      <c r="D152" s="2" t="s">
        <v>288</v>
      </c>
      <c r="E152" s="2" t="s">
        <v>149</v>
      </c>
      <c r="F152" s="47"/>
      <c r="G152" s="49"/>
      <c r="H152" s="51">
        <f t="shared" si="4"/>
        <v>0</v>
      </c>
      <c r="I152" s="42">
        <f t="shared" si="5"/>
        <v>0</v>
      </c>
    </row>
    <row r="153" spans="2:9">
      <c r="B153" s="8">
        <v>33</v>
      </c>
      <c r="C153" s="2" t="s">
        <v>289</v>
      </c>
      <c r="D153" s="2" t="s">
        <v>290</v>
      </c>
      <c r="E153" s="2" t="s">
        <v>60</v>
      </c>
      <c r="F153" s="47">
        <v>10</v>
      </c>
      <c r="G153" s="49">
        <v>7</v>
      </c>
      <c r="H153" s="51">
        <f t="shared" si="4"/>
        <v>24</v>
      </c>
      <c r="I153" s="42">
        <f t="shared" si="5"/>
        <v>8</v>
      </c>
    </row>
    <row r="154" spans="2:9">
      <c r="B154" s="8">
        <v>34</v>
      </c>
      <c r="C154" s="2" t="s">
        <v>291</v>
      </c>
      <c r="D154" s="2" t="s">
        <v>292</v>
      </c>
      <c r="E154" s="2" t="s">
        <v>293</v>
      </c>
      <c r="F154" s="47">
        <v>10</v>
      </c>
      <c r="G154" s="49">
        <v>7.5</v>
      </c>
      <c r="H154" s="51">
        <f t="shared" si="4"/>
        <v>25</v>
      </c>
      <c r="I154" s="42">
        <f t="shared" si="5"/>
        <v>8.3333333333333339</v>
      </c>
    </row>
    <row r="155" spans="2:9">
      <c r="B155" s="8">
        <v>35</v>
      </c>
      <c r="C155" s="2" t="s">
        <v>294</v>
      </c>
      <c r="D155" s="2" t="s">
        <v>295</v>
      </c>
      <c r="E155" s="2" t="s">
        <v>296</v>
      </c>
      <c r="F155" s="47">
        <v>10</v>
      </c>
      <c r="G155" s="49">
        <v>10.5</v>
      </c>
      <c r="H155" s="51">
        <f t="shared" si="4"/>
        <v>31</v>
      </c>
      <c r="I155" s="42">
        <f t="shared" si="5"/>
        <v>10.333333333333334</v>
      </c>
    </row>
    <row r="156" spans="2:9">
      <c r="B156" s="8">
        <v>36</v>
      </c>
      <c r="C156" s="2" t="s">
        <v>297</v>
      </c>
      <c r="D156" s="2" t="s">
        <v>298</v>
      </c>
      <c r="E156" s="2" t="s">
        <v>299</v>
      </c>
      <c r="F156" s="47">
        <v>10</v>
      </c>
      <c r="G156" s="49">
        <v>10</v>
      </c>
      <c r="H156" s="51">
        <f t="shared" si="4"/>
        <v>30</v>
      </c>
      <c r="I156" s="42">
        <f t="shared" si="5"/>
        <v>10</v>
      </c>
    </row>
    <row r="157" spans="2:9">
      <c r="B157" s="5"/>
      <c r="C157" s="4"/>
      <c r="D157" s="4"/>
      <c r="E157" s="4"/>
      <c r="F157" s="1"/>
      <c r="G157" s="1"/>
      <c r="I157" s="1"/>
    </row>
    <row r="158" spans="2:9">
      <c r="B158" s="5"/>
      <c r="C158" s="4"/>
      <c r="D158" s="4"/>
      <c r="E158" s="9" t="s">
        <v>112</v>
      </c>
      <c r="F158" s="9"/>
      <c r="G158" s="1"/>
      <c r="I158" s="1"/>
    </row>
    <row r="159" spans="2:9">
      <c r="B159" s="54" t="s">
        <v>113</v>
      </c>
      <c r="C159" s="54"/>
      <c r="D159" s="54"/>
      <c r="E159" s="54"/>
      <c r="F159" s="54"/>
      <c r="G159" s="54"/>
      <c r="H159" s="30"/>
      <c r="I159" s="11"/>
    </row>
    <row r="160" spans="2:9">
      <c r="B160" s="54" t="s">
        <v>114</v>
      </c>
      <c r="C160" s="54"/>
      <c r="D160" s="54"/>
      <c r="E160" s="54"/>
      <c r="F160" s="54"/>
      <c r="G160" s="54"/>
      <c r="H160" s="30"/>
      <c r="I160" s="11"/>
    </row>
    <row r="161" spans="2:9">
      <c r="B161" s="54" t="s">
        <v>115</v>
      </c>
      <c r="C161" s="54"/>
      <c r="D161" s="54"/>
      <c r="E161" s="54"/>
      <c r="F161" s="54"/>
      <c r="G161" s="54"/>
      <c r="H161" s="30"/>
      <c r="I161" s="12"/>
    </row>
    <row r="162" spans="2:9">
      <c r="B162" s="55" t="s">
        <v>116</v>
      </c>
      <c r="C162" s="55"/>
      <c r="D162" s="55"/>
      <c r="E162" s="55"/>
      <c r="F162" s="55"/>
      <c r="G162" s="55"/>
      <c r="H162" s="31"/>
      <c r="I162" s="13"/>
    </row>
    <row r="163" spans="2:9">
      <c r="B163" s="14" t="s">
        <v>0</v>
      </c>
      <c r="C163" s="14"/>
      <c r="D163" s="14"/>
      <c r="E163" s="11"/>
      <c r="F163" s="12"/>
      <c r="G163" s="15"/>
      <c r="H163" s="15"/>
      <c r="I163" s="13"/>
    </row>
    <row r="164" spans="2:9">
      <c r="B164" s="16" t="s">
        <v>1</v>
      </c>
      <c r="C164" s="16"/>
      <c r="D164" s="16"/>
      <c r="E164" s="17"/>
      <c r="F164" s="11"/>
      <c r="G164" s="1"/>
      <c r="I164" s="1"/>
    </row>
    <row r="165" spans="2:9" ht="15.75">
      <c r="B165" s="20"/>
      <c r="C165" s="20"/>
      <c r="D165" s="20"/>
      <c r="E165" s="1"/>
      <c r="F165" s="22"/>
      <c r="G165" s="18" t="s">
        <v>2</v>
      </c>
      <c r="H165" s="18"/>
      <c r="I165" s="19"/>
    </row>
    <row r="166" spans="2:9" ht="15.75">
      <c r="B166" s="24"/>
      <c r="C166" s="24"/>
      <c r="D166" s="20"/>
      <c r="E166" s="20"/>
      <c r="F166" s="24"/>
      <c r="G166" s="23" t="s">
        <v>387</v>
      </c>
      <c r="H166" s="23"/>
      <c r="I166" s="23"/>
    </row>
    <row r="167" spans="2:9" ht="15.75">
      <c r="B167" s="1"/>
      <c r="C167" s="1"/>
      <c r="D167" s="20"/>
      <c r="E167" s="21" t="s">
        <v>3</v>
      </c>
      <c r="F167" s="24"/>
      <c r="G167" s="23" t="s">
        <v>4</v>
      </c>
      <c r="H167" s="23"/>
      <c r="I167" s="23" t="s">
        <v>388</v>
      </c>
    </row>
    <row r="168" spans="2:9" ht="15.75">
      <c r="B168" s="1"/>
      <c r="C168" s="1"/>
      <c r="D168" s="20"/>
      <c r="E168" s="20"/>
      <c r="F168" s="24"/>
      <c r="G168" s="25" t="s">
        <v>5</v>
      </c>
      <c r="H168" s="25"/>
      <c r="I168" s="26"/>
    </row>
    <row r="169" spans="2:9" ht="15.75">
      <c r="B169" s="20" t="s">
        <v>6</v>
      </c>
      <c r="C169" s="20" t="s">
        <v>396</v>
      </c>
      <c r="D169" s="17"/>
      <c r="E169" s="17"/>
      <c r="F169" s="15"/>
      <c r="G169" s="1"/>
      <c r="I169" s="1"/>
    </row>
    <row r="170" spans="2:9" ht="15.75">
      <c r="B170" s="20"/>
      <c r="C170" s="20"/>
      <c r="D170" s="17"/>
      <c r="E170" s="17"/>
      <c r="F170" s="15"/>
      <c r="G170" s="22"/>
      <c r="H170" s="22"/>
      <c r="I170" s="22"/>
    </row>
    <row r="171" spans="2:9" ht="15.75">
      <c r="B171" s="20" t="s">
        <v>7</v>
      </c>
      <c r="C171" s="20"/>
      <c r="D171" s="17" t="s">
        <v>389</v>
      </c>
      <c r="E171" s="17"/>
      <c r="F171" s="15"/>
      <c r="G171" s="29" t="s">
        <v>393</v>
      </c>
      <c r="H171" s="29"/>
      <c r="I171" s="22"/>
    </row>
    <row r="172" spans="2:9">
      <c r="B172" s="17"/>
      <c r="C172" s="17"/>
      <c r="D172" s="17"/>
      <c r="E172" s="17"/>
      <c r="F172" s="15"/>
      <c r="G172" s="12"/>
      <c r="H172" s="12"/>
      <c r="I172" s="12"/>
    </row>
    <row r="173" spans="2:9">
      <c r="B173" s="27" t="s">
        <v>8</v>
      </c>
      <c r="C173" s="27" t="s">
        <v>9</v>
      </c>
      <c r="D173" s="27" t="s">
        <v>10</v>
      </c>
      <c r="E173" s="27" t="s">
        <v>11</v>
      </c>
      <c r="F173" s="28" t="s">
        <v>12</v>
      </c>
      <c r="G173" s="28" t="s">
        <v>13</v>
      </c>
      <c r="H173" s="28" t="s">
        <v>397</v>
      </c>
      <c r="I173" s="28" t="s">
        <v>14</v>
      </c>
    </row>
    <row r="174" spans="2:9">
      <c r="B174" s="6">
        <v>1</v>
      </c>
      <c r="C174" s="7" t="s">
        <v>300</v>
      </c>
      <c r="D174" s="7" t="s">
        <v>301</v>
      </c>
      <c r="E174" s="7" t="s">
        <v>302</v>
      </c>
      <c r="F174" s="43">
        <v>10</v>
      </c>
      <c r="G174" s="44">
        <v>2.5</v>
      </c>
      <c r="H174" s="46">
        <f>F174+G174+G174</f>
        <v>15</v>
      </c>
      <c r="I174" s="33">
        <f>H174/3</f>
        <v>5</v>
      </c>
    </row>
    <row r="175" spans="2:9">
      <c r="B175" s="6">
        <v>2</v>
      </c>
      <c r="C175" s="2" t="s">
        <v>303</v>
      </c>
      <c r="D175" s="2" t="s">
        <v>304</v>
      </c>
      <c r="E175" s="2" t="s">
        <v>239</v>
      </c>
      <c r="F175" s="35">
        <v>10</v>
      </c>
      <c r="G175" s="45">
        <v>7</v>
      </c>
      <c r="H175" s="46">
        <f t="shared" ref="H175:H206" si="6">F175+G175+G175</f>
        <v>24</v>
      </c>
      <c r="I175" s="33">
        <f t="shared" ref="I175:I206" si="7">H175/3</f>
        <v>8</v>
      </c>
    </row>
    <row r="176" spans="2:9">
      <c r="B176" s="6">
        <v>3</v>
      </c>
      <c r="C176" s="2" t="s">
        <v>305</v>
      </c>
      <c r="D176" s="2" t="s">
        <v>306</v>
      </c>
      <c r="E176" s="2" t="s">
        <v>307</v>
      </c>
      <c r="F176" s="35">
        <v>9.5</v>
      </c>
      <c r="G176" s="45">
        <v>6</v>
      </c>
      <c r="H176" s="46">
        <f t="shared" si="6"/>
        <v>21.5</v>
      </c>
      <c r="I176" s="33">
        <f t="shared" si="7"/>
        <v>7.166666666666667</v>
      </c>
    </row>
    <row r="177" spans="2:9">
      <c r="B177" s="6">
        <v>4</v>
      </c>
      <c r="C177" s="2" t="s">
        <v>308</v>
      </c>
      <c r="D177" s="2" t="s">
        <v>309</v>
      </c>
      <c r="E177" s="2" t="s">
        <v>310</v>
      </c>
      <c r="F177" s="35"/>
      <c r="G177" s="45"/>
      <c r="H177" s="46"/>
      <c r="I177" s="33"/>
    </row>
    <row r="178" spans="2:9">
      <c r="B178" s="6">
        <v>5</v>
      </c>
      <c r="C178" s="2" t="s">
        <v>311</v>
      </c>
      <c r="D178" s="2" t="s">
        <v>312</v>
      </c>
      <c r="E178" s="2" t="s">
        <v>44</v>
      </c>
      <c r="F178" s="35">
        <v>10</v>
      </c>
      <c r="G178" s="45">
        <v>1.5</v>
      </c>
      <c r="H178" s="46">
        <f t="shared" si="6"/>
        <v>13</v>
      </c>
      <c r="I178" s="33">
        <f t="shared" si="7"/>
        <v>4.333333333333333</v>
      </c>
    </row>
    <row r="179" spans="2:9">
      <c r="B179" s="6">
        <v>6</v>
      </c>
      <c r="C179" s="2" t="s">
        <v>313</v>
      </c>
      <c r="D179" s="2" t="s">
        <v>314</v>
      </c>
      <c r="E179" s="2" t="s">
        <v>315</v>
      </c>
      <c r="F179" s="35">
        <v>10</v>
      </c>
      <c r="G179" s="45">
        <v>0.5</v>
      </c>
      <c r="H179" s="46">
        <f t="shared" si="6"/>
        <v>11</v>
      </c>
      <c r="I179" s="33">
        <f t="shared" si="7"/>
        <v>3.6666666666666665</v>
      </c>
    </row>
    <row r="180" spans="2:9">
      <c r="B180" s="6">
        <v>7</v>
      </c>
      <c r="C180" s="2" t="s">
        <v>316</v>
      </c>
      <c r="D180" s="2" t="s">
        <v>317</v>
      </c>
      <c r="E180" s="2" t="s">
        <v>187</v>
      </c>
      <c r="F180" s="35">
        <v>11</v>
      </c>
      <c r="G180" s="45">
        <v>4.5</v>
      </c>
      <c r="H180" s="46">
        <f t="shared" si="6"/>
        <v>20</v>
      </c>
      <c r="I180" s="33">
        <f t="shared" si="7"/>
        <v>6.666666666666667</v>
      </c>
    </row>
    <row r="181" spans="2:9">
      <c r="B181" s="6">
        <v>8</v>
      </c>
      <c r="C181" s="2" t="s">
        <v>318</v>
      </c>
      <c r="D181" s="2" t="s">
        <v>319</v>
      </c>
      <c r="E181" s="2" t="s">
        <v>211</v>
      </c>
      <c r="F181" s="35">
        <v>11.5</v>
      </c>
      <c r="G181" s="45">
        <v>7</v>
      </c>
      <c r="H181" s="46">
        <f t="shared" si="6"/>
        <v>25.5</v>
      </c>
      <c r="I181" s="33">
        <f t="shared" si="7"/>
        <v>8.5</v>
      </c>
    </row>
    <row r="182" spans="2:9">
      <c r="B182" s="6">
        <v>9</v>
      </c>
      <c r="C182" s="2" t="s">
        <v>320</v>
      </c>
      <c r="D182" s="2" t="s">
        <v>321</v>
      </c>
      <c r="E182" s="2" t="s">
        <v>203</v>
      </c>
      <c r="F182" s="35">
        <v>11.5</v>
      </c>
      <c r="G182" s="45">
        <v>6.5</v>
      </c>
      <c r="H182" s="46">
        <f t="shared" si="6"/>
        <v>24.5</v>
      </c>
      <c r="I182" s="33">
        <f t="shared" si="7"/>
        <v>8.1666666666666661</v>
      </c>
    </row>
    <row r="183" spans="2:9">
      <c r="B183" s="6">
        <v>10</v>
      </c>
      <c r="C183" s="2" t="s">
        <v>322</v>
      </c>
      <c r="D183" s="2" t="s">
        <v>323</v>
      </c>
      <c r="E183" s="2" t="s">
        <v>324</v>
      </c>
      <c r="F183" s="35">
        <v>9</v>
      </c>
      <c r="G183" s="45">
        <v>5</v>
      </c>
      <c r="H183" s="46">
        <f t="shared" si="6"/>
        <v>19</v>
      </c>
      <c r="I183" s="33">
        <f t="shared" si="7"/>
        <v>6.333333333333333</v>
      </c>
    </row>
    <row r="184" spans="2:9">
      <c r="B184" s="6">
        <v>11</v>
      </c>
      <c r="C184" s="2" t="s">
        <v>325</v>
      </c>
      <c r="D184" s="2" t="s">
        <v>326</v>
      </c>
      <c r="E184" s="2" t="s">
        <v>327</v>
      </c>
      <c r="F184" s="35">
        <v>9</v>
      </c>
      <c r="G184" s="45">
        <v>3</v>
      </c>
      <c r="H184" s="46">
        <f t="shared" si="6"/>
        <v>15</v>
      </c>
      <c r="I184" s="33">
        <f t="shared" si="7"/>
        <v>5</v>
      </c>
    </row>
    <row r="185" spans="2:9">
      <c r="B185" s="6">
        <v>12</v>
      </c>
      <c r="C185" s="2" t="s">
        <v>328</v>
      </c>
      <c r="D185" s="2" t="s">
        <v>329</v>
      </c>
      <c r="E185" s="2" t="s">
        <v>330</v>
      </c>
      <c r="F185" s="35">
        <v>9.5</v>
      </c>
      <c r="G185" s="45">
        <v>5</v>
      </c>
      <c r="H185" s="46">
        <f t="shared" si="6"/>
        <v>19.5</v>
      </c>
      <c r="I185" s="33">
        <f t="shared" si="7"/>
        <v>6.5</v>
      </c>
    </row>
    <row r="186" spans="2:9">
      <c r="B186" s="6">
        <v>13</v>
      </c>
      <c r="C186" s="2" t="s">
        <v>331</v>
      </c>
      <c r="D186" s="2" t="s">
        <v>332</v>
      </c>
      <c r="E186" s="2" t="s">
        <v>333</v>
      </c>
      <c r="F186" s="35">
        <v>11.5</v>
      </c>
      <c r="G186" s="45">
        <v>4</v>
      </c>
      <c r="H186" s="46">
        <f t="shared" si="6"/>
        <v>19.5</v>
      </c>
      <c r="I186" s="33">
        <f t="shared" si="7"/>
        <v>6.5</v>
      </c>
    </row>
    <row r="187" spans="2:9">
      <c r="B187" s="6">
        <v>14</v>
      </c>
      <c r="C187" s="2" t="s">
        <v>334</v>
      </c>
      <c r="D187" s="2" t="s">
        <v>335</v>
      </c>
      <c r="E187" s="2" t="s">
        <v>336</v>
      </c>
      <c r="F187" s="35">
        <v>8</v>
      </c>
      <c r="G187" s="45">
        <v>4</v>
      </c>
      <c r="H187" s="46">
        <f t="shared" si="6"/>
        <v>16</v>
      </c>
      <c r="I187" s="33">
        <f t="shared" si="7"/>
        <v>5.333333333333333</v>
      </c>
    </row>
    <row r="188" spans="2:9">
      <c r="B188" s="6">
        <v>15</v>
      </c>
      <c r="C188" s="2" t="s">
        <v>337</v>
      </c>
      <c r="D188" s="2" t="s">
        <v>110</v>
      </c>
      <c r="E188" s="2" t="s">
        <v>338</v>
      </c>
      <c r="F188" s="35">
        <v>8</v>
      </c>
      <c r="G188" s="45">
        <v>3.5</v>
      </c>
      <c r="H188" s="46">
        <f t="shared" si="6"/>
        <v>15</v>
      </c>
      <c r="I188" s="33">
        <f t="shared" si="7"/>
        <v>5</v>
      </c>
    </row>
    <row r="189" spans="2:9">
      <c r="B189" s="6">
        <v>16</v>
      </c>
      <c r="C189" s="2" t="s">
        <v>339</v>
      </c>
      <c r="D189" s="2" t="s">
        <v>110</v>
      </c>
      <c r="E189" s="2" t="s">
        <v>340</v>
      </c>
      <c r="F189" s="35"/>
      <c r="G189" s="45"/>
      <c r="H189" s="46"/>
      <c r="I189" s="33"/>
    </row>
    <row r="190" spans="2:9">
      <c r="B190" s="6">
        <v>17</v>
      </c>
      <c r="C190" s="2" t="s">
        <v>341</v>
      </c>
      <c r="D190" s="2" t="s">
        <v>342</v>
      </c>
      <c r="E190" s="2" t="s">
        <v>343</v>
      </c>
      <c r="F190" s="35"/>
      <c r="G190" s="45"/>
      <c r="H190" s="46"/>
      <c r="I190" s="33"/>
    </row>
    <row r="191" spans="2:9">
      <c r="B191" s="6">
        <v>18</v>
      </c>
      <c r="C191" s="2" t="s">
        <v>344</v>
      </c>
      <c r="D191" s="2" t="s">
        <v>345</v>
      </c>
      <c r="E191" s="2" t="s">
        <v>346</v>
      </c>
      <c r="F191" s="35">
        <v>11</v>
      </c>
      <c r="G191" s="45">
        <v>9</v>
      </c>
      <c r="H191" s="46">
        <f t="shared" si="6"/>
        <v>29</v>
      </c>
      <c r="I191" s="33">
        <f t="shared" si="7"/>
        <v>9.6666666666666661</v>
      </c>
    </row>
    <row r="192" spans="2:9">
      <c r="B192" s="6">
        <v>19</v>
      </c>
      <c r="C192" s="2" t="s">
        <v>347</v>
      </c>
      <c r="D192" s="2" t="s">
        <v>348</v>
      </c>
      <c r="E192" s="2" t="s">
        <v>349</v>
      </c>
      <c r="F192" s="35">
        <v>12</v>
      </c>
      <c r="G192" s="45">
        <v>7.5</v>
      </c>
      <c r="H192" s="46">
        <f t="shared" si="6"/>
        <v>27</v>
      </c>
      <c r="I192" s="33">
        <f t="shared" si="7"/>
        <v>9</v>
      </c>
    </row>
    <row r="193" spans="2:9">
      <c r="B193" s="6">
        <v>20</v>
      </c>
      <c r="C193" s="2" t="s">
        <v>350</v>
      </c>
      <c r="D193" s="2" t="s">
        <v>351</v>
      </c>
      <c r="E193" s="2" t="s">
        <v>198</v>
      </c>
      <c r="F193" s="35">
        <v>11</v>
      </c>
      <c r="G193" s="45">
        <v>4.5</v>
      </c>
      <c r="H193" s="46">
        <f t="shared" si="6"/>
        <v>20</v>
      </c>
      <c r="I193" s="33">
        <f t="shared" si="7"/>
        <v>6.666666666666667</v>
      </c>
    </row>
    <row r="194" spans="2:9">
      <c r="B194" s="6">
        <v>21</v>
      </c>
      <c r="C194" s="2" t="s">
        <v>352</v>
      </c>
      <c r="D194" s="2" t="s">
        <v>353</v>
      </c>
      <c r="E194" s="2" t="s">
        <v>354</v>
      </c>
      <c r="F194" s="35">
        <v>11</v>
      </c>
      <c r="G194" s="45">
        <v>7</v>
      </c>
      <c r="H194" s="46">
        <f t="shared" si="6"/>
        <v>25</v>
      </c>
      <c r="I194" s="33">
        <f t="shared" si="7"/>
        <v>8.3333333333333339</v>
      </c>
    </row>
    <row r="195" spans="2:9">
      <c r="B195" s="6">
        <v>22</v>
      </c>
      <c r="C195" s="2" t="s">
        <v>355</v>
      </c>
      <c r="D195" s="2" t="s">
        <v>356</v>
      </c>
      <c r="E195" s="2" t="s">
        <v>357</v>
      </c>
      <c r="F195" s="35">
        <v>10</v>
      </c>
      <c r="G195" s="45">
        <v>7</v>
      </c>
      <c r="H195" s="46">
        <f t="shared" si="6"/>
        <v>24</v>
      </c>
      <c r="I195" s="33">
        <f t="shared" si="7"/>
        <v>8</v>
      </c>
    </row>
    <row r="196" spans="2:9">
      <c r="B196" s="6">
        <v>23</v>
      </c>
      <c r="C196" s="2" t="s">
        <v>358</v>
      </c>
      <c r="D196" s="2" t="s">
        <v>359</v>
      </c>
      <c r="E196" s="2" t="s">
        <v>149</v>
      </c>
      <c r="F196" s="35"/>
      <c r="G196" s="45">
        <v>10</v>
      </c>
      <c r="H196" s="46">
        <f t="shared" si="6"/>
        <v>20</v>
      </c>
      <c r="I196" s="33">
        <f t="shared" si="7"/>
        <v>6.666666666666667</v>
      </c>
    </row>
    <row r="197" spans="2:9">
      <c r="B197" s="6">
        <v>24</v>
      </c>
      <c r="C197" s="2" t="s">
        <v>360</v>
      </c>
      <c r="D197" s="2" t="s">
        <v>361</v>
      </c>
      <c r="E197" s="2" t="s">
        <v>362</v>
      </c>
      <c r="F197" s="35">
        <v>9</v>
      </c>
      <c r="G197" s="45">
        <v>0</v>
      </c>
      <c r="H197" s="46">
        <f t="shared" si="6"/>
        <v>9</v>
      </c>
      <c r="I197" s="33">
        <f t="shared" si="7"/>
        <v>3</v>
      </c>
    </row>
    <row r="198" spans="2:9">
      <c r="B198" s="6">
        <v>25</v>
      </c>
      <c r="C198" s="2" t="s">
        <v>363</v>
      </c>
      <c r="D198" s="2" t="s">
        <v>361</v>
      </c>
      <c r="E198" s="2" t="s">
        <v>214</v>
      </c>
      <c r="F198" s="35"/>
      <c r="G198" s="45"/>
      <c r="H198" s="46"/>
      <c r="I198" s="33"/>
    </row>
    <row r="199" spans="2:9">
      <c r="B199" s="6">
        <v>26</v>
      </c>
      <c r="C199" s="2" t="s">
        <v>364</v>
      </c>
      <c r="D199" s="2" t="s">
        <v>365</v>
      </c>
      <c r="E199" s="2" t="s">
        <v>366</v>
      </c>
      <c r="F199" s="35">
        <v>8</v>
      </c>
      <c r="G199" s="45">
        <v>6</v>
      </c>
      <c r="H199" s="46">
        <f t="shared" si="6"/>
        <v>20</v>
      </c>
      <c r="I199" s="33">
        <f t="shared" si="7"/>
        <v>6.666666666666667</v>
      </c>
    </row>
    <row r="200" spans="2:9">
      <c r="B200" s="6">
        <v>27</v>
      </c>
      <c r="C200" s="2" t="s">
        <v>367</v>
      </c>
      <c r="D200" s="2" t="s">
        <v>368</v>
      </c>
      <c r="E200" s="2" t="s">
        <v>369</v>
      </c>
      <c r="F200" s="35">
        <v>9</v>
      </c>
      <c r="G200" s="45">
        <v>2</v>
      </c>
      <c r="H200" s="46">
        <f t="shared" si="6"/>
        <v>13</v>
      </c>
      <c r="I200" s="33">
        <f t="shared" si="7"/>
        <v>4.333333333333333</v>
      </c>
    </row>
    <row r="201" spans="2:9">
      <c r="B201" s="6">
        <v>28</v>
      </c>
      <c r="C201" s="2" t="s">
        <v>370</v>
      </c>
      <c r="D201" s="2" t="s">
        <v>368</v>
      </c>
      <c r="E201" s="2" t="s">
        <v>371</v>
      </c>
      <c r="F201" s="35"/>
      <c r="G201" s="45"/>
      <c r="H201" s="46"/>
      <c r="I201" s="33"/>
    </row>
    <row r="202" spans="2:9">
      <c r="B202" s="6">
        <v>29</v>
      </c>
      <c r="C202" s="2" t="s">
        <v>372</v>
      </c>
      <c r="D202" s="2" t="s">
        <v>373</v>
      </c>
      <c r="E202" s="2" t="s">
        <v>374</v>
      </c>
      <c r="F202" s="35">
        <v>9</v>
      </c>
      <c r="G202" s="45">
        <v>0</v>
      </c>
      <c r="H202" s="46">
        <f t="shared" si="6"/>
        <v>9</v>
      </c>
      <c r="I202" s="33">
        <f t="shared" si="7"/>
        <v>3</v>
      </c>
    </row>
    <row r="203" spans="2:9">
      <c r="B203" s="6">
        <v>30</v>
      </c>
      <c r="C203" s="2" t="s">
        <v>375</v>
      </c>
      <c r="D203" s="2" t="s">
        <v>376</v>
      </c>
      <c r="E203" s="2" t="s">
        <v>377</v>
      </c>
      <c r="F203" s="35">
        <v>8</v>
      </c>
      <c r="G203" s="53">
        <v>9</v>
      </c>
      <c r="H203" s="46">
        <f t="shared" si="6"/>
        <v>26</v>
      </c>
      <c r="I203" s="33">
        <f t="shared" si="7"/>
        <v>8.6666666666666661</v>
      </c>
    </row>
    <row r="204" spans="2:9">
      <c r="B204" s="6">
        <v>31</v>
      </c>
      <c r="C204" s="2" t="s">
        <v>378</v>
      </c>
      <c r="D204" s="2" t="s">
        <v>379</v>
      </c>
      <c r="E204" s="2" t="s">
        <v>336</v>
      </c>
      <c r="F204" s="35">
        <v>9</v>
      </c>
      <c r="G204" s="45">
        <v>4.5</v>
      </c>
      <c r="H204" s="46">
        <f t="shared" si="6"/>
        <v>18</v>
      </c>
      <c r="I204" s="33">
        <f t="shared" si="7"/>
        <v>6</v>
      </c>
    </row>
    <row r="205" spans="2:9">
      <c r="B205" s="6">
        <v>32</v>
      </c>
      <c r="C205" s="2" t="s">
        <v>380</v>
      </c>
      <c r="D205" s="2" t="s">
        <v>381</v>
      </c>
      <c r="E205" s="2" t="s">
        <v>382</v>
      </c>
      <c r="F205" s="35">
        <v>12</v>
      </c>
      <c r="G205" s="45">
        <v>8</v>
      </c>
      <c r="H205" s="46">
        <f t="shared" si="6"/>
        <v>28</v>
      </c>
      <c r="I205" s="33">
        <f t="shared" si="7"/>
        <v>9.3333333333333339</v>
      </c>
    </row>
    <row r="206" spans="2:9">
      <c r="B206" s="6">
        <v>33</v>
      </c>
      <c r="C206" s="2" t="s">
        <v>383</v>
      </c>
      <c r="D206" s="2" t="s">
        <v>384</v>
      </c>
      <c r="E206" s="2" t="s">
        <v>149</v>
      </c>
      <c r="F206" s="35">
        <v>12</v>
      </c>
      <c r="G206" s="45">
        <v>5.5</v>
      </c>
      <c r="H206" s="46">
        <f t="shared" si="6"/>
        <v>23</v>
      </c>
      <c r="I206" s="33">
        <f t="shared" si="7"/>
        <v>7.666666666666667</v>
      </c>
    </row>
    <row r="207" spans="2:9">
      <c r="F207" s="52"/>
      <c r="G207" s="52"/>
      <c r="H207" s="52"/>
      <c r="I207" s="52"/>
    </row>
    <row r="208" spans="2:9">
      <c r="B208" s="1"/>
      <c r="C208" s="1"/>
      <c r="D208" s="1"/>
      <c r="E208" s="10" t="s">
        <v>112</v>
      </c>
      <c r="F208" s="9"/>
      <c r="G208" s="1"/>
      <c r="I208" s="1"/>
    </row>
  </sheetData>
  <mergeCells count="12">
    <mergeCell ref="B162:G162"/>
    <mergeCell ref="B57:G57"/>
    <mergeCell ref="B58:G58"/>
    <mergeCell ref="B160:G160"/>
    <mergeCell ref="B108:G108"/>
    <mergeCell ref="B109:G109"/>
    <mergeCell ref="B159:G159"/>
    <mergeCell ref="B55:G55"/>
    <mergeCell ref="B56:G56"/>
    <mergeCell ref="B106:G106"/>
    <mergeCell ref="B107:G107"/>
    <mergeCell ref="B161:G161"/>
  </mergeCells>
  <pageMargins left="0.7" right="0.7" top="0.75" bottom="0.75" header="0.3" footer="0.3"/>
  <pageSetup paperSize="9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OUSSAIDANE Yassine</dc:creator>
  <cp:lastModifiedBy>PC03</cp:lastModifiedBy>
  <dcterms:created xsi:type="dcterms:W3CDTF">2013-02-09T11:46:14Z</dcterms:created>
  <dcterms:modified xsi:type="dcterms:W3CDTF">2013-03-14T20:04:52Z</dcterms:modified>
</cp:coreProperties>
</file>