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 activeTab="3"/>
  </bookViews>
  <sheets>
    <sheet name="G1-L3" sheetId="2" r:id="rId1"/>
    <sheet name="G2-L3" sheetId="3" r:id="rId2"/>
    <sheet name="G3-L3" sheetId="4" r:id="rId3"/>
    <sheet name="G4-L3" sheetId="5" r:id="rId4"/>
  </sheets>
  <calcPr calcId="152511"/>
</workbook>
</file>

<file path=xl/calcChain.xml><?xml version="1.0" encoding="utf-8"?>
<calcChain xmlns="http://schemas.openxmlformats.org/spreadsheetml/2006/main">
  <c r="G10" i="5" l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9" i="5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10" i="4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9" i="3"/>
</calcChain>
</file>

<file path=xl/sharedStrings.xml><?xml version="1.0" encoding="utf-8"?>
<sst xmlns="http://schemas.openxmlformats.org/spreadsheetml/2006/main" count="344" uniqueCount="276">
  <si>
    <t>Faculté des Lettres et Langues</t>
  </si>
  <si>
    <t xml:space="preserve">Département d'Anglais </t>
  </si>
  <si>
    <t>N°</t>
  </si>
  <si>
    <t>Mat</t>
  </si>
  <si>
    <t>Nom</t>
  </si>
  <si>
    <t>Prénom</t>
  </si>
  <si>
    <t>MOY</t>
  </si>
  <si>
    <t>Signature de l'enseignant</t>
  </si>
  <si>
    <t>KENZA</t>
  </si>
  <si>
    <t>MELISSA</t>
  </si>
  <si>
    <t>SAADI</t>
  </si>
  <si>
    <t>YASMINE</t>
  </si>
  <si>
    <t>Enseignant : ………………….</t>
  </si>
  <si>
    <t>Module : ……………………….</t>
  </si>
  <si>
    <t>IMENE</t>
  </si>
  <si>
    <t>CELINA</t>
  </si>
  <si>
    <t>MANEL</t>
  </si>
  <si>
    <t>AMEL</t>
  </si>
  <si>
    <t>LYDIA</t>
  </si>
  <si>
    <t>TINHINANE</t>
  </si>
  <si>
    <t>SARA</t>
  </si>
  <si>
    <t>RYMA</t>
  </si>
  <si>
    <t>LAMIA</t>
  </si>
  <si>
    <t>ZOHRA</t>
  </si>
  <si>
    <t>MECHOUCHE</t>
  </si>
  <si>
    <t xml:space="preserve">Mouloud </t>
  </si>
  <si>
    <t>OUNISSA</t>
  </si>
  <si>
    <t>TITOUAH</t>
  </si>
  <si>
    <t>Semestre:</t>
  </si>
  <si>
    <t>ADJIR</t>
  </si>
  <si>
    <t>MOHAND CHERIF</t>
  </si>
  <si>
    <t>FERIEL</t>
  </si>
  <si>
    <t>ASMA</t>
  </si>
  <si>
    <t>THIZIRI</t>
  </si>
  <si>
    <t>BOUFENNICHE</t>
  </si>
  <si>
    <t>Ahmed</t>
  </si>
  <si>
    <t>DERRADJI</t>
  </si>
  <si>
    <t>HOUACINE</t>
  </si>
  <si>
    <t>IFRI</t>
  </si>
  <si>
    <t>KADA</t>
  </si>
  <si>
    <t>ANIS</t>
  </si>
  <si>
    <t>KHEROUFI</t>
  </si>
  <si>
    <t>SYPHAX</t>
  </si>
  <si>
    <t>SONIA</t>
  </si>
  <si>
    <t>AHLEM</t>
  </si>
  <si>
    <t>SAMI</t>
  </si>
  <si>
    <t>REBIAI</t>
  </si>
  <si>
    <t>OUSSAMA</t>
  </si>
  <si>
    <t xml:space="preserve">REDJDAL </t>
  </si>
  <si>
    <t>ADAM</t>
  </si>
  <si>
    <t>SADI</t>
  </si>
  <si>
    <t>SAIM</t>
  </si>
  <si>
    <t>MOUNIA</t>
  </si>
  <si>
    <t>SEKOUCHI</t>
  </si>
  <si>
    <t>MEHDI</t>
  </si>
  <si>
    <t>CELIA</t>
  </si>
  <si>
    <t>TEKAMERA</t>
  </si>
  <si>
    <t>ROMAISSA</t>
  </si>
  <si>
    <t>YALAOUI</t>
  </si>
  <si>
    <t>MOULOUD</t>
  </si>
  <si>
    <t>OUDAI</t>
  </si>
  <si>
    <t>Zineddin</t>
  </si>
  <si>
    <t>MAMMASSE</t>
  </si>
  <si>
    <t>AMIRA</t>
  </si>
  <si>
    <t>MOKRANE</t>
  </si>
  <si>
    <t>KHATRI</t>
  </si>
  <si>
    <t>FERKANE</t>
  </si>
  <si>
    <t>GHAZLI</t>
  </si>
  <si>
    <t xml:space="preserve">GUERROUDJ </t>
  </si>
  <si>
    <t>HAMAMI</t>
  </si>
  <si>
    <t>ADEL</t>
  </si>
  <si>
    <t>HAMANI</t>
  </si>
  <si>
    <t>LILIA</t>
  </si>
  <si>
    <t>HAMTAT</t>
  </si>
  <si>
    <t>FATEH</t>
  </si>
  <si>
    <t>AZZEDINE</t>
  </si>
  <si>
    <t>BOUZEBRA</t>
  </si>
  <si>
    <t>WALID</t>
  </si>
  <si>
    <t>CELINE</t>
  </si>
  <si>
    <t>CHAABI</t>
  </si>
  <si>
    <t>MOHAND AMEZIANE</t>
  </si>
  <si>
    <t>DJENANE</t>
  </si>
  <si>
    <t>Amira</t>
  </si>
  <si>
    <t>LISA</t>
  </si>
  <si>
    <t>BENBOUDAOUD</t>
  </si>
  <si>
    <t>SOFIANE</t>
  </si>
  <si>
    <t>BENSEKHRI</t>
  </si>
  <si>
    <t>ANAIS</t>
  </si>
  <si>
    <t>AKZIZ</t>
  </si>
  <si>
    <t>ALLAOUA</t>
  </si>
  <si>
    <t>HACHEMI</t>
  </si>
  <si>
    <t>AMMOUCHE</t>
  </si>
  <si>
    <t>OURIDA</t>
  </si>
  <si>
    <t>AMSSELI</t>
  </si>
  <si>
    <t>AZMAN</t>
  </si>
  <si>
    <t>ABDELOUAHAB</t>
  </si>
  <si>
    <t>BALI</t>
  </si>
  <si>
    <t>Université A.MIRA de Béjaia</t>
  </si>
  <si>
    <t xml:space="preserve">    Année Universitaire: 2023/2024</t>
  </si>
  <si>
    <r>
      <t>P.V de note - 3</t>
    </r>
    <r>
      <rPr>
        <b/>
        <vertAlign val="superscript"/>
        <sz val="12"/>
        <rFont val="Bell MT"/>
        <family val="1"/>
      </rPr>
      <t>ème</t>
    </r>
    <r>
      <rPr>
        <b/>
        <sz val="12"/>
        <rFont val="Bell MT"/>
        <family val="1"/>
      </rPr>
      <t xml:space="preserve"> année Licence</t>
    </r>
  </si>
  <si>
    <t xml:space="preserve"> Groupe 01</t>
  </si>
  <si>
    <t xml:space="preserve">     Année Universitaire:2023/2024</t>
  </si>
  <si>
    <t xml:space="preserve">      </t>
  </si>
  <si>
    <t xml:space="preserve">  Groupe 02</t>
  </si>
  <si>
    <t xml:space="preserve">  Groupe 03</t>
  </si>
  <si>
    <t xml:space="preserve">     Année Universitaire: 2023/2024</t>
  </si>
  <si>
    <t xml:space="preserve">       </t>
  </si>
  <si>
    <t xml:space="preserve"> Groupe 04</t>
  </si>
  <si>
    <t>note de l'examen /20</t>
  </si>
  <si>
    <t>Note du contrôle continu /20</t>
  </si>
  <si>
    <t>Moy = (note exam/20*0.67)+(note TD/20*0.33)</t>
  </si>
  <si>
    <t>ABDELFETTAH</t>
  </si>
  <si>
    <t>ABDOUN</t>
  </si>
  <si>
    <t>MERYEM</t>
  </si>
  <si>
    <t>ADDALOU</t>
  </si>
  <si>
    <t>AFROUN</t>
  </si>
  <si>
    <t>TAOUS</t>
  </si>
  <si>
    <t>AGUEMMOUNE</t>
  </si>
  <si>
    <t>CHAHINEZ</t>
  </si>
  <si>
    <t xml:space="preserve">AIDAT </t>
  </si>
  <si>
    <t>Ameziane</t>
  </si>
  <si>
    <t>AIT MEZIANE</t>
  </si>
  <si>
    <t>ALILI</t>
  </si>
  <si>
    <t>ALLIK</t>
  </si>
  <si>
    <t>SIHEM</t>
  </si>
  <si>
    <t>ALLOUACHE</t>
  </si>
  <si>
    <t>MOUNA TASSADIT</t>
  </si>
  <si>
    <t>ALMA</t>
  </si>
  <si>
    <t>ALOUI</t>
  </si>
  <si>
    <t>MOUNA</t>
  </si>
  <si>
    <t>AMER YAHIA</t>
  </si>
  <si>
    <t>SOULAF</t>
  </si>
  <si>
    <t>AMRANE</t>
  </si>
  <si>
    <t>ANKI</t>
  </si>
  <si>
    <t>AOUSSAT</t>
  </si>
  <si>
    <t xml:space="preserve">ATOUT </t>
  </si>
  <si>
    <t>OUASSILA</t>
  </si>
  <si>
    <t xml:space="preserve">BABA AHMED </t>
  </si>
  <si>
    <t xml:space="preserve">IKRAM </t>
  </si>
  <si>
    <t xml:space="preserve">BACHIRI </t>
  </si>
  <si>
    <t>daikha</t>
  </si>
  <si>
    <t>BAHRI</t>
  </si>
  <si>
    <t>SANDRA</t>
  </si>
  <si>
    <t>BENADJAOUD</t>
  </si>
  <si>
    <t>AHCENE</t>
  </si>
  <si>
    <t xml:space="preserve">BENBELAID </t>
  </si>
  <si>
    <t xml:space="preserve">ABDENOUR </t>
  </si>
  <si>
    <t>BENCHEIKH</t>
  </si>
  <si>
    <t xml:space="preserve"> sofiane</t>
  </si>
  <si>
    <t>AISSA</t>
  </si>
  <si>
    <t>Kenza</t>
  </si>
  <si>
    <t>BENLAKEHAL</t>
  </si>
  <si>
    <t>MERIAM</t>
  </si>
  <si>
    <t>BENMEHDI</t>
  </si>
  <si>
    <t>BENREGUIA</t>
  </si>
  <si>
    <t>BENTIFRAOUINE</t>
  </si>
  <si>
    <t>BOUBEKEUR</t>
  </si>
  <si>
    <t>BOUDRIES</t>
  </si>
  <si>
    <t>milina</t>
  </si>
  <si>
    <t>BOUHADAD</t>
  </si>
  <si>
    <t>Gaya</t>
  </si>
  <si>
    <t>BOUHEZILA</t>
  </si>
  <si>
    <t>SOMIA</t>
  </si>
  <si>
    <t>BOUKIR</t>
  </si>
  <si>
    <t>BOULEMSSAMER</t>
  </si>
  <si>
    <t>BOUROUINA</t>
  </si>
  <si>
    <t>NARIMANE</t>
  </si>
  <si>
    <t>BOUSSAA</t>
  </si>
  <si>
    <t>HASSIBA</t>
  </si>
  <si>
    <t xml:space="preserve">BOUSSAID </t>
  </si>
  <si>
    <t>nour el houda</t>
  </si>
  <si>
    <t>CHALAL</t>
  </si>
  <si>
    <t xml:space="preserve"> kenza</t>
  </si>
  <si>
    <t>CHANTOUT</t>
  </si>
  <si>
    <t>CHAOUCH</t>
  </si>
  <si>
    <t>MASSINISSA</t>
  </si>
  <si>
    <t xml:space="preserve">CHELALOU </t>
  </si>
  <si>
    <t>alicia</t>
  </si>
  <si>
    <t>sarah</t>
  </si>
  <si>
    <t>CHERFA</t>
  </si>
  <si>
    <t>RADIA</t>
  </si>
  <si>
    <t>DAHEUR</t>
  </si>
  <si>
    <t>GOUGAM</t>
  </si>
  <si>
    <t>Yasmine</t>
  </si>
  <si>
    <t>Idir</t>
  </si>
  <si>
    <t>GUILEF</t>
  </si>
  <si>
    <t>LINA</t>
  </si>
  <si>
    <t>HADDOUCHE</t>
  </si>
  <si>
    <t>AFAF OUARDIA</t>
  </si>
  <si>
    <t>HAMAM</t>
  </si>
  <si>
    <t>HARFOUCHE</t>
  </si>
  <si>
    <t>HARADJ</t>
  </si>
  <si>
    <t>FERHAT</t>
  </si>
  <si>
    <t>HENNI MANSOUR</t>
  </si>
  <si>
    <t>roumaissa</t>
  </si>
  <si>
    <t>HERROUDJE</t>
  </si>
  <si>
    <t>WAIL</t>
  </si>
  <si>
    <t>samia</t>
  </si>
  <si>
    <t>IKNI</t>
  </si>
  <si>
    <t>IMADALI</t>
  </si>
  <si>
    <t>MALIZA</t>
  </si>
  <si>
    <t>IMESTOURENE</t>
  </si>
  <si>
    <t>OMAR</t>
  </si>
  <si>
    <t xml:space="preserve"> zine-eddine</t>
  </si>
  <si>
    <t>KEBICHE</t>
  </si>
  <si>
    <t>NABIL</t>
  </si>
  <si>
    <t>KENDJOUH</t>
  </si>
  <si>
    <t>Ali</t>
  </si>
  <si>
    <t>KERNOU</t>
  </si>
  <si>
    <t>KAMELIA</t>
  </si>
  <si>
    <t>anis</t>
  </si>
  <si>
    <t xml:space="preserve"> hanane</t>
  </si>
  <si>
    <t>KIROUANE</t>
  </si>
  <si>
    <t>KIROUANI</t>
  </si>
  <si>
    <t xml:space="preserve">KOURTA </t>
  </si>
  <si>
    <t>yacine</t>
  </si>
  <si>
    <t>LABACI</t>
  </si>
  <si>
    <t>Katia</t>
  </si>
  <si>
    <t>MADI</t>
  </si>
  <si>
    <t>MAKHLOUFI</t>
  </si>
  <si>
    <t>OUARDA</t>
  </si>
  <si>
    <t>MAOUCHE</t>
  </si>
  <si>
    <t>MAZARI</t>
  </si>
  <si>
    <t>LAHNA</t>
  </si>
  <si>
    <t>MAZOUZ</t>
  </si>
  <si>
    <t>LYNA</t>
  </si>
  <si>
    <t>MEKIDECHE</t>
  </si>
  <si>
    <t>MENDI</t>
  </si>
  <si>
    <t>Rabia</t>
  </si>
  <si>
    <t>MERAD</t>
  </si>
  <si>
    <t>MESSAHLI</t>
  </si>
  <si>
    <t>MOHDEB</t>
  </si>
  <si>
    <t>ZAHIA</t>
  </si>
  <si>
    <t>MOUMENI</t>
  </si>
  <si>
    <t>WISSAM</t>
  </si>
  <si>
    <t>MOUSSOUNI</t>
  </si>
  <si>
    <t>NASROUNE</t>
  </si>
  <si>
    <t>Tinhinane</t>
  </si>
  <si>
    <t>NEDJARI</t>
  </si>
  <si>
    <t>Sara</t>
  </si>
  <si>
    <t>OUADFEL</t>
  </si>
  <si>
    <t>OUARED</t>
  </si>
  <si>
    <t xml:space="preserve">OUAZINE </t>
  </si>
  <si>
    <t>sami</t>
  </si>
  <si>
    <t>OUNNOUGH</t>
  </si>
  <si>
    <t>SELMA</t>
  </si>
  <si>
    <t>OUYESSAD</t>
  </si>
  <si>
    <t>Khoukha</t>
  </si>
  <si>
    <t>OUZEDDAM</t>
  </si>
  <si>
    <t>SAADIA</t>
  </si>
  <si>
    <t>OUZEMINE</t>
  </si>
  <si>
    <t>RABHI</t>
  </si>
  <si>
    <t>RABIA</t>
  </si>
  <si>
    <t>THINHINANE</t>
  </si>
  <si>
    <t>ROUMANE</t>
  </si>
  <si>
    <t>SADAOUI</t>
  </si>
  <si>
    <t>riad</t>
  </si>
  <si>
    <t>SAIDI</t>
  </si>
  <si>
    <t>FATMA ZAHRA NOUR EL HOUDA</t>
  </si>
  <si>
    <t>ilham</t>
  </si>
  <si>
    <t>SALHI</t>
  </si>
  <si>
    <t>SEMANI</t>
  </si>
  <si>
    <t>RABAH</t>
  </si>
  <si>
    <t>SILA</t>
  </si>
  <si>
    <t>TIGHLIT</t>
  </si>
  <si>
    <t>BILLAL</t>
  </si>
  <si>
    <t>TILKOUT</t>
  </si>
  <si>
    <t>OUAFA</t>
  </si>
  <si>
    <t>ZERARI</t>
  </si>
  <si>
    <t>NOUR EL HOUDA</t>
  </si>
  <si>
    <t xml:space="preserve">Module : Expression Orale </t>
  </si>
  <si>
    <t>Enseignant:</t>
  </si>
  <si>
    <t>Enseignant : Melle Sahil TH</t>
  </si>
  <si>
    <t>Melle Sahil TH</t>
  </si>
  <si>
    <t>Semestre: 02</t>
  </si>
  <si>
    <t>Semestre:02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</si>
</sst>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u/>
      <sz val="10"/>
      <name val="Bell MT"/>
      <family val="1"/>
    </font>
    <font>
      <sz val="10"/>
      <name val="Bell MT"/>
      <family val="1"/>
    </font>
    <font>
      <b/>
      <sz val="10"/>
      <name val="Bell MT"/>
      <family val="1"/>
    </font>
    <font>
      <sz val="11"/>
      <name val="Bell MT"/>
      <family val="1"/>
    </font>
    <font>
      <b/>
      <sz val="12"/>
      <name val="Bell MT"/>
      <family val="1"/>
    </font>
    <font>
      <sz val="12"/>
      <name val="Bell MT"/>
      <family val="1"/>
    </font>
    <font>
      <b/>
      <vertAlign val="superscript"/>
      <sz val="12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6" fillId="0" borderId="2" xfId="0" applyNumberFormat="1" applyFont="1" applyFill="1" applyBorder="1" applyAlignment="1">
      <alignment horizontal="center" vertical="distributed" wrapText="1"/>
    </xf>
    <xf numFmtId="0" fontId="6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4" xfId="0" applyFont="1" applyFill="1" applyBorder="1"/>
    <xf numFmtId="0" fontId="8" fillId="0" borderId="0" xfId="0" applyFont="1" applyFill="1"/>
    <xf numFmtId="0" fontId="3" fillId="0" borderId="1" xfId="0" applyFont="1" applyFill="1" applyBorder="1" applyAlignment="1"/>
    <xf numFmtId="0" fontId="6" fillId="0" borderId="2" xfId="0" applyFont="1" applyFill="1" applyBorder="1" applyAlignment="1">
      <alignment horizontal="center" vertical="distributed"/>
    </xf>
    <xf numFmtId="0" fontId="7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2" xfId="0" applyBorder="1"/>
    <xf numFmtId="0" fontId="1" fillId="0" borderId="2" xfId="0" applyFont="1" applyFill="1" applyBorder="1"/>
    <xf numFmtId="0" fontId="7" fillId="0" borderId="2" xfId="0" applyFont="1" applyFill="1" applyBorder="1"/>
    <xf numFmtId="0" fontId="9" fillId="0" borderId="0" xfId="0" applyFont="1" applyFill="1"/>
    <xf numFmtId="0" fontId="11" fillId="0" borderId="0" xfId="0" applyFont="1" applyFill="1"/>
    <xf numFmtId="0" fontId="10" fillId="0" borderId="0" xfId="0" applyFont="1" applyFill="1" applyAlignment="1"/>
    <xf numFmtId="0" fontId="12" fillId="0" borderId="0" xfId="0" applyFont="1" applyFill="1" applyAlignment="1"/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/>
    <xf numFmtId="0" fontId="13" fillId="2" borderId="0" xfId="0" applyFont="1" applyFill="1" applyAlignment="1"/>
    <xf numFmtId="2" fontId="8" fillId="0" borderId="2" xfId="0" applyNumberFormat="1" applyFont="1" applyFill="1" applyBorder="1"/>
    <xf numFmtId="0" fontId="0" fillId="0" borderId="2" xfId="0" applyFill="1" applyBorder="1"/>
    <xf numFmtId="1" fontId="0" fillId="0" borderId="2" xfId="0" applyNumberForma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1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5" workbookViewId="0">
      <selection activeCell="G9" sqref="G9"/>
    </sheetView>
  </sheetViews>
  <sheetFormatPr baseColWidth="10" defaultRowHeight="15" x14ac:dyDescent="0.25"/>
  <cols>
    <col min="1" max="1" width="5.7109375" customWidth="1"/>
    <col min="2" max="2" width="15.28515625" customWidth="1"/>
    <col min="3" max="3" width="14.140625" customWidth="1"/>
    <col min="4" max="4" width="16.85546875" customWidth="1"/>
  </cols>
  <sheetData>
    <row r="1" spans="1:7" ht="16.5" x14ac:dyDescent="0.3">
      <c r="A1" s="33" t="s">
        <v>97</v>
      </c>
      <c r="B1" s="33"/>
      <c r="C1" s="33"/>
      <c r="D1" s="16"/>
      <c r="E1" s="31" t="s">
        <v>98</v>
      </c>
      <c r="F1" s="31"/>
      <c r="G1" s="31"/>
    </row>
    <row r="2" spans="1:7" ht="15.75" x14ac:dyDescent="0.3">
      <c r="A2" s="33" t="s">
        <v>0</v>
      </c>
      <c r="B2" s="33"/>
      <c r="C2" s="33"/>
      <c r="D2" s="33"/>
      <c r="E2" s="32" t="s">
        <v>12</v>
      </c>
      <c r="F2" s="32"/>
      <c r="G2" s="32"/>
    </row>
    <row r="3" spans="1:7" ht="15.75" x14ac:dyDescent="0.3">
      <c r="A3" s="33" t="s">
        <v>1</v>
      </c>
      <c r="B3" s="33"/>
      <c r="C3" s="33"/>
      <c r="D3" s="16"/>
      <c r="E3" s="32" t="s">
        <v>13</v>
      </c>
      <c r="F3" s="34"/>
      <c r="G3" s="34"/>
    </row>
    <row r="4" spans="1:7" ht="17.45" customHeight="1" x14ac:dyDescent="0.25">
      <c r="C4" s="35" t="s">
        <v>99</v>
      </c>
      <c r="D4" s="35"/>
      <c r="E4" s="35"/>
      <c r="F4" s="20"/>
      <c r="G4" s="20"/>
    </row>
    <row r="5" spans="1:7" ht="16.5" x14ac:dyDescent="0.25">
      <c r="C5" s="20"/>
      <c r="D5" s="21" t="s">
        <v>100</v>
      </c>
      <c r="E5" s="20"/>
      <c r="F5" s="20"/>
      <c r="G5" s="20"/>
    </row>
    <row r="6" spans="1:7" ht="15" customHeight="1" x14ac:dyDescent="0.25">
      <c r="A6" s="9"/>
      <c r="B6" s="9"/>
      <c r="C6" s="9"/>
      <c r="D6" s="30" t="s">
        <v>110</v>
      </c>
      <c r="E6" s="30"/>
      <c r="F6" s="30"/>
      <c r="G6" s="30"/>
    </row>
    <row r="7" spans="1:7" ht="18" x14ac:dyDescent="0.25">
      <c r="A7" s="36" t="s">
        <v>2</v>
      </c>
      <c r="B7" s="36" t="s">
        <v>3</v>
      </c>
      <c r="C7" s="36" t="s">
        <v>4</v>
      </c>
      <c r="D7" s="36" t="s">
        <v>5</v>
      </c>
      <c r="E7" s="37" t="s">
        <v>28</v>
      </c>
      <c r="F7" s="37"/>
      <c r="G7" s="38"/>
    </row>
    <row r="8" spans="1:7" ht="33.75" x14ac:dyDescent="0.25">
      <c r="A8" s="36"/>
      <c r="B8" s="36"/>
      <c r="C8" s="36"/>
      <c r="D8" s="36"/>
      <c r="E8" s="10" t="s">
        <v>108</v>
      </c>
      <c r="F8" s="1" t="s">
        <v>109</v>
      </c>
      <c r="G8" s="2" t="s">
        <v>6</v>
      </c>
    </row>
    <row r="9" spans="1:7" x14ac:dyDescent="0.25">
      <c r="A9" s="5">
        <v>1</v>
      </c>
      <c r="B9" s="26">
        <v>212133001338</v>
      </c>
      <c r="C9" s="25" t="s">
        <v>111</v>
      </c>
      <c r="D9" s="25" t="s">
        <v>87</v>
      </c>
      <c r="E9" s="4"/>
      <c r="F9" s="6"/>
      <c r="G9" s="6"/>
    </row>
    <row r="10" spans="1:7" x14ac:dyDescent="0.25">
      <c r="A10" s="5">
        <v>2</v>
      </c>
      <c r="B10" s="26">
        <v>212133000239</v>
      </c>
      <c r="C10" s="25" t="s">
        <v>112</v>
      </c>
      <c r="D10" s="25" t="s">
        <v>113</v>
      </c>
      <c r="E10" s="6"/>
      <c r="F10" s="8"/>
      <c r="G10" s="6"/>
    </row>
    <row r="11" spans="1:7" x14ac:dyDescent="0.25">
      <c r="A11" s="5">
        <v>3</v>
      </c>
      <c r="B11" s="26">
        <v>212133011090</v>
      </c>
      <c r="C11" s="25" t="s">
        <v>114</v>
      </c>
      <c r="D11" s="25" t="s">
        <v>20</v>
      </c>
      <c r="E11" s="6"/>
      <c r="F11" s="6"/>
      <c r="G11" s="6"/>
    </row>
    <row r="12" spans="1:7" x14ac:dyDescent="0.25">
      <c r="A12" s="5">
        <v>4</v>
      </c>
      <c r="B12" s="26">
        <v>191933009192</v>
      </c>
      <c r="C12" s="25" t="s">
        <v>29</v>
      </c>
      <c r="D12" s="25" t="s">
        <v>30</v>
      </c>
      <c r="E12" s="6"/>
      <c r="F12" s="6"/>
      <c r="G12" s="6"/>
    </row>
    <row r="13" spans="1:7" x14ac:dyDescent="0.25">
      <c r="A13" s="5">
        <v>5</v>
      </c>
      <c r="B13" s="26">
        <v>212133009896</v>
      </c>
      <c r="C13" s="25" t="s">
        <v>115</v>
      </c>
      <c r="D13" s="25" t="s">
        <v>116</v>
      </c>
      <c r="E13" s="6"/>
      <c r="F13" s="6"/>
      <c r="G13" s="6"/>
    </row>
    <row r="14" spans="1:7" x14ac:dyDescent="0.25">
      <c r="A14" s="5">
        <v>6</v>
      </c>
      <c r="B14" s="26">
        <v>212133008817</v>
      </c>
      <c r="C14" s="25" t="s">
        <v>117</v>
      </c>
      <c r="D14" s="25" t="s">
        <v>118</v>
      </c>
      <c r="E14" s="6"/>
      <c r="F14" s="6"/>
      <c r="G14" s="6"/>
    </row>
    <row r="15" spans="1:7" x14ac:dyDescent="0.25">
      <c r="A15" s="5">
        <v>7</v>
      </c>
      <c r="B15" s="26">
        <v>212133001341</v>
      </c>
      <c r="C15" s="25" t="s">
        <v>119</v>
      </c>
      <c r="D15" s="25" t="s">
        <v>120</v>
      </c>
      <c r="E15" s="6"/>
      <c r="F15" s="6"/>
      <c r="G15" s="6"/>
    </row>
    <row r="16" spans="1:7" x14ac:dyDescent="0.25">
      <c r="A16" s="5">
        <v>8</v>
      </c>
      <c r="B16" s="26">
        <v>212133009152</v>
      </c>
      <c r="C16" s="25" t="s">
        <v>121</v>
      </c>
      <c r="D16" s="25" t="s">
        <v>8</v>
      </c>
      <c r="E16" s="6"/>
      <c r="F16" s="6"/>
      <c r="G16" s="6"/>
    </row>
    <row r="17" spans="1:7" x14ac:dyDescent="0.25">
      <c r="A17" s="5">
        <v>9</v>
      </c>
      <c r="B17" s="26">
        <v>202033007644</v>
      </c>
      <c r="C17" s="25" t="s">
        <v>88</v>
      </c>
      <c r="D17" s="25" t="s">
        <v>52</v>
      </c>
      <c r="E17" s="6"/>
      <c r="F17" s="6"/>
      <c r="G17" s="6"/>
    </row>
    <row r="18" spans="1:7" x14ac:dyDescent="0.25">
      <c r="A18" s="5">
        <v>10</v>
      </c>
      <c r="B18" s="26">
        <v>212133005348</v>
      </c>
      <c r="C18" s="25" t="s">
        <v>122</v>
      </c>
      <c r="D18" s="25" t="s">
        <v>19</v>
      </c>
      <c r="E18" s="6"/>
      <c r="F18" s="6"/>
      <c r="G18" s="6"/>
    </row>
    <row r="19" spans="1:7" x14ac:dyDescent="0.25">
      <c r="A19" s="5">
        <v>11</v>
      </c>
      <c r="B19" s="26">
        <v>191933006191</v>
      </c>
      <c r="C19" s="25" t="s">
        <v>89</v>
      </c>
      <c r="D19" s="25" t="s">
        <v>90</v>
      </c>
      <c r="E19" s="6"/>
      <c r="F19" s="6"/>
      <c r="G19" s="6"/>
    </row>
    <row r="20" spans="1:7" x14ac:dyDescent="0.25">
      <c r="A20" s="5">
        <v>12</v>
      </c>
      <c r="B20" s="26">
        <v>212133007074</v>
      </c>
      <c r="C20" s="25" t="s">
        <v>123</v>
      </c>
      <c r="D20" s="25" t="s">
        <v>124</v>
      </c>
      <c r="E20" s="6"/>
      <c r="F20" s="6"/>
      <c r="G20" s="6"/>
    </row>
    <row r="21" spans="1:7" x14ac:dyDescent="0.25">
      <c r="A21" s="5">
        <v>13</v>
      </c>
      <c r="B21" s="26">
        <v>212133009176</v>
      </c>
      <c r="C21" s="25" t="s">
        <v>125</v>
      </c>
      <c r="D21" s="25" t="s">
        <v>126</v>
      </c>
      <c r="E21" s="6"/>
      <c r="F21" s="6"/>
      <c r="G21" s="6"/>
    </row>
    <row r="22" spans="1:7" x14ac:dyDescent="0.25">
      <c r="A22" s="5">
        <v>14</v>
      </c>
      <c r="B22" s="26">
        <v>212133006032</v>
      </c>
      <c r="C22" s="25" t="s">
        <v>127</v>
      </c>
      <c r="D22" s="25" t="s">
        <v>22</v>
      </c>
      <c r="E22" s="6"/>
      <c r="F22" s="6"/>
      <c r="G22" s="6"/>
    </row>
    <row r="23" spans="1:7" x14ac:dyDescent="0.25">
      <c r="A23" s="5">
        <v>15</v>
      </c>
      <c r="B23" s="26">
        <v>212133007094</v>
      </c>
      <c r="C23" s="25" t="s">
        <v>128</v>
      </c>
      <c r="D23" s="25" t="s">
        <v>129</v>
      </c>
      <c r="E23" s="6"/>
      <c r="F23" s="6"/>
      <c r="G23" s="6"/>
    </row>
    <row r="24" spans="1:7" x14ac:dyDescent="0.25">
      <c r="A24" s="5">
        <v>16</v>
      </c>
      <c r="B24" s="26">
        <v>212133000230</v>
      </c>
      <c r="C24" s="25" t="s">
        <v>130</v>
      </c>
      <c r="D24" s="25" t="s">
        <v>131</v>
      </c>
      <c r="E24" s="6"/>
      <c r="F24" s="6"/>
      <c r="G24" s="6"/>
    </row>
    <row r="25" spans="1:7" x14ac:dyDescent="0.25">
      <c r="A25" s="5">
        <v>17</v>
      </c>
      <c r="B25" s="26">
        <v>202033008501</v>
      </c>
      <c r="C25" s="25" t="s">
        <v>91</v>
      </c>
      <c r="D25" s="25" t="s">
        <v>92</v>
      </c>
      <c r="E25" s="6"/>
      <c r="F25" s="6"/>
      <c r="G25" s="6"/>
    </row>
    <row r="26" spans="1:7" x14ac:dyDescent="0.25">
      <c r="A26" s="5">
        <v>18</v>
      </c>
      <c r="B26" s="26">
        <v>212133001399</v>
      </c>
      <c r="C26" s="25" t="s">
        <v>132</v>
      </c>
      <c r="D26" s="25" t="s">
        <v>18</v>
      </c>
      <c r="E26" s="6"/>
      <c r="F26" s="6"/>
      <c r="G26" s="6"/>
    </row>
    <row r="27" spans="1:7" x14ac:dyDescent="0.25">
      <c r="A27" s="5">
        <v>19</v>
      </c>
      <c r="B27" s="26">
        <v>202033009237</v>
      </c>
      <c r="C27" s="25" t="s">
        <v>93</v>
      </c>
      <c r="D27" s="25" t="s">
        <v>57</v>
      </c>
      <c r="E27" s="6"/>
      <c r="F27" s="6"/>
      <c r="G27" s="6"/>
    </row>
    <row r="28" spans="1:7" x14ac:dyDescent="0.25">
      <c r="A28" s="5">
        <v>20</v>
      </c>
      <c r="B28" s="26">
        <v>212133015944</v>
      </c>
      <c r="C28" s="25" t="s">
        <v>133</v>
      </c>
      <c r="D28" s="25" t="s">
        <v>18</v>
      </c>
      <c r="E28" s="6"/>
      <c r="F28" s="6"/>
      <c r="G28" s="6"/>
    </row>
    <row r="29" spans="1:7" x14ac:dyDescent="0.25">
      <c r="A29" s="5">
        <v>21</v>
      </c>
      <c r="B29" s="26">
        <v>212133008515</v>
      </c>
      <c r="C29" s="25" t="s">
        <v>134</v>
      </c>
      <c r="D29" s="25" t="s">
        <v>9</v>
      </c>
      <c r="E29" s="6"/>
      <c r="F29" s="6"/>
      <c r="G29" s="6"/>
    </row>
    <row r="30" spans="1:7" x14ac:dyDescent="0.25">
      <c r="A30" s="5">
        <v>22</v>
      </c>
      <c r="B30" s="26">
        <v>202033001472</v>
      </c>
      <c r="C30" s="25" t="s">
        <v>135</v>
      </c>
      <c r="D30" s="25" t="s">
        <v>136</v>
      </c>
      <c r="E30" s="6"/>
      <c r="F30" s="6"/>
      <c r="G30" s="6"/>
    </row>
    <row r="31" spans="1:7" x14ac:dyDescent="0.25">
      <c r="A31" s="5">
        <v>23</v>
      </c>
      <c r="B31" s="26">
        <v>202033008517</v>
      </c>
      <c r="C31" s="25" t="s">
        <v>94</v>
      </c>
      <c r="D31" s="25" t="s">
        <v>95</v>
      </c>
      <c r="E31" s="15"/>
      <c r="F31" s="6"/>
      <c r="G31" s="6"/>
    </row>
    <row r="32" spans="1:7" x14ac:dyDescent="0.25">
      <c r="A32" s="5">
        <v>24</v>
      </c>
      <c r="B32" s="26">
        <v>212133001441</v>
      </c>
      <c r="C32" s="25" t="s">
        <v>137</v>
      </c>
      <c r="D32" s="25" t="s">
        <v>138</v>
      </c>
      <c r="E32" s="15"/>
      <c r="F32" s="6"/>
      <c r="G32" s="6"/>
    </row>
    <row r="33" spans="1:7" x14ac:dyDescent="0.25">
      <c r="A33" s="5">
        <v>25</v>
      </c>
      <c r="B33" s="26">
        <v>202033012568</v>
      </c>
      <c r="C33" s="25" t="s">
        <v>139</v>
      </c>
      <c r="D33" s="25" t="s">
        <v>140</v>
      </c>
      <c r="E33" s="15"/>
      <c r="F33" s="6"/>
      <c r="G33" s="6"/>
    </row>
    <row r="34" spans="1:7" x14ac:dyDescent="0.25">
      <c r="A34" s="5">
        <v>26</v>
      </c>
      <c r="B34" s="26">
        <v>212133006505</v>
      </c>
      <c r="C34" s="25" t="s">
        <v>141</v>
      </c>
      <c r="D34" s="25" t="s">
        <v>142</v>
      </c>
      <c r="E34" s="15"/>
      <c r="F34" s="6"/>
      <c r="G34" s="6"/>
    </row>
    <row r="35" spans="1:7" x14ac:dyDescent="0.25">
      <c r="A35" s="5">
        <v>27</v>
      </c>
      <c r="B35" s="26">
        <v>202033010561</v>
      </c>
      <c r="C35" s="25" t="s">
        <v>96</v>
      </c>
      <c r="D35" s="25" t="s">
        <v>31</v>
      </c>
      <c r="E35" s="6"/>
      <c r="F35" s="6"/>
      <c r="G35" s="6"/>
    </row>
    <row r="36" spans="1:7" x14ac:dyDescent="0.25">
      <c r="A36" s="5">
        <v>28</v>
      </c>
      <c r="B36" s="26">
        <v>212133009849</v>
      </c>
      <c r="C36" s="25" t="s">
        <v>143</v>
      </c>
      <c r="D36" s="25" t="s">
        <v>144</v>
      </c>
      <c r="E36" s="13"/>
      <c r="F36" s="13"/>
      <c r="G36" s="6"/>
    </row>
    <row r="37" spans="1:7" x14ac:dyDescent="0.25">
      <c r="A37" s="5">
        <v>29</v>
      </c>
      <c r="B37" s="26">
        <v>212133001378</v>
      </c>
      <c r="C37" s="25" t="s">
        <v>145</v>
      </c>
      <c r="D37" s="25" t="s">
        <v>146</v>
      </c>
      <c r="E37" s="13"/>
      <c r="F37" s="13"/>
      <c r="G37" s="13"/>
    </row>
    <row r="38" spans="1:7" x14ac:dyDescent="0.25">
      <c r="A38" s="5">
        <v>30</v>
      </c>
      <c r="B38" s="26">
        <v>202033012711</v>
      </c>
      <c r="C38" s="25" t="s">
        <v>147</v>
      </c>
      <c r="D38" s="25" t="s">
        <v>148</v>
      </c>
      <c r="E38" s="13"/>
      <c r="F38" s="13"/>
      <c r="G38" s="13"/>
    </row>
    <row r="40" spans="1:7" x14ac:dyDescent="0.25">
      <c r="E40" s="11" t="s">
        <v>7</v>
      </c>
      <c r="F40" s="8"/>
    </row>
  </sheetData>
  <mergeCells count="13">
    <mergeCell ref="A7:A8"/>
    <mergeCell ref="B7:B8"/>
    <mergeCell ref="C7:C8"/>
    <mergeCell ref="D7:D8"/>
    <mergeCell ref="E7:G7"/>
    <mergeCell ref="D6:G6"/>
    <mergeCell ref="E1:G1"/>
    <mergeCell ref="E2:G2"/>
    <mergeCell ref="A1:C1"/>
    <mergeCell ref="A2:D2"/>
    <mergeCell ref="A3:C3"/>
    <mergeCell ref="E3:G3"/>
    <mergeCell ref="C4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25" workbookViewId="0">
      <selection activeCell="F15" sqref="F15"/>
    </sheetView>
  </sheetViews>
  <sheetFormatPr baseColWidth="10" defaultRowHeight="15" x14ac:dyDescent="0.25"/>
  <cols>
    <col min="1" max="1" width="5.28515625" customWidth="1"/>
    <col min="2" max="2" width="14.28515625" customWidth="1"/>
    <col min="3" max="3" width="14.5703125" customWidth="1"/>
    <col min="4" max="4" width="13.28515625" customWidth="1"/>
  </cols>
  <sheetData>
    <row r="1" spans="1:7" ht="15.75" x14ac:dyDescent="0.3">
      <c r="A1" s="33" t="s">
        <v>97</v>
      </c>
      <c r="B1" s="33"/>
      <c r="C1" s="33"/>
      <c r="D1" s="16"/>
      <c r="E1" s="39" t="s">
        <v>101</v>
      </c>
      <c r="F1" s="39"/>
      <c r="G1" s="39"/>
    </row>
    <row r="2" spans="1:7" ht="15.75" x14ac:dyDescent="0.3">
      <c r="A2" s="33" t="s">
        <v>0</v>
      </c>
      <c r="B2" s="33"/>
      <c r="C2" s="33"/>
      <c r="D2" s="33"/>
      <c r="E2" s="18" t="s">
        <v>272</v>
      </c>
      <c r="F2" s="19"/>
      <c r="G2" s="17"/>
    </row>
    <row r="3" spans="1:7" ht="15.75" x14ac:dyDescent="0.3">
      <c r="A3" s="33" t="s">
        <v>1</v>
      </c>
      <c r="B3" s="33"/>
      <c r="C3" s="33"/>
      <c r="D3" s="16"/>
      <c r="E3" s="32" t="s">
        <v>270</v>
      </c>
      <c r="F3" s="34"/>
      <c r="G3" s="34"/>
    </row>
    <row r="4" spans="1:7" ht="19.5" x14ac:dyDescent="0.25">
      <c r="B4" s="20"/>
      <c r="C4" s="35" t="s">
        <v>99</v>
      </c>
      <c r="D4" s="35"/>
      <c r="E4" s="35"/>
      <c r="F4" s="20"/>
      <c r="G4" s="20"/>
    </row>
    <row r="5" spans="1:7" ht="16.5" x14ac:dyDescent="0.3">
      <c r="A5" s="22" t="s">
        <v>102</v>
      </c>
      <c r="B5" s="22"/>
      <c r="C5" s="22"/>
      <c r="D5" s="23" t="s">
        <v>103</v>
      </c>
      <c r="E5" s="22"/>
      <c r="F5" s="22"/>
      <c r="G5" s="22"/>
    </row>
    <row r="6" spans="1:7" ht="12" customHeight="1" x14ac:dyDescent="0.25">
      <c r="A6" s="12"/>
      <c r="B6" s="12"/>
      <c r="C6" s="12"/>
      <c r="D6" s="30" t="s">
        <v>110</v>
      </c>
      <c r="E6" s="30"/>
      <c r="F6" s="30"/>
      <c r="G6" s="30"/>
    </row>
    <row r="7" spans="1:7" ht="18" x14ac:dyDescent="0.25">
      <c r="A7" s="36" t="s">
        <v>2</v>
      </c>
      <c r="B7" s="36" t="s">
        <v>3</v>
      </c>
      <c r="C7" s="36" t="s">
        <v>4</v>
      </c>
      <c r="D7" s="36" t="s">
        <v>5</v>
      </c>
      <c r="E7" s="37" t="s">
        <v>275</v>
      </c>
      <c r="F7" s="37"/>
      <c r="G7" s="38"/>
    </row>
    <row r="8" spans="1:7" ht="33.75" x14ac:dyDescent="0.25">
      <c r="A8" s="36"/>
      <c r="B8" s="36"/>
      <c r="C8" s="36"/>
      <c r="D8" s="36"/>
      <c r="E8" s="10" t="s">
        <v>108</v>
      </c>
      <c r="F8" s="1" t="s">
        <v>109</v>
      </c>
      <c r="G8" s="2" t="s">
        <v>6</v>
      </c>
    </row>
    <row r="9" spans="1:7" x14ac:dyDescent="0.25">
      <c r="A9" s="5">
        <v>1</v>
      </c>
      <c r="B9" s="26">
        <v>212133009898</v>
      </c>
      <c r="C9" s="25" t="s">
        <v>143</v>
      </c>
      <c r="D9" s="25" t="s">
        <v>149</v>
      </c>
      <c r="E9" s="29">
        <v>10</v>
      </c>
      <c r="F9" s="6">
        <v>10</v>
      </c>
      <c r="G9" s="6">
        <f>AVERAGE(E9*0.67)+(F9*0.33)</f>
        <v>10</v>
      </c>
    </row>
    <row r="10" spans="1:7" x14ac:dyDescent="0.25">
      <c r="A10" s="5">
        <v>2</v>
      </c>
      <c r="B10" s="26">
        <v>202033001563</v>
      </c>
      <c r="C10" s="25" t="s">
        <v>84</v>
      </c>
      <c r="D10" s="25" t="s">
        <v>150</v>
      </c>
      <c r="E10" s="6">
        <v>0</v>
      </c>
      <c r="F10" s="8">
        <v>0</v>
      </c>
      <c r="G10" s="6">
        <f t="shared" ref="G10:G48" si="0">AVERAGE(E10*0.67)+(F10*0.33)</f>
        <v>0</v>
      </c>
    </row>
    <row r="11" spans="1:7" x14ac:dyDescent="0.25">
      <c r="A11" s="5">
        <v>3</v>
      </c>
      <c r="B11" s="26">
        <v>212133007992</v>
      </c>
      <c r="C11" s="25" t="s">
        <v>151</v>
      </c>
      <c r="D11" s="25" t="s">
        <v>152</v>
      </c>
      <c r="E11" s="6">
        <v>18</v>
      </c>
      <c r="F11" s="6">
        <v>17</v>
      </c>
      <c r="G11" s="6">
        <f t="shared" si="0"/>
        <v>17.670000000000002</v>
      </c>
    </row>
    <row r="12" spans="1:7" x14ac:dyDescent="0.25">
      <c r="A12" s="5">
        <v>4</v>
      </c>
      <c r="B12" s="26">
        <v>212133001440</v>
      </c>
      <c r="C12" s="25" t="s">
        <v>153</v>
      </c>
      <c r="D12" s="25" t="s">
        <v>40</v>
      </c>
      <c r="E12" s="6">
        <v>19</v>
      </c>
      <c r="F12" s="6">
        <v>17</v>
      </c>
      <c r="G12" s="6">
        <f t="shared" si="0"/>
        <v>18.34</v>
      </c>
    </row>
    <row r="13" spans="1:7" x14ac:dyDescent="0.25">
      <c r="A13" s="5">
        <v>5</v>
      </c>
      <c r="B13" s="26">
        <v>212133007995</v>
      </c>
      <c r="C13" s="25" t="s">
        <v>154</v>
      </c>
      <c r="D13" s="25" t="s">
        <v>9</v>
      </c>
      <c r="E13" s="6">
        <v>8</v>
      </c>
      <c r="F13" s="6">
        <v>0</v>
      </c>
      <c r="G13" s="6">
        <f t="shared" si="0"/>
        <v>5.36</v>
      </c>
    </row>
    <row r="14" spans="1:7" x14ac:dyDescent="0.25">
      <c r="A14" s="5">
        <v>6</v>
      </c>
      <c r="B14" s="26">
        <v>202033001492</v>
      </c>
      <c r="C14" s="25" t="s">
        <v>86</v>
      </c>
      <c r="D14" s="25" t="s">
        <v>87</v>
      </c>
      <c r="E14" s="6">
        <v>10</v>
      </c>
      <c r="F14" s="6">
        <v>13</v>
      </c>
      <c r="G14" s="6">
        <f t="shared" si="0"/>
        <v>10.99</v>
      </c>
    </row>
    <row r="15" spans="1:7" x14ac:dyDescent="0.25">
      <c r="A15" s="5">
        <v>7</v>
      </c>
      <c r="B15" s="26">
        <v>212133009895</v>
      </c>
      <c r="C15" s="25" t="s">
        <v>155</v>
      </c>
      <c r="D15" s="25" t="s">
        <v>116</v>
      </c>
      <c r="E15" s="6">
        <v>10</v>
      </c>
      <c r="F15" s="6">
        <v>14</v>
      </c>
      <c r="G15" s="6">
        <f t="shared" si="0"/>
        <v>11.32</v>
      </c>
    </row>
    <row r="16" spans="1:7" x14ac:dyDescent="0.25">
      <c r="A16" s="5">
        <v>8</v>
      </c>
      <c r="B16" s="26">
        <v>212133006256</v>
      </c>
      <c r="C16" s="25" t="s">
        <v>156</v>
      </c>
      <c r="D16" s="25" t="s">
        <v>15</v>
      </c>
      <c r="E16" s="6"/>
      <c r="F16" s="6"/>
      <c r="G16" s="6">
        <f t="shared" si="0"/>
        <v>0</v>
      </c>
    </row>
    <row r="17" spans="1:7" x14ac:dyDescent="0.25">
      <c r="A17" s="5">
        <v>9</v>
      </c>
      <c r="B17" s="26">
        <v>212133008253</v>
      </c>
      <c r="C17" s="25" t="s">
        <v>157</v>
      </c>
      <c r="D17" s="25" t="s">
        <v>9</v>
      </c>
      <c r="E17" s="6">
        <v>17</v>
      </c>
      <c r="F17" s="6">
        <v>17.5</v>
      </c>
      <c r="G17" s="6">
        <f t="shared" si="0"/>
        <v>17.164999999999999</v>
      </c>
    </row>
    <row r="18" spans="1:7" x14ac:dyDescent="0.25">
      <c r="A18" s="5">
        <v>10</v>
      </c>
      <c r="B18" s="26">
        <v>191933010442</v>
      </c>
      <c r="C18" s="25" t="s">
        <v>34</v>
      </c>
      <c r="D18" s="25" t="s">
        <v>158</v>
      </c>
      <c r="E18" s="6"/>
      <c r="F18" s="6"/>
      <c r="G18" s="6">
        <f t="shared" si="0"/>
        <v>0</v>
      </c>
    </row>
    <row r="19" spans="1:7" x14ac:dyDescent="0.25">
      <c r="A19" s="5">
        <v>11</v>
      </c>
      <c r="B19" s="26">
        <v>212133001495</v>
      </c>
      <c r="C19" s="25" t="s">
        <v>159</v>
      </c>
      <c r="D19" s="25" t="s">
        <v>160</v>
      </c>
      <c r="E19" s="6">
        <v>17</v>
      </c>
      <c r="F19" s="6">
        <v>17</v>
      </c>
      <c r="G19" s="6">
        <f t="shared" si="0"/>
        <v>17</v>
      </c>
    </row>
    <row r="20" spans="1:7" x14ac:dyDescent="0.25">
      <c r="A20" s="5">
        <v>12</v>
      </c>
      <c r="B20" s="26">
        <v>212133017148</v>
      </c>
      <c r="C20" s="25" t="s">
        <v>161</v>
      </c>
      <c r="D20" s="25" t="s">
        <v>162</v>
      </c>
      <c r="E20" s="6">
        <v>14</v>
      </c>
      <c r="F20" s="6">
        <v>14</v>
      </c>
      <c r="G20" s="6">
        <f t="shared" si="0"/>
        <v>14</v>
      </c>
    </row>
    <row r="21" spans="1:7" x14ac:dyDescent="0.25">
      <c r="A21" s="5">
        <v>13</v>
      </c>
      <c r="B21" s="26">
        <v>212133011080</v>
      </c>
      <c r="C21" s="25" t="s">
        <v>163</v>
      </c>
      <c r="D21" s="25" t="s">
        <v>63</v>
      </c>
      <c r="E21" s="6">
        <v>12</v>
      </c>
      <c r="F21" s="6">
        <v>12.5</v>
      </c>
      <c r="G21" s="6">
        <f t="shared" si="0"/>
        <v>12.165000000000001</v>
      </c>
    </row>
    <row r="22" spans="1:7" x14ac:dyDescent="0.25">
      <c r="A22" s="5">
        <v>14</v>
      </c>
      <c r="B22" s="26">
        <v>212133005984</v>
      </c>
      <c r="C22" s="25" t="s">
        <v>164</v>
      </c>
      <c r="D22" s="25" t="s">
        <v>35</v>
      </c>
      <c r="E22" s="6">
        <v>10</v>
      </c>
      <c r="F22" s="6">
        <v>11.5</v>
      </c>
      <c r="G22" s="6">
        <f t="shared" si="0"/>
        <v>10.495000000000001</v>
      </c>
    </row>
    <row r="23" spans="1:7" x14ac:dyDescent="0.25">
      <c r="A23" s="5">
        <v>15</v>
      </c>
      <c r="B23" s="26">
        <v>212133003026</v>
      </c>
      <c r="C23" s="25" t="s">
        <v>165</v>
      </c>
      <c r="D23" s="25" t="s">
        <v>166</v>
      </c>
      <c r="E23" s="6"/>
      <c r="F23" s="6"/>
      <c r="G23" s="6">
        <f t="shared" si="0"/>
        <v>0</v>
      </c>
    </row>
    <row r="24" spans="1:7" x14ac:dyDescent="0.25">
      <c r="A24" s="5">
        <v>16</v>
      </c>
      <c r="B24" s="26">
        <v>212133004184</v>
      </c>
      <c r="C24" s="25" t="s">
        <v>167</v>
      </c>
      <c r="D24" s="25" t="s">
        <v>168</v>
      </c>
      <c r="E24" s="6">
        <v>14.5</v>
      </c>
      <c r="F24" s="6">
        <v>15.5</v>
      </c>
      <c r="G24" s="6">
        <f t="shared" si="0"/>
        <v>14.83</v>
      </c>
    </row>
    <row r="25" spans="1:7" x14ac:dyDescent="0.25">
      <c r="A25" s="5">
        <v>17</v>
      </c>
      <c r="B25" s="26">
        <v>212133008829</v>
      </c>
      <c r="C25" s="25" t="s">
        <v>169</v>
      </c>
      <c r="D25" s="25" t="s">
        <v>170</v>
      </c>
      <c r="E25" s="6"/>
      <c r="F25" s="6"/>
      <c r="G25" s="6">
        <f t="shared" si="0"/>
        <v>0</v>
      </c>
    </row>
    <row r="26" spans="1:7" x14ac:dyDescent="0.25">
      <c r="A26" s="5">
        <v>18</v>
      </c>
      <c r="B26" s="26">
        <v>182033013260</v>
      </c>
      <c r="C26" s="25" t="s">
        <v>76</v>
      </c>
      <c r="D26" s="25" t="s">
        <v>77</v>
      </c>
      <c r="E26" s="6"/>
      <c r="F26" s="6"/>
      <c r="G26" s="6">
        <f t="shared" si="0"/>
        <v>0</v>
      </c>
    </row>
    <row r="27" spans="1:7" x14ac:dyDescent="0.25">
      <c r="A27" s="5">
        <v>19</v>
      </c>
      <c r="B27" s="26">
        <v>171733012745</v>
      </c>
      <c r="C27" s="13" t="s">
        <v>79</v>
      </c>
      <c r="D27" s="13" t="s">
        <v>80</v>
      </c>
      <c r="E27" s="6"/>
      <c r="F27" s="6"/>
      <c r="G27" s="6">
        <f t="shared" si="0"/>
        <v>0</v>
      </c>
    </row>
    <row r="28" spans="1:7" x14ac:dyDescent="0.25">
      <c r="A28" s="5">
        <v>20</v>
      </c>
      <c r="B28" s="26">
        <v>212133001500</v>
      </c>
      <c r="C28" s="25" t="s">
        <v>171</v>
      </c>
      <c r="D28" s="25" t="s">
        <v>172</v>
      </c>
      <c r="E28" s="6">
        <v>15.5</v>
      </c>
      <c r="F28" s="6">
        <v>17.5</v>
      </c>
      <c r="G28" s="6">
        <f t="shared" si="0"/>
        <v>16.16</v>
      </c>
    </row>
    <row r="29" spans="1:7" x14ac:dyDescent="0.25">
      <c r="A29" s="5">
        <v>21</v>
      </c>
      <c r="B29" s="26">
        <v>212133001526</v>
      </c>
      <c r="C29" s="25" t="s">
        <v>173</v>
      </c>
      <c r="D29" s="25" t="s">
        <v>59</v>
      </c>
      <c r="E29" s="6">
        <v>17</v>
      </c>
      <c r="F29" s="6">
        <v>18.5</v>
      </c>
      <c r="G29" s="6">
        <f t="shared" si="0"/>
        <v>17.495000000000001</v>
      </c>
    </row>
    <row r="30" spans="1:7" x14ac:dyDescent="0.25">
      <c r="A30" s="5">
        <v>22</v>
      </c>
      <c r="B30" s="26">
        <v>212133007990</v>
      </c>
      <c r="C30" s="25" t="s">
        <v>174</v>
      </c>
      <c r="D30" s="25" t="s">
        <v>175</v>
      </c>
      <c r="E30" s="6">
        <v>0</v>
      </c>
      <c r="F30" s="6">
        <v>0</v>
      </c>
      <c r="G30" s="6">
        <f t="shared" si="0"/>
        <v>0</v>
      </c>
    </row>
    <row r="31" spans="1:7" x14ac:dyDescent="0.25">
      <c r="A31" s="5">
        <v>23</v>
      </c>
      <c r="B31" s="26">
        <v>212133007935</v>
      </c>
      <c r="C31" s="25" t="s">
        <v>176</v>
      </c>
      <c r="D31" s="25" t="s">
        <v>177</v>
      </c>
      <c r="E31" s="15">
        <v>14</v>
      </c>
      <c r="F31" s="6">
        <v>13.5</v>
      </c>
      <c r="G31" s="6">
        <f t="shared" si="0"/>
        <v>13.835000000000001</v>
      </c>
    </row>
    <row r="32" spans="1:7" x14ac:dyDescent="0.25">
      <c r="A32" s="5">
        <v>24</v>
      </c>
      <c r="B32" s="26">
        <v>181833008598</v>
      </c>
      <c r="C32" s="25" t="s">
        <v>176</v>
      </c>
      <c r="D32" s="25" t="s">
        <v>178</v>
      </c>
      <c r="E32" s="15"/>
      <c r="F32" s="6"/>
      <c r="G32" s="6">
        <f t="shared" si="0"/>
        <v>0</v>
      </c>
    </row>
    <row r="33" spans="1:7" x14ac:dyDescent="0.25">
      <c r="A33" s="5">
        <v>25</v>
      </c>
      <c r="B33" s="26">
        <v>212133011084</v>
      </c>
      <c r="C33" s="25" t="s">
        <v>179</v>
      </c>
      <c r="D33" s="25" t="s">
        <v>180</v>
      </c>
      <c r="E33" s="6">
        <v>13</v>
      </c>
      <c r="F33" s="6">
        <v>14</v>
      </c>
      <c r="G33" s="6">
        <f t="shared" si="0"/>
        <v>13.330000000000002</v>
      </c>
    </row>
    <row r="34" spans="1:7" x14ac:dyDescent="0.25">
      <c r="A34" s="5">
        <v>26</v>
      </c>
      <c r="B34" s="26">
        <v>212133000159</v>
      </c>
      <c r="C34" s="25" t="s">
        <v>181</v>
      </c>
      <c r="D34" s="25" t="s">
        <v>44</v>
      </c>
      <c r="E34" s="6">
        <v>16</v>
      </c>
      <c r="F34" s="6">
        <v>16.5</v>
      </c>
      <c r="G34" s="6">
        <f t="shared" si="0"/>
        <v>16.164999999999999</v>
      </c>
    </row>
    <row r="35" spans="1:7" x14ac:dyDescent="0.25">
      <c r="A35" s="5">
        <v>27</v>
      </c>
      <c r="B35" s="26">
        <v>212133013668</v>
      </c>
      <c r="C35" s="25" t="s">
        <v>36</v>
      </c>
      <c r="D35" s="25" t="s">
        <v>14</v>
      </c>
      <c r="E35" s="6">
        <v>15</v>
      </c>
      <c r="F35" s="6">
        <v>16.5</v>
      </c>
      <c r="G35" s="6">
        <f t="shared" si="0"/>
        <v>15.495000000000001</v>
      </c>
    </row>
    <row r="36" spans="1:7" x14ac:dyDescent="0.25">
      <c r="A36" s="5">
        <v>28</v>
      </c>
      <c r="B36" s="26">
        <v>181833007132</v>
      </c>
      <c r="C36" s="25" t="s">
        <v>81</v>
      </c>
      <c r="D36" s="25" t="s">
        <v>82</v>
      </c>
      <c r="E36" s="6">
        <v>10</v>
      </c>
      <c r="F36" s="6">
        <v>8</v>
      </c>
      <c r="G36" s="6">
        <f t="shared" si="0"/>
        <v>9.34</v>
      </c>
    </row>
    <row r="37" spans="1:7" x14ac:dyDescent="0.25">
      <c r="A37" s="5">
        <v>29</v>
      </c>
      <c r="B37" s="26">
        <v>202033009838</v>
      </c>
      <c r="C37" s="25" t="s">
        <v>66</v>
      </c>
      <c r="D37" s="25" t="s">
        <v>45</v>
      </c>
      <c r="E37" s="6"/>
      <c r="F37" s="6"/>
      <c r="G37" s="6">
        <f t="shared" si="0"/>
        <v>0</v>
      </c>
    </row>
    <row r="38" spans="1:7" x14ac:dyDescent="0.25">
      <c r="A38" s="5">
        <v>30</v>
      </c>
      <c r="B38" s="26">
        <v>202033007566</v>
      </c>
      <c r="C38" s="25" t="s">
        <v>67</v>
      </c>
      <c r="D38" s="25" t="s">
        <v>47</v>
      </c>
      <c r="E38" s="13"/>
      <c r="F38" s="13"/>
      <c r="G38" s="6">
        <f t="shared" si="0"/>
        <v>0</v>
      </c>
    </row>
    <row r="39" spans="1:7" x14ac:dyDescent="0.25">
      <c r="A39" s="5">
        <v>31</v>
      </c>
      <c r="B39" s="26">
        <v>212133007996</v>
      </c>
      <c r="C39" s="25" t="s">
        <v>182</v>
      </c>
      <c r="D39" s="25" t="s">
        <v>9</v>
      </c>
      <c r="E39" s="13">
        <v>8</v>
      </c>
      <c r="F39" s="13">
        <v>8</v>
      </c>
      <c r="G39" s="6">
        <f t="shared" si="0"/>
        <v>8</v>
      </c>
    </row>
    <row r="40" spans="1:7" x14ac:dyDescent="0.25">
      <c r="A40" s="5">
        <v>32</v>
      </c>
      <c r="B40" s="26">
        <v>212133008001</v>
      </c>
      <c r="C40" s="25" t="s">
        <v>182</v>
      </c>
      <c r="D40" s="25" t="s">
        <v>183</v>
      </c>
      <c r="E40" s="13">
        <v>8</v>
      </c>
      <c r="F40" s="13">
        <v>10</v>
      </c>
      <c r="G40" s="6">
        <f t="shared" si="0"/>
        <v>8.66</v>
      </c>
    </row>
    <row r="41" spans="1:7" x14ac:dyDescent="0.25">
      <c r="A41" s="5">
        <v>33</v>
      </c>
      <c r="B41" s="26">
        <v>202033015070</v>
      </c>
      <c r="C41" s="25" t="s">
        <v>68</v>
      </c>
      <c r="D41" s="25" t="s">
        <v>184</v>
      </c>
      <c r="E41" s="13"/>
      <c r="F41" s="13"/>
      <c r="G41" s="6">
        <f t="shared" si="0"/>
        <v>0</v>
      </c>
    </row>
    <row r="42" spans="1:7" x14ac:dyDescent="0.25">
      <c r="A42" s="5">
        <v>34</v>
      </c>
      <c r="B42" s="26">
        <v>212133009918</v>
      </c>
      <c r="C42" s="25" t="s">
        <v>185</v>
      </c>
      <c r="D42" s="25" t="s">
        <v>186</v>
      </c>
      <c r="E42" s="13">
        <v>10</v>
      </c>
      <c r="F42" s="13">
        <v>11</v>
      </c>
      <c r="G42" s="6">
        <f t="shared" si="0"/>
        <v>10.33</v>
      </c>
    </row>
    <row r="43" spans="1:7" x14ac:dyDescent="0.25">
      <c r="A43" s="5">
        <v>35</v>
      </c>
      <c r="B43" s="26">
        <v>212133010643</v>
      </c>
      <c r="C43" s="25" t="s">
        <v>187</v>
      </c>
      <c r="D43" s="25" t="s">
        <v>188</v>
      </c>
      <c r="E43" s="13">
        <v>12</v>
      </c>
      <c r="F43" s="13">
        <v>12</v>
      </c>
      <c r="G43" s="6">
        <f t="shared" si="0"/>
        <v>12</v>
      </c>
    </row>
    <row r="44" spans="1:7" x14ac:dyDescent="0.25">
      <c r="A44" s="5">
        <v>36</v>
      </c>
      <c r="B44" s="26">
        <v>212133009854</v>
      </c>
      <c r="C44" s="25" t="s">
        <v>189</v>
      </c>
      <c r="D44" s="25" t="s">
        <v>63</v>
      </c>
      <c r="E44" s="13">
        <v>15.5</v>
      </c>
      <c r="F44" s="13">
        <v>16</v>
      </c>
      <c r="G44" s="6">
        <f t="shared" si="0"/>
        <v>15.664999999999999</v>
      </c>
    </row>
    <row r="45" spans="1:7" x14ac:dyDescent="0.25">
      <c r="A45" s="5">
        <v>37</v>
      </c>
      <c r="B45" s="26">
        <v>202033016066</v>
      </c>
      <c r="C45" s="25" t="s">
        <v>69</v>
      </c>
      <c r="D45" s="25" t="s">
        <v>70</v>
      </c>
      <c r="E45" s="13">
        <v>10</v>
      </c>
      <c r="F45" s="13">
        <v>9</v>
      </c>
      <c r="G45" s="6">
        <f t="shared" si="0"/>
        <v>9.67</v>
      </c>
    </row>
    <row r="46" spans="1:7" x14ac:dyDescent="0.25">
      <c r="A46" s="5">
        <v>38</v>
      </c>
      <c r="B46" s="26">
        <v>191933008134</v>
      </c>
      <c r="C46" s="25" t="s">
        <v>71</v>
      </c>
      <c r="D46" s="25" t="s">
        <v>42</v>
      </c>
      <c r="E46" s="13"/>
      <c r="F46" s="13"/>
      <c r="G46" s="6">
        <f t="shared" si="0"/>
        <v>0</v>
      </c>
    </row>
    <row r="47" spans="1:7" x14ac:dyDescent="0.25">
      <c r="A47" s="5">
        <v>39</v>
      </c>
      <c r="B47" s="26">
        <v>202033014757</v>
      </c>
      <c r="C47" s="25" t="s">
        <v>73</v>
      </c>
      <c r="D47" s="25" t="s">
        <v>74</v>
      </c>
      <c r="E47" s="13"/>
      <c r="F47" s="13"/>
      <c r="G47" s="6">
        <f t="shared" si="0"/>
        <v>0</v>
      </c>
    </row>
    <row r="48" spans="1:7" x14ac:dyDescent="0.25">
      <c r="A48" s="5">
        <v>40</v>
      </c>
      <c r="B48" s="27">
        <v>212133001525</v>
      </c>
      <c r="C48" s="14" t="s">
        <v>190</v>
      </c>
      <c r="D48" s="14" t="s">
        <v>16</v>
      </c>
      <c r="E48" s="13">
        <v>12</v>
      </c>
      <c r="F48" s="13">
        <v>12.5</v>
      </c>
      <c r="G48" s="6">
        <f t="shared" si="0"/>
        <v>12.165000000000001</v>
      </c>
    </row>
    <row r="50" spans="5:6" x14ac:dyDescent="0.25">
      <c r="E50" s="11" t="s">
        <v>7</v>
      </c>
      <c r="F50" s="8"/>
    </row>
  </sheetData>
  <mergeCells count="12">
    <mergeCell ref="A7:A8"/>
    <mergeCell ref="B7:B8"/>
    <mergeCell ref="C7:C8"/>
    <mergeCell ref="D7:D8"/>
    <mergeCell ref="E7:G7"/>
    <mergeCell ref="D6:G6"/>
    <mergeCell ref="E1:G1"/>
    <mergeCell ref="A1:C1"/>
    <mergeCell ref="A2:D2"/>
    <mergeCell ref="A3:C3"/>
    <mergeCell ref="E3:G3"/>
    <mergeCell ref="C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5" workbookViewId="0">
      <selection activeCell="E8" sqref="E8"/>
    </sheetView>
  </sheetViews>
  <sheetFormatPr baseColWidth="10" defaultRowHeight="15" x14ac:dyDescent="0.25"/>
  <cols>
    <col min="1" max="1" width="4.140625" customWidth="1"/>
    <col min="2" max="2" width="14.7109375" customWidth="1"/>
    <col min="3" max="3" width="15.28515625" customWidth="1"/>
    <col min="4" max="4" width="14.42578125" customWidth="1"/>
  </cols>
  <sheetData>
    <row r="1" spans="1:7" ht="15.75" x14ac:dyDescent="0.3">
      <c r="A1" s="33" t="s">
        <v>97</v>
      </c>
      <c r="B1" s="33"/>
      <c r="C1" s="33"/>
      <c r="D1" s="16"/>
      <c r="E1" s="39" t="s">
        <v>98</v>
      </c>
      <c r="F1" s="39"/>
      <c r="G1" s="39"/>
    </row>
    <row r="2" spans="1:7" ht="15.75" x14ac:dyDescent="0.3">
      <c r="A2" s="33" t="s">
        <v>0</v>
      </c>
      <c r="B2" s="33"/>
      <c r="C2" s="33"/>
      <c r="D2" s="33"/>
      <c r="E2" s="18" t="s">
        <v>272</v>
      </c>
      <c r="F2" s="19"/>
      <c r="G2" s="17"/>
    </row>
    <row r="3" spans="1:7" ht="15.75" x14ac:dyDescent="0.3">
      <c r="A3" s="33" t="s">
        <v>1</v>
      </c>
      <c r="B3" s="33"/>
      <c r="C3" s="33"/>
      <c r="D3" s="16"/>
      <c r="E3" s="32" t="s">
        <v>270</v>
      </c>
      <c r="F3" s="34"/>
      <c r="G3" s="34"/>
    </row>
    <row r="4" spans="1:7" ht="19.5" x14ac:dyDescent="0.25">
      <c r="B4" s="20"/>
      <c r="C4" s="35" t="s">
        <v>99</v>
      </c>
      <c r="D4" s="35"/>
      <c r="E4" s="35"/>
      <c r="F4" s="20"/>
      <c r="G4" s="20"/>
    </row>
    <row r="5" spans="1:7" ht="16.5" x14ac:dyDescent="0.3">
      <c r="A5" s="22" t="s">
        <v>102</v>
      </c>
      <c r="B5" s="22"/>
      <c r="C5" s="22"/>
      <c r="D5" s="23" t="s">
        <v>104</v>
      </c>
      <c r="E5" s="22"/>
      <c r="F5" s="22"/>
      <c r="G5" s="22"/>
    </row>
    <row r="6" spans="1:7" ht="14.45" customHeight="1" x14ac:dyDescent="0.25">
      <c r="A6" s="9"/>
      <c r="B6" s="9"/>
      <c r="C6" s="9"/>
      <c r="D6" s="30" t="s">
        <v>110</v>
      </c>
      <c r="E6" s="30"/>
      <c r="F6" s="30"/>
      <c r="G6" s="30"/>
    </row>
    <row r="7" spans="1:7" ht="18" x14ac:dyDescent="0.25">
      <c r="A7" s="36" t="s">
        <v>2</v>
      </c>
      <c r="B7" s="36" t="s">
        <v>3</v>
      </c>
      <c r="C7" s="36" t="s">
        <v>4</v>
      </c>
      <c r="D7" s="36" t="s">
        <v>5</v>
      </c>
      <c r="E7" s="37" t="s">
        <v>274</v>
      </c>
      <c r="F7" s="37"/>
      <c r="G7" s="38"/>
    </row>
    <row r="8" spans="1:7" ht="33.75" x14ac:dyDescent="0.25">
      <c r="A8" s="36"/>
      <c r="B8" s="36"/>
      <c r="C8" s="36"/>
      <c r="D8" s="36"/>
      <c r="E8" s="10" t="s">
        <v>108</v>
      </c>
      <c r="F8" s="1" t="s">
        <v>109</v>
      </c>
      <c r="G8" s="2" t="s">
        <v>6</v>
      </c>
    </row>
    <row r="9" spans="1:7" x14ac:dyDescent="0.25">
      <c r="A9" s="5">
        <v>1</v>
      </c>
      <c r="B9" s="26">
        <v>212133001493</v>
      </c>
      <c r="C9" s="25" t="s">
        <v>191</v>
      </c>
      <c r="D9" s="25" t="s">
        <v>192</v>
      </c>
      <c r="E9" s="4">
        <v>0</v>
      </c>
      <c r="F9" s="6">
        <v>0</v>
      </c>
      <c r="G9" s="6"/>
    </row>
    <row r="10" spans="1:7" x14ac:dyDescent="0.25">
      <c r="A10" s="5">
        <v>2</v>
      </c>
      <c r="B10" s="26">
        <v>212132001050</v>
      </c>
      <c r="C10" s="25" t="s">
        <v>193</v>
      </c>
      <c r="D10" s="25" t="s">
        <v>194</v>
      </c>
      <c r="E10" s="6">
        <v>16.5</v>
      </c>
      <c r="F10" s="8">
        <v>17</v>
      </c>
      <c r="G10" s="6">
        <f>AVERAGE(E10*0.67)+(F10*0.33)</f>
        <v>16.665000000000003</v>
      </c>
    </row>
    <row r="11" spans="1:7" x14ac:dyDescent="0.25">
      <c r="A11" s="5">
        <v>3</v>
      </c>
      <c r="B11" s="26">
        <v>212133001306</v>
      </c>
      <c r="C11" s="25" t="s">
        <v>195</v>
      </c>
      <c r="D11" s="25" t="s">
        <v>196</v>
      </c>
      <c r="E11" s="6">
        <v>18</v>
      </c>
      <c r="F11" s="6">
        <v>18</v>
      </c>
      <c r="G11" s="6">
        <f t="shared" ref="G11:G41" si="0">AVERAGE(E11*0.67)+(F11*0.33)</f>
        <v>18</v>
      </c>
    </row>
    <row r="12" spans="1:7" x14ac:dyDescent="0.25">
      <c r="A12" s="5">
        <v>4</v>
      </c>
      <c r="B12" s="26">
        <v>202033011509</v>
      </c>
      <c r="C12" s="25" t="s">
        <v>37</v>
      </c>
      <c r="D12" s="25" t="s">
        <v>75</v>
      </c>
      <c r="E12" s="6"/>
      <c r="F12" s="6"/>
      <c r="G12" s="6">
        <f t="shared" si="0"/>
        <v>0</v>
      </c>
    </row>
    <row r="13" spans="1:7" x14ac:dyDescent="0.25">
      <c r="A13" s="5">
        <v>5</v>
      </c>
      <c r="B13" s="26">
        <v>181833009761</v>
      </c>
      <c r="C13" s="25" t="s">
        <v>38</v>
      </c>
      <c r="D13" s="25" t="s">
        <v>197</v>
      </c>
      <c r="E13" s="6"/>
      <c r="F13" s="6"/>
      <c r="G13" s="6">
        <f t="shared" si="0"/>
        <v>0</v>
      </c>
    </row>
    <row r="14" spans="1:7" x14ac:dyDescent="0.25">
      <c r="A14" s="5">
        <v>6</v>
      </c>
      <c r="B14" s="26">
        <v>202033014104</v>
      </c>
      <c r="C14" s="25" t="s">
        <v>198</v>
      </c>
      <c r="D14" s="25" t="s">
        <v>17</v>
      </c>
      <c r="E14" s="6">
        <v>12</v>
      </c>
      <c r="F14" s="6">
        <v>8</v>
      </c>
      <c r="G14" s="6">
        <f t="shared" si="0"/>
        <v>10.680000000000001</v>
      </c>
    </row>
    <row r="15" spans="1:7" x14ac:dyDescent="0.25">
      <c r="A15" s="5">
        <v>7</v>
      </c>
      <c r="B15" s="26">
        <v>212133001404</v>
      </c>
      <c r="C15" s="25" t="s">
        <v>199</v>
      </c>
      <c r="D15" s="25" t="s">
        <v>200</v>
      </c>
      <c r="E15" s="6"/>
      <c r="F15" s="6"/>
      <c r="G15" s="6">
        <f t="shared" si="0"/>
        <v>0</v>
      </c>
    </row>
    <row r="16" spans="1:7" x14ac:dyDescent="0.25">
      <c r="A16" s="5">
        <v>8</v>
      </c>
      <c r="B16" s="26">
        <v>212133013533</v>
      </c>
      <c r="C16" s="25" t="s">
        <v>201</v>
      </c>
      <c r="D16" s="25" t="s">
        <v>202</v>
      </c>
      <c r="E16" s="6">
        <v>12.5</v>
      </c>
      <c r="F16" s="6">
        <v>14</v>
      </c>
      <c r="G16" s="6">
        <f t="shared" si="0"/>
        <v>12.995000000000001</v>
      </c>
    </row>
    <row r="17" spans="1:7" x14ac:dyDescent="0.25">
      <c r="A17" s="5">
        <v>9</v>
      </c>
      <c r="B17" s="26">
        <v>181833028086</v>
      </c>
      <c r="C17" s="25" t="s">
        <v>39</v>
      </c>
      <c r="D17" s="25" t="s">
        <v>203</v>
      </c>
      <c r="E17" s="6"/>
      <c r="F17" s="6"/>
      <c r="G17" s="6">
        <f t="shared" si="0"/>
        <v>0</v>
      </c>
    </row>
    <row r="18" spans="1:7" x14ac:dyDescent="0.25">
      <c r="A18" s="5">
        <v>10</v>
      </c>
      <c r="B18" s="26">
        <v>171733006839</v>
      </c>
      <c r="C18" s="25" t="s">
        <v>204</v>
      </c>
      <c r="D18" s="25" t="s">
        <v>205</v>
      </c>
      <c r="E18" s="6">
        <v>12</v>
      </c>
      <c r="F18" s="6">
        <v>13.5</v>
      </c>
      <c r="G18" s="6">
        <f t="shared" si="0"/>
        <v>12.495000000000001</v>
      </c>
    </row>
    <row r="19" spans="1:7" x14ac:dyDescent="0.25">
      <c r="A19" s="5">
        <v>11</v>
      </c>
      <c r="B19" s="26">
        <v>212133005993</v>
      </c>
      <c r="C19" s="25" t="s">
        <v>206</v>
      </c>
      <c r="D19" s="25" t="s">
        <v>207</v>
      </c>
      <c r="E19" s="6">
        <v>12</v>
      </c>
      <c r="F19" s="6">
        <v>12</v>
      </c>
      <c r="G19" s="6">
        <f t="shared" si="0"/>
        <v>12</v>
      </c>
    </row>
    <row r="20" spans="1:7" x14ac:dyDescent="0.25">
      <c r="A20" s="5">
        <v>12</v>
      </c>
      <c r="B20" s="26">
        <v>212133003048</v>
      </c>
      <c r="C20" s="25" t="s">
        <v>208</v>
      </c>
      <c r="D20" s="25" t="s">
        <v>209</v>
      </c>
      <c r="E20" s="6">
        <v>14</v>
      </c>
      <c r="F20" s="6">
        <v>15.5</v>
      </c>
      <c r="G20" s="6">
        <f t="shared" si="0"/>
        <v>14.495000000000001</v>
      </c>
    </row>
    <row r="21" spans="1:7" x14ac:dyDescent="0.25">
      <c r="A21" s="5">
        <v>13</v>
      </c>
      <c r="B21" s="26">
        <v>171733000364</v>
      </c>
      <c r="C21" s="25" t="s">
        <v>65</v>
      </c>
      <c r="D21" s="25" t="s">
        <v>210</v>
      </c>
      <c r="E21" s="6"/>
      <c r="F21" s="6"/>
      <c r="G21" s="6">
        <f t="shared" si="0"/>
        <v>0</v>
      </c>
    </row>
    <row r="22" spans="1:7" x14ac:dyDescent="0.25">
      <c r="A22" s="5">
        <v>14</v>
      </c>
      <c r="B22" s="26">
        <v>161633013060</v>
      </c>
      <c r="C22" s="25" t="s">
        <v>41</v>
      </c>
      <c r="D22" s="25" t="s">
        <v>211</v>
      </c>
      <c r="E22" s="6"/>
      <c r="F22" s="6"/>
      <c r="G22" s="6">
        <f t="shared" si="0"/>
        <v>0</v>
      </c>
    </row>
    <row r="23" spans="1:7" x14ac:dyDescent="0.25">
      <c r="A23" s="5">
        <v>15</v>
      </c>
      <c r="B23" s="26">
        <v>212133008003</v>
      </c>
      <c r="C23" s="25" t="s">
        <v>212</v>
      </c>
      <c r="D23" s="25" t="s">
        <v>11</v>
      </c>
      <c r="E23" s="6">
        <v>12</v>
      </c>
      <c r="F23" s="6">
        <v>10</v>
      </c>
      <c r="G23" s="6">
        <f t="shared" si="0"/>
        <v>11.340000000000002</v>
      </c>
    </row>
    <row r="24" spans="1:7" x14ac:dyDescent="0.25">
      <c r="A24" s="5">
        <v>16</v>
      </c>
      <c r="B24" s="26">
        <v>212133007963</v>
      </c>
      <c r="C24" s="25" t="s">
        <v>213</v>
      </c>
      <c r="D24" s="25" t="s">
        <v>78</v>
      </c>
      <c r="E24" s="6">
        <v>10</v>
      </c>
      <c r="F24" s="6">
        <v>10</v>
      </c>
      <c r="G24" s="6">
        <f t="shared" si="0"/>
        <v>10</v>
      </c>
    </row>
    <row r="25" spans="1:7" x14ac:dyDescent="0.25">
      <c r="A25" s="5">
        <v>17</v>
      </c>
      <c r="B25" s="26">
        <v>181833011136</v>
      </c>
      <c r="C25" s="25" t="s">
        <v>214</v>
      </c>
      <c r="D25" s="25" t="s">
        <v>215</v>
      </c>
      <c r="E25" s="6"/>
      <c r="F25" s="6"/>
      <c r="G25" s="6">
        <f t="shared" si="0"/>
        <v>0</v>
      </c>
    </row>
    <row r="26" spans="1:7" x14ac:dyDescent="0.25">
      <c r="A26" s="5">
        <v>18</v>
      </c>
      <c r="B26" s="26">
        <v>212133011094</v>
      </c>
      <c r="C26" s="25" t="s">
        <v>216</v>
      </c>
      <c r="D26" s="25" t="s">
        <v>217</v>
      </c>
      <c r="E26" s="6">
        <v>14.5</v>
      </c>
      <c r="F26" s="6">
        <v>14.5</v>
      </c>
      <c r="G26" s="6">
        <f t="shared" si="0"/>
        <v>14.5</v>
      </c>
    </row>
    <row r="27" spans="1:7" x14ac:dyDescent="0.25">
      <c r="A27" s="5">
        <v>19</v>
      </c>
      <c r="B27" s="26">
        <v>212133008002</v>
      </c>
      <c r="C27" s="25" t="s">
        <v>218</v>
      </c>
      <c r="D27" s="25" t="s">
        <v>183</v>
      </c>
      <c r="E27" s="6">
        <v>17.5</v>
      </c>
      <c r="F27" s="6">
        <v>18</v>
      </c>
      <c r="G27" s="6">
        <f t="shared" si="0"/>
        <v>17.665000000000003</v>
      </c>
    </row>
    <row r="28" spans="1:7" x14ac:dyDescent="0.25">
      <c r="A28" s="5">
        <v>20</v>
      </c>
      <c r="B28" s="26">
        <v>212135065425</v>
      </c>
      <c r="C28" s="25" t="s">
        <v>219</v>
      </c>
      <c r="D28" s="25" t="s">
        <v>220</v>
      </c>
      <c r="E28" s="6">
        <v>12</v>
      </c>
      <c r="F28" s="6">
        <v>13</v>
      </c>
      <c r="G28" s="6">
        <f t="shared" si="0"/>
        <v>12.330000000000002</v>
      </c>
    </row>
    <row r="29" spans="1:7" x14ac:dyDescent="0.25">
      <c r="A29" s="5">
        <v>21</v>
      </c>
      <c r="B29" s="26">
        <v>212133001365</v>
      </c>
      <c r="C29" s="25" t="s">
        <v>62</v>
      </c>
      <c r="D29" s="25" t="s">
        <v>85</v>
      </c>
      <c r="E29" s="6">
        <v>12</v>
      </c>
      <c r="F29" s="6">
        <v>10</v>
      </c>
      <c r="G29" s="6">
        <f t="shared" si="0"/>
        <v>11.340000000000002</v>
      </c>
    </row>
    <row r="30" spans="1:7" x14ac:dyDescent="0.25">
      <c r="A30" s="5">
        <v>22</v>
      </c>
      <c r="B30" s="26">
        <v>212133017362</v>
      </c>
      <c r="C30" s="25" t="s">
        <v>221</v>
      </c>
      <c r="D30" s="25" t="s">
        <v>43</v>
      </c>
      <c r="E30" s="6">
        <v>18</v>
      </c>
      <c r="F30" s="6">
        <v>18</v>
      </c>
      <c r="G30" s="6">
        <f t="shared" si="0"/>
        <v>18</v>
      </c>
    </row>
    <row r="31" spans="1:7" x14ac:dyDescent="0.25">
      <c r="A31" s="5">
        <v>23</v>
      </c>
      <c r="B31" s="26">
        <v>181833012387</v>
      </c>
      <c r="C31" s="25" t="s">
        <v>222</v>
      </c>
      <c r="D31" s="25" t="s">
        <v>223</v>
      </c>
      <c r="E31" s="14">
        <v>10</v>
      </c>
      <c r="F31" s="6">
        <v>12</v>
      </c>
      <c r="G31" s="6">
        <f t="shared" si="0"/>
        <v>10.66</v>
      </c>
    </row>
    <row r="32" spans="1:7" x14ac:dyDescent="0.25">
      <c r="A32" s="5">
        <v>24</v>
      </c>
      <c r="B32" s="26">
        <v>212133001504</v>
      </c>
      <c r="C32" s="25" t="s">
        <v>224</v>
      </c>
      <c r="D32" s="25" t="s">
        <v>225</v>
      </c>
      <c r="E32" s="14">
        <v>19</v>
      </c>
      <c r="F32" s="6">
        <v>18</v>
      </c>
      <c r="G32" s="6">
        <f t="shared" si="0"/>
        <v>18.670000000000002</v>
      </c>
    </row>
    <row r="33" spans="1:7" x14ac:dyDescent="0.25">
      <c r="A33" s="5">
        <v>25</v>
      </c>
      <c r="B33" s="26">
        <v>161633020301</v>
      </c>
      <c r="C33" s="25" t="s">
        <v>24</v>
      </c>
      <c r="D33" s="25" t="s">
        <v>25</v>
      </c>
      <c r="E33" s="15"/>
      <c r="F33" s="6"/>
      <c r="G33" s="6">
        <f t="shared" si="0"/>
        <v>0</v>
      </c>
    </row>
    <row r="34" spans="1:7" x14ac:dyDescent="0.25">
      <c r="A34" s="5">
        <v>26</v>
      </c>
      <c r="B34" s="26">
        <v>212133009923</v>
      </c>
      <c r="C34" s="25" t="s">
        <v>226</v>
      </c>
      <c r="D34" s="25" t="s">
        <v>9</v>
      </c>
      <c r="E34" s="15">
        <v>14</v>
      </c>
      <c r="F34" s="6">
        <v>14</v>
      </c>
      <c r="G34" s="6">
        <f t="shared" si="0"/>
        <v>14</v>
      </c>
    </row>
    <row r="35" spans="1:7" x14ac:dyDescent="0.25">
      <c r="A35" s="5">
        <v>27</v>
      </c>
      <c r="B35" s="26">
        <v>212133001460</v>
      </c>
      <c r="C35" s="25" t="s">
        <v>227</v>
      </c>
      <c r="D35" s="25" t="s">
        <v>228</v>
      </c>
      <c r="E35" s="6">
        <v>14</v>
      </c>
      <c r="F35" s="6">
        <v>8</v>
      </c>
      <c r="G35" s="6">
        <f t="shared" si="0"/>
        <v>12.020000000000001</v>
      </c>
    </row>
    <row r="36" spans="1:7" x14ac:dyDescent="0.25">
      <c r="A36" s="5">
        <v>28</v>
      </c>
      <c r="B36" s="26">
        <v>212133011637</v>
      </c>
      <c r="C36" s="25" t="s">
        <v>229</v>
      </c>
      <c r="D36" s="25" t="s">
        <v>14</v>
      </c>
      <c r="E36" s="6">
        <v>19.5</v>
      </c>
      <c r="F36" s="6">
        <v>19.5</v>
      </c>
      <c r="G36" s="6">
        <f t="shared" si="0"/>
        <v>19.5</v>
      </c>
    </row>
    <row r="37" spans="1:7" x14ac:dyDescent="0.25">
      <c r="A37" s="5">
        <v>29</v>
      </c>
      <c r="B37" s="26">
        <v>202033006233</v>
      </c>
      <c r="C37" s="25" t="s">
        <v>230</v>
      </c>
      <c r="D37" s="25" t="s">
        <v>11</v>
      </c>
      <c r="E37" s="13">
        <v>12</v>
      </c>
      <c r="F37" s="13">
        <v>12.5</v>
      </c>
      <c r="G37" s="6">
        <f t="shared" si="0"/>
        <v>12.165000000000001</v>
      </c>
    </row>
    <row r="38" spans="1:7" x14ac:dyDescent="0.25">
      <c r="A38" s="5">
        <v>30</v>
      </c>
      <c r="B38" s="26">
        <v>212133011651</v>
      </c>
      <c r="C38" s="25" t="s">
        <v>231</v>
      </c>
      <c r="D38" s="25" t="s">
        <v>83</v>
      </c>
      <c r="E38" s="13">
        <v>19.5</v>
      </c>
      <c r="F38" s="13">
        <v>19.5</v>
      </c>
      <c r="G38" s="6">
        <f t="shared" si="0"/>
        <v>19.5</v>
      </c>
    </row>
    <row r="39" spans="1:7" x14ac:dyDescent="0.25">
      <c r="A39" s="5">
        <v>31</v>
      </c>
      <c r="B39" s="26">
        <v>212133004185</v>
      </c>
      <c r="C39" s="25" t="s">
        <v>64</v>
      </c>
      <c r="D39" s="25" t="s">
        <v>232</v>
      </c>
      <c r="E39" s="13">
        <v>16</v>
      </c>
      <c r="F39" s="13">
        <v>15</v>
      </c>
      <c r="G39" s="6">
        <f t="shared" si="0"/>
        <v>15.670000000000002</v>
      </c>
    </row>
    <row r="40" spans="1:7" x14ac:dyDescent="0.25">
      <c r="A40" s="5">
        <v>32</v>
      </c>
      <c r="B40" s="26">
        <v>212133009937</v>
      </c>
      <c r="C40" s="25" t="s">
        <v>233</v>
      </c>
      <c r="D40" s="25" t="s">
        <v>234</v>
      </c>
      <c r="E40" s="13">
        <v>15</v>
      </c>
      <c r="F40" s="13">
        <v>17.5</v>
      </c>
      <c r="G40" s="6">
        <f t="shared" si="0"/>
        <v>15.825000000000001</v>
      </c>
    </row>
    <row r="41" spans="1:7" x14ac:dyDescent="0.25">
      <c r="A41" s="5">
        <v>33</v>
      </c>
      <c r="B41" s="26">
        <v>212133001368</v>
      </c>
      <c r="C41" s="25" t="s">
        <v>235</v>
      </c>
      <c r="D41" s="25" t="s">
        <v>55</v>
      </c>
      <c r="E41" s="13">
        <v>10</v>
      </c>
      <c r="F41" s="13">
        <v>10</v>
      </c>
      <c r="G41" s="6">
        <f t="shared" si="0"/>
        <v>10</v>
      </c>
    </row>
    <row r="43" spans="1:7" x14ac:dyDescent="0.25">
      <c r="E43" s="11" t="s">
        <v>7</v>
      </c>
      <c r="F43" s="8"/>
    </row>
  </sheetData>
  <mergeCells count="12">
    <mergeCell ref="A7:A8"/>
    <mergeCell ref="B7:B8"/>
    <mergeCell ref="C7:C8"/>
    <mergeCell ref="D7:D8"/>
    <mergeCell ref="E7:G7"/>
    <mergeCell ref="D6:G6"/>
    <mergeCell ref="E1:G1"/>
    <mergeCell ref="A1:C1"/>
    <mergeCell ref="A2:D2"/>
    <mergeCell ref="A3:C3"/>
    <mergeCell ref="E3:G3"/>
    <mergeCell ref="C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7" workbookViewId="0">
      <selection activeCell="F26" sqref="F26"/>
    </sheetView>
  </sheetViews>
  <sheetFormatPr baseColWidth="10" defaultRowHeight="15" x14ac:dyDescent="0.25"/>
  <cols>
    <col min="1" max="1" width="4.7109375" customWidth="1"/>
    <col min="2" max="2" width="13.7109375" customWidth="1"/>
    <col min="3" max="3" width="15.28515625" customWidth="1"/>
    <col min="4" max="4" width="15.42578125" customWidth="1"/>
    <col min="7" max="7" width="12" customWidth="1"/>
  </cols>
  <sheetData>
    <row r="1" spans="1:7" ht="15.75" x14ac:dyDescent="0.3">
      <c r="A1" s="33" t="s">
        <v>97</v>
      </c>
      <c r="B1" s="33"/>
      <c r="C1" s="33"/>
      <c r="D1" s="16"/>
      <c r="E1" s="39" t="s">
        <v>105</v>
      </c>
      <c r="F1" s="39"/>
      <c r="G1" s="39"/>
    </row>
    <row r="2" spans="1:7" ht="15.75" x14ac:dyDescent="0.3">
      <c r="A2" s="33" t="s">
        <v>0</v>
      </c>
      <c r="B2" s="33"/>
      <c r="C2" s="33"/>
      <c r="D2" s="33"/>
      <c r="E2" s="18" t="s">
        <v>271</v>
      </c>
      <c r="F2" s="19" t="s">
        <v>273</v>
      </c>
      <c r="G2" s="17"/>
    </row>
    <row r="3" spans="1:7" ht="15.75" x14ac:dyDescent="0.3">
      <c r="A3" s="33" t="s">
        <v>1</v>
      </c>
      <c r="B3" s="33"/>
      <c r="C3" s="33"/>
      <c r="D3" s="16"/>
      <c r="E3" s="32" t="s">
        <v>270</v>
      </c>
      <c r="F3" s="34"/>
      <c r="G3" s="34"/>
    </row>
    <row r="4" spans="1:7" ht="19.5" x14ac:dyDescent="0.3">
      <c r="B4" s="22"/>
      <c r="C4" s="41" t="s">
        <v>99</v>
      </c>
      <c r="D4" s="41"/>
      <c r="E4" s="41"/>
      <c r="F4" s="22"/>
      <c r="G4" s="22"/>
    </row>
    <row r="5" spans="1:7" ht="15.6" customHeight="1" x14ac:dyDescent="0.3">
      <c r="A5" s="22" t="s">
        <v>106</v>
      </c>
      <c r="B5" s="22"/>
      <c r="C5" s="22"/>
      <c r="D5" s="23" t="s">
        <v>107</v>
      </c>
      <c r="E5" s="22"/>
      <c r="F5" s="22"/>
      <c r="G5" s="22"/>
    </row>
    <row r="6" spans="1:7" ht="14.45" customHeight="1" x14ac:dyDescent="0.35">
      <c r="A6" s="9"/>
      <c r="B6" s="9"/>
      <c r="C6" s="9"/>
      <c r="D6" s="30" t="s">
        <v>110</v>
      </c>
      <c r="E6" s="40"/>
      <c r="F6" s="40"/>
      <c r="G6" s="40"/>
    </row>
    <row r="7" spans="1:7" ht="18" x14ac:dyDescent="0.25">
      <c r="A7" s="36" t="s">
        <v>2</v>
      </c>
      <c r="B7" s="36" t="s">
        <v>3</v>
      </c>
      <c r="C7" s="36" t="s">
        <v>4</v>
      </c>
      <c r="D7" s="36" t="s">
        <v>5</v>
      </c>
      <c r="E7" s="37" t="s">
        <v>274</v>
      </c>
      <c r="F7" s="37"/>
      <c r="G7" s="38"/>
    </row>
    <row r="8" spans="1:7" ht="33.75" x14ac:dyDescent="0.25">
      <c r="A8" s="36"/>
      <c r="B8" s="36"/>
      <c r="C8" s="36"/>
      <c r="D8" s="36"/>
      <c r="E8" s="10" t="s">
        <v>108</v>
      </c>
      <c r="F8" s="1" t="s">
        <v>109</v>
      </c>
      <c r="G8" s="2" t="s">
        <v>6</v>
      </c>
    </row>
    <row r="9" spans="1:7" x14ac:dyDescent="0.25">
      <c r="A9" s="5">
        <v>1</v>
      </c>
      <c r="B9" s="26">
        <v>212133009395</v>
      </c>
      <c r="C9" s="25" t="s">
        <v>236</v>
      </c>
      <c r="D9" s="25" t="s">
        <v>237</v>
      </c>
      <c r="E9" s="28">
        <v>12</v>
      </c>
      <c r="F9" s="6">
        <v>15</v>
      </c>
      <c r="G9" s="24">
        <f>AVERAGE(E9*0.67)+(F9*0.33)</f>
        <v>12.990000000000002</v>
      </c>
    </row>
    <row r="10" spans="1:7" x14ac:dyDescent="0.25">
      <c r="A10" s="5">
        <v>2</v>
      </c>
      <c r="B10" s="26">
        <v>212133006023</v>
      </c>
      <c r="C10" s="25" t="s">
        <v>238</v>
      </c>
      <c r="D10" s="25" t="s">
        <v>239</v>
      </c>
      <c r="E10" s="3"/>
      <c r="F10" s="6"/>
      <c r="G10" s="24">
        <f t="shared" ref="G10:G39" si="0">AVERAGE(E10*0.67)+(F10*0.33)</f>
        <v>0</v>
      </c>
    </row>
    <row r="11" spans="1:7" x14ac:dyDescent="0.25">
      <c r="A11" s="5">
        <v>3</v>
      </c>
      <c r="B11" s="26">
        <v>212133012009</v>
      </c>
      <c r="C11" s="25" t="s">
        <v>240</v>
      </c>
      <c r="D11" s="25" t="s">
        <v>234</v>
      </c>
      <c r="E11" s="7">
        <v>10</v>
      </c>
      <c r="F11" s="8">
        <v>0</v>
      </c>
      <c r="G11" s="24">
        <f t="shared" si="0"/>
        <v>6.7</v>
      </c>
    </row>
    <row r="12" spans="1:7" x14ac:dyDescent="0.25">
      <c r="A12" s="5">
        <v>4</v>
      </c>
      <c r="B12" s="26">
        <v>212133000263</v>
      </c>
      <c r="C12" s="25" t="s">
        <v>241</v>
      </c>
      <c r="D12" s="25" t="s">
        <v>225</v>
      </c>
      <c r="E12" s="7">
        <v>13.5</v>
      </c>
      <c r="F12" s="6">
        <v>15</v>
      </c>
      <c r="G12" s="24">
        <f t="shared" si="0"/>
        <v>13.995000000000001</v>
      </c>
    </row>
    <row r="13" spans="1:7" x14ac:dyDescent="0.25">
      <c r="A13" s="5">
        <v>5</v>
      </c>
      <c r="B13" s="26">
        <v>181835061729</v>
      </c>
      <c r="C13" s="25" t="s">
        <v>242</v>
      </c>
      <c r="D13" s="25" t="s">
        <v>243</v>
      </c>
      <c r="E13" s="7"/>
      <c r="F13" s="6"/>
      <c r="G13" s="24">
        <f t="shared" si="0"/>
        <v>0</v>
      </c>
    </row>
    <row r="14" spans="1:7" x14ac:dyDescent="0.25">
      <c r="A14" s="5">
        <v>6</v>
      </c>
      <c r="B14" s="26">
        <v>191935058322</v>
      </c>
      <c r="C14" s="25" t="s">
        <v>60</v>
      </c>
      <c r="D14" s="25" t="s">
        <v>61</v>
      </c>
      <c r="E14" s="7"/>
      <c r="F14" s="6"/>
      <c r="G14" s="24">
        <f t="shared" si="0"/>
        <v>0</v>
      </c>
    </row>
    <row r="15" spans="1:7" x14ac:dyDescent="0.25">
      <c r="A15" s="5">
        <v>7</v>
      </c>
      <c r="B15" s="26">
        <v>212133009878</v>
      </c>
      <c r="C15" s="25" t="s">
        <v>244</v>
      </c>
      <c r="D15" s="25" t="s">
        <v>245</v>
      </c>
      <c r="E15" s="7">
        <v>17</v>
      </c>
      <c r="F15" s="6">
        <v>18</v>
      </c>
      <c r="G15" s="24">
        <f t="shared" si="0"/>
        <v>17.330000000000002</v>
      </c>
    </row>
    <row r="16" spans="1:7" x14ac:dyDescent="0.25">
      <c r="A16" s="5">
        <v>8</v>
      </c>
      <c r="B16" s="26">
        <v>212133009396</v>
      </c>
      <c r="C16" s="25" t="s">
        <v>246</v>
      </c>
      <c r="D16" s="25" t="s">
        <v>247</v>
      </c>
      <c r="E16" s="7"/>
      <c r="F16" s="6"/>
      <c r="G16" s="24">
        <f t="shared" si="0"/>
        <v>0</v>
      </c>
    </row>
    <row r="17" spans="1:7" x14ac:dyDescent="0.25">
      <c r="A17" s="5">
        <v>9</v>
      </c>
      <c r="B17" s="26">
        <v>212133009879</v>
      </c>
      <c r="C17" s="25" t="s">
        <v>248</v>
      </c>
      <c r="D17" s="25" t="s">
        <v>249</v>
      </c>
      <c r="E17" s="7">
        <v>18</v>
      </c>
      <c r="F17" s="6">
        <v>18</v>
      </c>
      <c r="G17" s="24">
        <f t="shared" si="0"/>
        <v>18</v>
      </c>
    </row>
    <row r="18" spans="1:7" x14ac:dyDescent="0.25">
      <c r="A18" s="5">
        <v>10</v>
      </c>
      <c r="B18" s="26">
        <v>212133001519</v>
      </c>
      <c r="C18" s="25" t="s">
        <v>250</v>
      </c>
      <c r="D18" s="25" t="s">
        <v>175</v>
      </c>
      <c r="E18" s="7">
        <v>17</v>
      </c>
      <c r="F18" s="6">
        <v>17.5</v>
      </c>
      <c r="G18" s="24">
        <f t="shared" si="0"/>
        <v>17.164999999999999</v>
      </c>
    </row>
    <row r="19" spans="1:7" x14ac:dyDescent="0.25">
      <c r="A19" s="5">
        <v>11</v>
      </c>
      <c r="B19" s="26">
        <v>212133007942</v>
      </c>
      <c r="C19" s="25" t="s">
        <v>251</v>
      </c>
      <c r="D19" s="25" t="s">
        <v>26</v>
      </c>
      <c r="E19" s="7">
        <v>0</v>
      </c>
      <c r="F19" s="6">
        <v>0</v>
      </c>
      <c r="G19" s="24">
        <f t="shared" si="0"/>
        <v>0</v>
      </c>
    </row>
    <row r="20" spans="1:7" x14ac:dyDescent="0.25">
      <c r="A20" s="5">
        <v>12</v>
      </c>
      <c r="B20" s="26">
        <v>212133011082</v>
      </c>
      <c r="C20" s="25" t="s">
        <v>252</v>
      </c>
      <c r="D20" s="25" t="s">
        <v>253</v>
      </c>
      <c r="E20" s="7">
        <v>19.5</v>
      </c>
      <c r="F20" s="6">
        <v>19</v>
      </c>
      <c r="G20" s="24">
        <f t="shared" si="0"/>
        <v>19.335000000000001</v>
      </c>
    </row>
    <row r="21" spans="1:7" x14ac:dyDescent="0.25">
      <c r="A21" s="5">
        <v>13</v>
      </c>
      <c r="B21" s="26">
        <v>191933014912</v>
      </c>
      <c r="C21" s="25" t="s">
        <v>46</v>
      </c>
      <c r="D21" s="25" t="s">
        <v>47</v>
      </c>
      <c r="E21" s="7"/>
      <c r="F21" s="6"/>
      <c r="G21" s="24">
        <f t="shared" si="0"/>
        <v>0</v>
      </c>
    </row>
    <row r="22" spans="1:7" x14ac:dyDescent="0.25">
      <c r="A22" s="5">
        <v>14</v>
      </c>
      <c r="B22" s="26">
        <v>191933011563</v>
      </c>
      <c r="C22" s="25" t="s">
        <v>48</v>
      </c>
      <c r="D22" s="25" t="s">
        <v>17</v>
      </c>
      <c r="E22" s="7"/>
      <c r="F22" s="6"/>
      <c r="G22" s="24">
        <f t="shared" si="0"/>
        <v>0</v>
      </c>
    </row>
    <row r="23" spans="1:7" x14ac:dyDescent="0.25">
      <c r="A23" s="5">
        <v>15</v>
      </c>
      <c r="B23" s="26">
        <v>212133002887</v>
      </c>
      <c r="C23" s="25" t="s">
        <v>254</v>
      </c>
      <c r="D23" s="25" t="s">
        <v>21</v>
      </c>
      <c r="E23" s="7">
        <v>19.5</v>
      </c>
      <c r="F23" s="6">
        <v>19.5</v>
      </c>
      <c r="G23" s="24">
        <f t="shared" si="0"/>
        <v>19.5</v>
      </c>
    </row>
    <row r="24" spans="1:7" x14ac:dyDescent="0.25">
      <c r="A24" s="5">
        <v>16</v>
      </c>
      <c r="B24" s="26">
        <v>181833012358</v>
      </c>
      <c r="C24" s="25" t="s">
        <v>10</v>
      </c>
      <c r="D24" s="25" t="s">
        <v>49</v>
      </c>
      <c r="E24" s="7"/>
      <c r="F24" s="6"/>
      <c r="G24" s="24">
        <f t="shared" si="0"/>
        <v>0</v>
      </c>
    </row>
    <row r="25" spans="1:7" x14ac:dyDescent="0.25">
      <c r="A25" s="5">
        <v>17</v>
      </c>
      <c r="B25" s="26">
        <v>212133005300</v>
      </c>
      <c r="C25" s="25" t="s">
        <v>255</v>
      </c>
      <c r="D25" s="25" t="s">
        <v>33</v>
      </c>
      <c r="E25" s="7">
        <v>11</v>
      </c>
      <c r="F25" s="6">
        <v>9</v>
      </c>
      <c r="G25" s="24">
        <f t="shared" si="0"/>
        <v>10.34</v>
      </c>
    </row>
    <row r="26" spans="1:7" x14ac:dyDescent="0.25">
      <c r="A26" s="5">
        <v>18</v>
      </c>
      <c r="B26" s="26">
        <v>181833003542</v>
      </c>
      <c r="C26" s="25" t="s">
        <v>50</v>
      </c>
      <c r="D26" s="25" t="s">
        <v>256</v>
      </c>
      <c r="E26" s="7"/>
      <c r="F26" s="6"/>
      <c r="G26" s="24">
        <f t="shared" si="0"/>
        <v>0</v>
      </c>
    </row>
    <row r="27" spans="1:7" x14ac:dyDescent="0.25">
      <c r="A27" s="5">
        <v>19</v>
      </c>
      <c r="B27" s="26">
        <v>212133003668</v>
      </c>
      <c r="C27" s="25" t="s">
        <v>257</v>
      </c>
      <c r="D27" s="25" t="s">
        <v>8</v>
      </c>
      <c r="E27" s="6">
        <v>12</v>
      </c>
      <c r="F27" s="6">
        <v>10</v>
      </c>
      <c r="G27" s="24">
        <f t="shared" si="0"/>
        <v>11.340000000000002</v>
      </c>
    </row>
    <row r="28" spans="1:7" x14ac:dyDescent="0.25">
      <c r="A28" s="5">
        <v>20</v>
      </c>
      <c r="B28" s="26">
        <v>212133005313</v>
      </c>
      <c r="C28" s="25" t="s">
        <v>257</v>
      </c>
      <c r="D28" s="25" t="s">
        <v>258</v>
      </c>
      <c r="E28" s="6">
        <v>17.5</v>
      </c>
      <c r="F28" s="6">
        <v>17.5</v>
      </c>
      <c r="G28" s="24">
        <f t="shared" si="0"/>
        <v>17.5</v>
      </c>
    </row>
    <row r="29" spans="1:7" x14ac:dyDescent="0.25">
      <c r="A29" s="5">
        <v>21</v>
      </c>
      <c r="B29" s="26">
        <v>191933006643</v>
      </c>
      <c r="C29" s="25" t="s">
        <v>51</v>
      </c>
      <c r="D29" s="25" t="s">
        <v>259</v>
      </c>
      <c r="E29" s="6"/>
      <c r="F29" s="6"/>
      <c r="G29" s="24">
        <f t="shared" si="0"/>
        <v>0</v>
      </c>
    </row>
    <row r="30" spans="1:7" x14ac:dyDescent="0.25">
      <c r="A30" s="5">
        <v>22</v>
      </c>
      <c r="B30" s="26">
        <v>212133007986</v>
      </c>
      <c r="C30" s="25" t="s">
        <v>260</v>
      </c>
      <c r="D30" s="25" t="s">
        <v>72</v>
      </c>
      <c r="E30" s="6">
        <v>13</v>
      </c>
      <c r="F30" s="6">
        <v>15</v>
      </c>
      <c r="G30" s="24">
        <f t="shared" si="0"/>
        <v>13.66</v>
      </c>
    </row>
    <row r="31" spans="1:7" x14ac:dyDescent="0.25">
      <c r="A31" s="5">
        <v>23</v>
      </c>
      <c r="B31" s="26">
        <v>202033044892</v>
      </c>
      <c r="C31" s="25" t="s">
        <v>53</v>
      </c>
      <c r="D31" s="25" t="s">
        <v>54</v>
      </c>
      <c r="E31" s="6">
        <v>0</v>
      </c>
      <c r="F31" s="6">
        <v>0</v>
      </c>
      <c r="G31" s="24">
        <f t="shared" si="0"/>
        <v>0</v>
      </c>
    </row>
    <row r="32" spans="1:7" x14ac:dyDescent="0.25">
      <c r="A32" s="5">
        <v>24</v>
      </c>
      <c r="B32" s="26">
        <v>202033014977</v>
      </c>
      <c r="C32" s="25" t="s">
        <v>261</v>
      </c>
      <c r="D32" s="25" t="s">
        <v>262</v>
      </c>
      <c r="E32" s="14">
        <v>16.5</v>
      </c>
      <c r="F32" s="6">
        <v>17.5</v>
      </c>
      <c r="G32" s="24">
        <f t="shared" si="0"/>
        <v>16.830000000000002</v>
      </c>
    </row>
    <row r="33" spans="1:7" x14ac:dyDescent="0.25">
      <c r="A33" s="5">
        <v>25</v>
      </c>
      <c r="B33" s="26">
        <v>212133009160</v>
      </c>
      <c r="C33" s="25" t="s">
        <v>263</v>
      </c>
      <c r="D33" s="25" t="s">
        <v>234</v>
      </c>
      <c r="E33" s="15">
        <v>15.5</v>
      </c>
      <c r="F33" s="6">
        <v>16.5</v>
      </c>
      <c r="G33" s="24">
        <f t="shared" si="0"/>
        <v>15.83</v>
      </c>
    </row>
    <row r="34" spans="1:7" x14ac:dyDescent="0.25">
      <c r="A34" s="5">
        <v>26</v>
      </c>
      <c r="B34" s="26">
        <v>212133000160</v>
      </c>
      <c r="C34" s="25" t="s">
        <v>56</v>
      </c>
      <c r="D34" s="25" t="s">
        <v>32</v>
      </c>
      <c r="E34" s="15">
        <v>16</v>
      </c>
      <c r="F34" s="6">
        <v>16.5</v>
      </c>
      <c r="G34" s="24">
        <f t="shared" si="0"/>
        <v>16.164999999999999</v>
      </c>
    </row>
    <row r="35" spans="1:7" x14ac:dyDescent="0.25">
      <c r="A35" s="5">
        <v>27</v>
      </c>
      <c r="B35" s="26">
        <v>212133004941</v>
      </c>
      <c r="C35" s="25" t="s">
        <v>264</v>
      </c>
      <c r="D35" s="25" t="s">
        <v>265</v>
      </c>
      <c r="E35" s="6">
        <v>17</v>
      </c>
      <c r="F35" s="6">
        <v>17.5</v>
      </c>
      <c r="G35" s="24">
        <f t="shared" si="0"/>
        <v>17.164999999999999</v>
      </c>
    </row>
    <row r="36" spans="1:7" x14ac:dyDescent="0.25">
      <c r="A36" s="5">
        <v>28</v>
      </c>
      <c r="B36" s="26">
        <v>212133000228</v>
      </c>
      <c r="C36" s="25" t="s">
        <v>266</v>
      </c>
      <c r="D36" s="25" t="s">
        <v>23</v>
      </c>
      <c r="E36" s="13">
        <v>14.5</v>
      </c>
      <c r="F36" s="13">
        <v>16</v>
      </c>
      <c r="G36" s="24">
        <f t="shared" si="0"/>
        <v>14.995000000000001</v>
      </c>
    </row>
    <row r="37" spans="1:7" x14ac:dyDescent="0.25">
      <c r="A37" s="5">
        <v>29</v>
      </c>
      <c r="B37" s="26">
        <v>212133011063</v>
      </c>
      <c r="C37" s="25" t="s">
        <v>27</v>
      </c>
      <c r="D37" s="25" t="s">
        <v>267</v>
      </c>
      <c r="E37" s="13">
        <v>12</v>
      </c>
      <c r="F37" s="13">
        <v>14</v>
      </c>
      <c r="G37" s="24">
        <f t="shared" si="0"/>
        <v>12.66</v>
      </c>
    </row>
    <row r="38" spans="1:7" x14ac:dyDescent="0.25">
      <c r="A38" s="5">
        <v>30</v>
      </c>
      <c r="B38" s="26">
        <v>212133008006</v>
      </c>
      <c r="C38" s="25" t="s">
        <v>58</v>
      </c>
      <c r="D38" s="25" t="s">
        <v>11</v>
      </c>
      <c r="E38" s="13">
        <v>15</v>
      </c>
      <c r="F38" s="13">
        <v>16</v>
      </c>
      <c r="G38" s="24">
        <f t="shared" si="0"/>
        <v>15.330000000000002</v>
      </c>
    </row>
    <row r="39" spans="1:7" x14ac:dyDescent="0.25">
      <c r="A39" s="5">
        <v>31</v>
      </c>
      <c r="B39" s="26">
        <v>212133000201</v>
      </c>
      <c r="C39" s="25" t="s">
        <v>268</v>
      </c>
      <c r="D39" s="25" t="s">
        <v>269</v>
      </c>
      <c r="E39" s="13">
        <v>11</v>
      </c>
      <c r="F39" s="13">
        <v>12.5</v>
      </c>
      <c r="G39" s="24">
        <f t="shared" si="0"/>
        <v>11.495000000000001</v>
      </c>
    </row>
    <row r="41" spans="1:7" x14ac:dyDescent="0.25">
      <c r="E41" s="11" t="s">
        <v>7</v>
      </c>
      <c r="F41" s="8"/>
    </row>
  </sheetData>
  <protectedRanges>
    <protectedRange password="CC2F" sqref="G9:G39" name="Plage1"/>
  </protectedRanges>
  <mergeCells count="12">
    <mergeCell ref="A7:A8"/>
    <mergeCell ref="B7:B8"/>
    <mergeCell ref="C7:C8"/>
    <mergeCell ref="D7:D8"/>
    <mergeCell ref="E7:G7"/>
    <mergeCell ref="D6:G6"/>
    <mergeCell ref="E1:G1"/>
    <mergeCell ref="A1:C1"/>
    <mergeCell ref="A2:D2"/>
    <mergeCell ref="A3:C3"/>
    <mergeCell ref="E3:G3"/>
    <mergeCell ref="C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G1-L3</vt:lpstr>
      <vt:lpstr>G2-L3</vt:lpstr>
      <vt:lpstr>G3-L3</vt:lpstr>
      <vt:lpstr>G4-L3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hocine belaid</dc:creator>
  <cp:lastModifiedBy>user</cp:lastModifiedBy>
  <cp:lastPrinted>2023-06-18T13:00:46Z</cp:lastPrinted>
  <dcterms:created xsi:type="dcterms:W3CDTF">2016-01-04T10:09:02Z</dcterms:created>
  <dcterms:modified xsi:type="dcterms:W3CDTF">2024-05-20T13:29:47Z</dcterms:modified>
</cp:coreProperties>
</file>