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 INFO\Desktop\"/>
    </mc:Choice>
  </mc:AlternateContent>
  <bookViews>
    <workbookView xWindow="240" yWindow="30" windowWidth="15600" windowHeight="10740" activeTab="2"/>
  </bookViews>
  <sheets>
    <sheet name="PV G1" sheetId="48" r:id="rId1"/>
    <sheet name="G2" sheetId="49" r:id="rId2"/>
    <sheet name="G3" sheetId="50" r:id="rId3"/>
    <sheet name="G4" sheetId="51" state="hidden" r:id="rId4"/>
    <sheet name="G5" sheetId="52" state="hidden" r:id="rId5"/>
    <sheet name="G6" sheetId="53" state="hidden" r:id="rId6"/>
    <sheet name="G7" sheetId="54" state="hidden" r:id="rId7"/>
    <sheet name="G8" sheetId="55" state="hidden" r:id="rId8"/>
    <sheet name="G9" sheetId="56" state="hidden" r:id="rId9"/>
    <sheet name="G10" sheetId="57" state="hidden" r:id="rId10"/>
    <sheet name="PV G4" sheetId="58" r:id="rId11"/>
    <sheet name="Calcul moy" sheetId="59" state="hidden" r:id="rId12"/>
  </sheet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<sst xmlns="http://schemas.openxmlformats.org/spreadsheetml/2006/main">
  <si>
    <t>الجمهوريــــــــة الجزائريــــــة الديمقراطيـــــة الشعبيـــــة</t>
  </si>
  <si>
    <t>République Algérienne Démocratique et Populaire</t>
  </si>
  <si>
    <t>الوحدة: …………………………</t>
  </si>
  <si>
    <t>المادة: ………………………….</t>
  </si>
  <si>
    <t xml:space="preserve"> السداسي:  ……………………..</t>
  </si>
  <si>
    <t>أستاذ(ة) التطبيق: ………………………..</t>
  </si>
  <si>
    <t>أستاذ(ة) المحاضرة: ………………………</t>
  </si>
  <si>
    <t xml:space="preserve"> العلامة النهائية
</t>
  </si>
  <si>
    <t>الاستدراك</t>
  </si>
  <si>
    <t>العلامة</t>
  </si>
  <si>
    <t>رقم التسجيل</t>
  </si>
  <si>
    <t>رقم</t>
  </si>
  <si>
    <t>المحاضرة</t>
  </si>
  <si>
    <t>التطبيق</t>
  </si>
  <si>
    <t>المعدل           (التطبيق+المحاضرة *2)/ 3</t>
  </si>
  <si>
    <t xml:space="preserve">السنة الثانية ليسانس                            تخصص: أدب عربي                            المجموعة : 1                            الفوج : 1                        </t>
  </si>
  <si>
    <t xml:space="preserve">السنة الثانية ليسانس                            تخصص: أدب عربي                            المجموعة : 1                            الفوج : 2                        </t>
  </si>
  <si>
    <t xml:space="preserve">السنة الثانية ليسانس                            تخصص: أدب عربي                            المجموعة : 1                            الفوج : 3                        </t>
  </si>
  <si>
    <t xml:space="preserve">السنة الثانية ليسانس                            تخصص: أدب عربي                            المجموعة : 2                            الفوج : 6                        </t>
  </si>
  <si>
    <t xml:space="preserve">السنة الثانية ليسانس                            تخصص: أدب عربي                            المجموعة : 2                            الفوج : 7                        </t>
  </si>
  <si>
    <t xml:space="preserve">السنة الثانية ليسانس                            تخصص: أدب عربي                            المجموعة : 2                            الفوج : 8                        </t>
  </si>
  <si>
    <t xml:space="preserve">    توقيع أستاذ(ة) المحاضرة</t>
  </si>
  <si>
    <t>اللقب</t>
  </si>
  <si>
    <t>KENZA</t>
  </si>
  <si>
    <t>YASMINA</t>
  </si>
  <si>
    <t>AMEL</t>
  </si>
  <si>
    <t xml:space="preserve"> الإسم</t>
  </si>
  <si>
    <t>SABRINA</t>
  </si>
  <si>
    <t>LINDA</t>
  </si>
  <si>
    <t>HANANE</t>
  </si>
  <si>
    <t>LYNDA</t>
  </si>
  <si>
    <t>MANEL</t>
  </si>
  <si>
    <t>IMANE</t>
  </si>
  <si>
    <t xml:space="preserve">    توقيع أستاذ(ة) المحاضرة:</t>
  </si>
  <si>
    <t xml:space="preserve"> التاريخ: </t>
  </si>
  <si>
    <t xml:space="preserve"> توقيع أستاذ(ة) التطبيق:</t>
  </si>
  <si>
    <t xml:space="preserve"> توقيع وختم رئيس القسم:</t>
  </si>
  <si>
    <t xml:space="preserve"> التاريخ:</t>
  </si>
  <si>
    <t>FERIEL</t>
  </si>
  <si>
    <t>CELIA</t>
  </si>
  <si>
    <t>NABILA</t>
  </si>
  <si>
    <t xml:space="preserve">السنة الثانية ليسانس                            تخصص: أدب عربي                            المجموعة : 2                            الفوج : 9                        </t>
  </si>
  <si>
    <t>MELISSA</t>
  </si>
  <si>
    <t xml:space="preserve">السنة الثانية ليسانس                            تخصص: أدب عربي                            المجموعة : 2                            الفوج : 10                        </t>
  </si>
  <si>
    <t xml:space="preserve">كلية: كلية الآداب و اللغات                                         قسم: اللغة والادب العربي                                          السنة الجامعية: 2022/2021                     </t>
  </si>
  <si>
    <t>BASMA</t>
  </si>
  <si>
    <t>SAFA</t>
  </si>
  <si>
    <t>SARA</t>
  </si>
  <si>
    <t>SAMIRA</t>
  </si>
  <si>
    <t>WISSAM</t>
  </si>
  <si>
    <t>SARAH</t>
  </si>
  <si>
    <t>HEBBACHE</t>
  </si>
  <si>
    <t>IDIRI</t>
  </si>
  <si>
    <t>FAHIMA</t>
  </si>
  <si>
    <t xml:space="preserve">IGHIT </t>
  </si>
  <si>
    <t>IMAKHLOUFEN</t>
  </si>
  <si>
    <t>ASSIA</t>
  </si>
  <si>
    <t>IRZI</t>
  </si>
  <si>
    <t>MAHDI</t>
  </si>
  <si>
    <t xml:space="preserve">ISSAADI </t>
  </si>
  <si>
    <t>KADI</t>
  </si>
  <si>
    <t>MYRA</t>
  </si>
  <si>
    <t>KADRI</t>
  </si>
  <si>
    <t>KELTOUM</t>
  </si>
  <si>
    <t>KANDI</t>
  </si>
  <si>
    <t>KASMI</t>
  </si>
  <si>
    <t>LATIFA</t>
  </si>
  <si>
    <t>KENANE</t>
  </si>
  <si>
    <t>NESRINE</t>
  </si>
  <si>
    <t>KESSAS</t>
  </si>
  <si>
    <t xml:space="preserve">KHAOUA </t>
  </si>
  <si>
    <t>ZOUINA</t>
  </si>
  <si>
    <t>KHEDDI</t>
  </si>
  <si>
    <t>AMIRA</t>
  </si>
  <si>
    <t>KHEFFACHE</t>
  </si>
  <si>
    <t>SIHAM</t>
  </si>
  <si>
    <t>191933006594</t>
  </si>
  <si>
    <t>181833009687</t>
  </si>
  <si>
    <t>181833010863</t>
  </si>
  <si>
    <t>191933004631</t>
  </si>
  <si>
    <t>171733011220</t>
  </si>
  <si>
    <t>191933009118</t>
  </si>
  <si>
    <t>202033015077</t>
  </si>
  <si>
    <t>202033005026</t>
  </si>
  <si>
    <t>191933004629</t>
  </si>
  <si>
    <t>191933003152</t>
  </si>
  <si>
    <t>202033014780</t>
  </si>
  <si>
    <t>202033001315</t>
  </si>
  <si>
    <t>191933009668</t>
  </si>
  <si>
    <t>202033003387</t>
  </si>
  <si>
    <t>171733001446</t>
  </si>
  <si>
    <t>202033013669</t>
  </si>
  <si>
    <t>LADJEMIL</t>
  </si>
  <si>
    <t>NORIA</t>
  </si>
  <si>
    <t>LAGAB</t>
  </si>
  <si>
    <t>FATIHA</t>
  </si>
  <si>
    <t>LARBI</t>
  </si>
  <si>
    <t>SOUHILA</t>
  </si>
  <si>
    <t>MAHMOUDI</t>
  </si>
  <si>
    <t xml:space="preserve">MAMAR </t>
  </si>
  <si>
    <t>ZAHRA</t>
  </si>
  <si>
    <t>MANSEUR</t>
  </si>
  <si>
    <t>RIHAB</t>
  </si>
  <si>
    <t>MAOUCHE</t>
  </si>
  <si>
    <t xml:space="preserve">Fatima </t>
  </si>
  <si>
    <t>MAOUCHI</t>
  </si>
  <si>
    <t>NABIHA</t>
  </si>
  <si>
    <t xml:space="preserve">MAYOUT </t>
  </si>
  <si>
    <t>ROUMAYSA</t>
  </si>
  <si>
    <t>MAZRI</t>
  </si>
  <si>
    <t>RIMA</t>
  </si>
  <si>
    <t>MEBARKI</t>
  </si>
  <si>
    <t>SABAH</t>
  </si>
  <si>
    <t>MEDBOUA</t>
  </si>
  <si>
    <t>MEDDOURI</t>
  </si>
  <si>
    <t>TINHINANE</t>
  </si>
  <si>
    <t>MEKHNACHE</t>
  </si>
  <si>
    <t>MERABET</t>
  </si>
  <si>
    <t>MEZIANE</t>
  </si>
  <si>
    <t>191933000145</t>
  </si>
  <si>
    <t>202033012409</t>
  </si>
  <si>
    <t>202033003946</t>
  </si>
  <si>
    <t>191933008118</t>
  </si>
  <si>
    <t>202033001528</t>
  </si>
  <si>
    <t>181833008319</t>
  </si>
  <si>
    <t>181833009685</t>
  </si>
  <si>
    <t>202033013200</t>
  </si>
  <si>
    <t>202033006097</t>
  </si>
  <si>
    <t>202033007469</t>
  </si>
  <si>
    <t>202033005934</t>
  </si>
  <si>
    <t>181833009784</t>
  </si>
  <si>
    <t>202033004235</t>
  </si>
  <si>
    <t>202033013169</t>
  </si>
  <si>
    <t>202033001487</t>
  </si>
  <si>
    <t>191933011191</t>
  </si>
  <si>
    <t>MOHAMMEDI</t>
  </si>
  <si>
    <t>SYLIA</t>
  </si>
  <si>
    <t xml:space="preserve">MORSI </t>
  </si>
  <si>
    <t>MOUDJEB</t>
  </si>
  <si>
    <t>LYDIA</t>
  </si>
  <si>
    <t>MOUHALI</t>
  </si>
  <si>
    <t>Lamia</t>
  </si>
  <si>
    <t>MOUHOUB</t>
  </si>
  <si>
    <t>WIAM</t>
  </si>
  <si>
    <t>MOUHOUBI</t>
  </si>
  <si>
    <t>SAMRA</t>
  </si>
  <si>
    <t>NAIT IDIR</t>
  </si>
  <si>
    <t>RAYAN</t>
  </si>
  <si>
    <t>OUASDI</t>
  </si>
  <si>
    <t>AYMEN</t>
  </si>
  <si>
    <t>OUCHENE</t>
  </si>
  <si>
    <t>NADJET</t>
  </si>
  <si>
    <t xml:space="preserve">OULED SALEM </t>
  </si>
  <si>
    <t>HICHAM</t>
  </si>
  <si>
    <t>OUMAKHLOUF</t>
  </si>
  <si>
    <t>DJAMILA</t>
  </si>
  <si>
    <t>OUZROU</t>
  </si>
  <si>
    <t>RAHEM</t>
  </si>
  <si>
    <t>NOUDJOUD</t>
  </si>
  <si>
    <t>REDJAL</t>
  </si>
  <si>
    <t>REHRAH</t>
  </si>
  <si>
    <t>191933008026</t>
  </si>
  <si>
    <t>202033000035</t>
  </si>
  <si>
    <t>202033012732</t>
  </si>
  <si>
    <t>202033008125</t>
  </si>
  <si>
    <t>202033008387</t>
  </si>
  <si>
    <t>181833009697</t>
  </si>
  <si>
    <t>202033007199</t>
  </si>
  <si>
    <t>202033005688</t>
  </si>
  <si>
    <t>202033002879</t>
  </si>
  <si>
    <t>202033003352</t>
  </si>
  <si>
    <t>202033013691</t>
  </si>
  <si>
    <t>191937003231</t>
  </si>
  <si>
    <t>202033003368</t>
  </si>
  <si>
    <t>191933010332</t>
  </si>
  <si>
    <t>202033007192</t>
  </si>
  <si>
    <t>202033002764</t>
  </si>
  <si>
    <t>202033008417</t>
  </si>
  <si>
    <t>SAAI</t>
  </si>
  <si>
    <t>HANIFA MAISSA</t>
  </si>
  <si>
    <t>SACI</t>
  </si>
  <si>
    <t>THIZIRI</t>
  </si>
  <si>
    <t>SADLI</t>
  </si>
  <si>
    <t>GHANIA</t>
  </si>
  <si>
    <t>SADOUN</t>
  </si>
  <si>
    <t>RANIA</t>
  </si>
  <si>
    <t>SALHI</t>
  </si>
  <si>
    <t>SANA</t>
  </si>
  <si>
    <t>SOUAGUI</t>
  </si>
  <si>
    <t>TETAH</t>
  </si>
  <si>
    <t>TIBOUCHE</t>
  </si>
  <si>
    <t>CHANEZ</t>
  </si>
  <si>
    <t>TIDIDANI</t>
  </si>
  <si>
    <t>SAFIA</t>
  </si>
  <si>
    <t>TOUATI</t>
  </si>
  <si>
    <t>DJOHRA</t>
  </si>
  <si>
    <t>YAHIAOUI</t>
  </si>
  <si>
    <t>YOUCEF</t>
  </si>
  <si>
    <t>ZABOUB</t>
  </si>
  <si>
    <t>ZAKANE</t>
  </si>
  <si>
    <t>ABDELHAMID</t>
  </si>
  <si>
    <t>ZEBBOUDJI</t>
  </si>
  <si>
    <t>ZERMANI</t>
  </si>
  <si>
    <t>Imane</t>
  </si>
  <si>
    <t>ROSA</t>
  </si>
  <si>
    <t>202033000041</t>
  </si>
  <si>
    <t>202033014667</t>
  </si>
  <si>
    <t>202033007183</t>
  </si>
  <si>
    <t>202033006786</t>
  </si>
  <si>
    <t>202033006638</t>
  </si>
  <si>
    <t>191933009238</t>
  </si>
  <si>
    <t>202033004270</t>
  </si>
  <si>
    <t>181833004974</t>
  </si>
  <si>
    <t>202033008423</t>
  </si>
  <si>
    <t>202033003930</t>
  </si>
  <si>
    <t>202033001314</t>
  </si>
  <si>
    <t>181833008550</t>
  </si>
  <si>
    <t>202033008951</t>
  </si>
  <si>
    <t>202033016008</t>
  </si>
  <si>
    <t>202033004260</t>
  </si>
  <si>
    <t>202035056805</t>
  </si>
  <si>
    <t>202033008955</t>
  </si>
  <si>
    <t xml:space="preserve">كلية: كلية الآداب و اللغات                                         قسم: اللغة والادب العربي                                          السنة الجامعية: 2023/2022                     </t>
  </si>
  <si>
    <t xml:space="preserve">السنة الثانية ليسانس                            تخصص: أدب عربي                            المجموعة : 2                           الفوج : 4                        </t>
  </si>
  <si>
    <t xml:space="preserve">السنة الثانية ليسانس                            تخصص: أدب عربي                            المجموعة :2                         الفوج : 5                        </t>
  </si>
  <si>
    <t>NAIMA</t>
  </si>
  <si>
    <t>Khaoula</t>
  </si>
  <si>
    <t>212133001193</t>
  </si>
  <si>
    <t>212133006037</t>
  </si>
  <si>
    <t>212133006391</t>
  </si>
  <si>
    <t>191933006701</t>
  </si>
  <si>
    <t>212133011961</t>
  </si>
  <si>
    <t>212133007131</t>
  </si>
  <si>
    <t>212133004898</t>
  </si>
  <si>
    <t>212133007125</t>
  </si>
  <si>
    <t>212133015523</t>
  </si>
  <si>
    <t>212133005247</t>
  </si>
  <si>
    <t>212133006459</t>
  </si>
  <si>
    <t>212133004452</t>
  </si>
  <si>
    <t>202033001169</t>
  </si>
  <si>
    <t>212133009119</t>
  </si>
  <si>
    <t>212133007550</t>
  </si>
  <si>
    <t>212133005900</t>
  </si>
  <si>
    <t>212133013047</t>
  </si>
  <si>
    <t>KARA</t>
  </si>
  <si>
    <t>MOUNIA</t>
  </si>
  <si>
    <t>KERKOUR</t>
  </si>
  <si>
    <t xml:space="preserve">KERRACHE </t>
  </si>
  <si>
    <t xml:space="preserve">KAHINA </t>
  </si>
  <si>
    <t>KHABACHE</t>
  </si>
  <si>
    <t>KHASSA</t>
  </si>
  <si>
    <t>CELINA</t>
  </si>
  <si>
    <t>KHEBAT</t>
  </si>
  <si>
    <t>KHELOUFI</t>
  </si>
  <si>
    <t>KHETTAL</t>
  </si>
  <si>
    <t>BRAHAM</t>
  </si>
  <si>
    <t>KHOUFACHE</t>
  </si>
  <si>
    <t>LINA</t>
  </si>
  <si>
    <t>KOURICHE</t>
  </si>
  <si>
    <t>KSOURI</t>
  </si>
  <si>
    <t>MERIAM</t>
  </si>
  <si>
    <t>LALLAOUI</t>
  </si>
  <si>
    <t>LAMARI</t>
  </si>
  <si>
    <t>KARAMA</t>
  </si>
  <si>
    <t>LATRECHE</t>
  </si>
  <si>
    <t>MAHIOUS</t>
  </si>
  <si>
    <t>MAMMERI</t>
  </si>
  <si>
    <t>ADEL</t>
  </si>
  <si>
    <t>212133005264</t>
  </si>
  <si>
    <t>181833009613</t>
  </si>
  <si>
    <t>212133015814</t>
  </si>
  <si>
    <t>212133001799</t>
  </si>
  <si>
    <t>212133000994</t>
  </si>
  <si>
    <t>212133006375</t>
  </si>
  <si>
    <t>212133003545</t>
  </si>
  <si>
    <t>212133007001</t>
  </si>
  <si>
    <t>212133007092</t>
  </si>
  <si>
    <t>202033009553</t>
  </si>
  <si>
    <t>202033003955</t>
  </si>
  <si>
    <t>212133009126</t>
  </si>
  <si>
    <t>212133001299</t>
  </si>
  <si>
    <t>212133006359</t>
  </si>
  <si>
    <t>212133005919</t>
  </si>
  <si>
    <t>212133003641</t>
  </si>
  <si>
    <t>202033008984</t>
  </si>
  <si>
    <t>202033005697</t>
  </si>
  <si>
    <t>MAZOUZI</t>
  </si>
  <si>
    <t>MEDJANI</t>
  </si>
  <si>
    <t>AMAL</t>
  </si>
  <si>
    <t>MEDRAR</t>
  </si>
  <si>
    <t>MEKHLOUTI</t>
  </si>
  <si>
    <t>MELIZOU</t>
  </si>
  <si>
    <t>MERAR</t>
  </si>
  <si>
    <t>DOUNIA</t>
  </si>
  <si>
    <t>MERIKHI</t>
  </si>
  <si>
    <t>HABIBA</t>
  </si>
  <si>
    <t>MESSAOUDI</t>
  </si>
  <si>
    <t>SAMAH</t>
  </si>
  <si>
    <t>MESSOUAF</t>
  </si>
  <si>
    <t>MAROUA</t>
  </si>
  <si>
    <t>MEZIANT</t>
  </si>
  <si>
    <t>RYMA</t>
  </si>
  <si>
    <t>MOUSSI</t>
  </si>
  <si>
    <t>NEMOUCHI</t>
  </si>
  <si>
    <t>Messaouda</t>
  </si>
  <si>
    <t>OUARET</t>
  </si>
  <si>
    <t>NIHAD</t>
  </si>
  <si>
    <t>OUCHEFOUNE</t>
  </si>
  <si>
    <t>Ahlem</t>
  </si>
  <si>
    <t>OUIZ</t>
  </si>
  <si>
    <t>OUKHEMAMOU</t>
  </si>
  <si>
    <t>RAAD</t>
  </si>
  <si>
    <t>Nawel</t>
  </si>
  <si>
    <t>REZGUINI</t>
  </si>
  <si>
    <t>212133011591</t>
  </si>
  <si>
    <t>212133013127</t>
  </si>
  <si>
    <t>212133007024</t>
  </si>
  <si>
    <t>202033005677</t>
  </si>
  <si>
    <t>212133004889</t>
  </si>
  <si>
    <t>212133010914</t>
  </si>
  <si>
    <t>212133007567</t>
  </si>
  <si>
    <t>212133001277</t>
  </si>
  <si>
    <t>212133001318</t>
  </si>
  <si>
    <t>212133007021</t>
  </si>
  <si>
    <t>212133009156</t>
  </si>
  <si>
    <t>212133007538</t>
  </si>
  <si>
    <t>212131101962</t>
  </si>
  <si>
    <t>212133017133</t>
  </si>
  <si>
    <t>202033004212</t>
  </si>
  <si>
    <t>212133011954</t>
  </si>
  <si>
    <t>212133006982</t>
  </si>
  <si>
    <t>212133005920</t>
  </si>
  <si>
    <t>ROUMANE</t>
  </si>
  <si>
    <t>SAADA</t>
  </si>
  <si>
    <t>NADIA</t>
  </si>
  <si>
    <t>SAADI</t>
  </si>
  <si>
    <t>SAADOUNE</t>
  </si>
  <si>
    <t>KAMLA</t>
  </si>
  <si>
    <t>SADI</t>
  </si>
  <si>
    <t>SAOU</t>
  </si>
  <si>
    <t xml:space="preserve">SEBA </t>
  </si>
  <si>
    <t>MELLISSA</t>
  </si>
  <si>
    <t>SEBAIHI</t>
  </si>
  <si>
    <t>YASMINE</t>
  </si>
  <si>
    <t>SELLAM</t>
  </si>
  <si>
    <t>SIAH</t>
  </si>
  <si>
    <t>TAHIR</t>
  </si>
  <si>
    <t>Dikra</t>
  </si>
  <si>
    <t>TALBI</t>
  </si>
  <si>
    <t>AHLEM</t>
  </si>
  <si>
    <t>ZAHIRA</t>
  </si>
  <si>
    <t>TERKI</t>
  </si>
  <si>
    <t>DYHIA</t>
  </si>
  <si>
    <t>IKHLAS</t>
  </si>
  <si>
    <t>ZETOUT</t>
  </si>
  <si>
    <t>ZIANI</t>
  </si>
  <si>
    <t>Djida</t>
  </si>
  <si>
    <t xml:space="preserve">212133004921 </t>
  </si>
  <si>
    <t xml:space="preserve">212133009661 </t>
  </si>
  <si>
    <t xml:space="preserve">222233033707 </t>
  </si>
  <si>
    <t xml:space="preserve">202033001139 </t>
  </si>
  <si>
    <t>ABBADI</t>
  </si>
  <si>
    <t>MELKHIR</t>
  </si>
  <si>
    <t>AISSANI</t>
  </si>
  <si>
    <t>AITER</t>
  </si>
  <si>
    <t>AIT ELDJOUDI</t>
  </si>
  <si>
    <t>HALIMA</t>
  </si>
  <si>
    <t>MERIEM</t>
  </si>
  <si>
    <t>ATMANI</t>
  </si>
  <si>
    <t>BELHADI</t>
  </si>
  <si>
    <t>EL HOCINE</t>
  </si>
  <si>
    <t>BELKHADRA</t>
  </si>
  <si>
    <t>BENIDIRI</t>
  </si>
  <si>
    <t>KHADIDJA</t>
  </si>
  <si>
    <t>BENREMILA</t>
  </si>
  <si>
    <t xml:space="preserve">Kouceila </t>
  </si>
  <si>
    <t>BOUAROUA</t>
  </si>
  <si>
    <t>SOUAD</t>
  </si>
  <si>
    <t xml:space="preserve">222233069214 </t>
  </si>
  <si>
    <t xml:space="preserve">202033007541 </t>
  </si>
  <si>
    <t xml:space="preserve">181833008717 </t>
  </si>
  <si>
    <t xml:space="preserve">212133004916 </t>
  </si>
  <si>
    <t xml:space="preserve">222233009410 </t>
  </si>
  <si>
    <t xml:space="preserve">222233049814 </t>
  </si>
  <si>
    <t xml:space="preserve">222233000415 </t>
  </si>
  <si>
    <t xml:space="preserve">Lamia </t>
  </si>
  <si>
    <t>BOUSELAHENE</t>
  </si>
  <si>
    <t>LYES</t>
  </si>
  <si>
    <t>CHALAL</t>
  </si>
  <si>
    <t xml:space="preserve">Fares </t>
  </si>
  <si>
    <t>CHEFAI</t>
  </si>
  <si>
    <t>NADJAT</t>
  </si>
  <si>
    <t xml:space="preserve">Souhila </t>
  </si>
  <si>
    <t xml:space="preserve">Sabiha </t>
  </si>
  <si>
    <t>IDJERAOUI</t>
  </si>
  <si>
    <t>SALMA</t>
  </si>
  <si>
    <t>IKEN</t>
  </si>
  <si>
    <t>LILA</t>
  </si>
  <si>
    <t>ISSAD</t>
  </si>
  <si>
    <t xml:space="preserve">Sabrina </t>
  </si>
  <si>
    <t>KACI CHAOUCHE</t>
  </si>
  <si>
    <t>KHELFA</t>
  </si>
  <si>
    <t xml:space="preserve">Chiraz </t>
  </si>
  <si>
    <t xml:space="preserve">Basma </t>
  </si>
  <si>
    <t xml:space="preserve">212133015523 </t>
  </si>
  <si>
    <t xml:space="preserve">212133010957 </t>
  </si>
  <si>
    <t xml:space="preserve">212133009345 </t>
  </si>
  <si>
    <t xml:space="preserve">222233045610 </t>
  </si>
  <si>
    <t xml:space="preserve">222233135002 </t>
  </si>
  <si>
    <t xml:space="preserve">202033004717 </t>
  </si>
  <si>
    <t xml:space="preserve">202033012725 </t>
  </si>
  <si>
    <t xml:space="preserve">212133007573 </t>
  </si>
  <si>
    <t xml:space="preserve">212133004127 </t>
  </si>
  <si>
    <t xml:space="preserve">222233033708 </t>
  </si>
  <si>
    <t xml:space="preserve">212133010926 </t>
  </si>
  <si>
    <t>MAKHLOUF</t>
  </si>
  <si>
    <t>ALALA</t>
  </si>
  <si>
    <t>MAKHMOUKH</t>
  </si>
  <si>
    <t>BAYA</t>
  </si>
  <si>
    <t>MALLA</t>
  </si>
  <si>
    <t xml:space="preserve">Ikram </t>
  </si>
  <si>
    <t>MEDJDOUB</t>
  </si>
  <si>
    <t xml:space="preserve">Loubna </t>
  </si>
  <si>
    <t>MILANE</t>
  </si>
  <si>
    <t>LOUNES</t>
  </si>
  <si>
    <t>MIRA</t>
  </si>
  <si>
    <t>WASSIM</t>
  </si>
  <si>
    <t>OULAID</t>
  </si>
  <si>
    <t>REBOUCHE</t>
  </si>
  <si>
    <t>TARTAG</t>
  </si>
  <si>
    <t>Zahra</t>
  </si>
  <si>
    <t>TILKOUT</t>
  </si>
  <si>
    <t>ZIANE</t>
  </si>
  <si>
    <t xml:space="preserve">كلية: كلية الآداب و اللغات                                         قسم: اللغة والادب العربي                                          السنة الجامعية: 2025/2024                     </t>
  </si>
  <si>
    <t xml:space="preserve">232333124404 </t>
  </si>
  <si>
    <t xml:space="preserve">232333093815 </t>
  </si>
  <si>
    <t xml:space="preserve">232333041902 </t>
  </si>
  <si>
    <t xml:space="preserve">232333057305 </t>
  </si>
  <si>
    <t xml:space="preserve">232333058313 </t>
  </si>
  <si>
    <t xml:space="preserve">222233054315 </t>
  </si>
  <si>
    <t xml:space="preserve">222233007510 </t>
  </si>
  <si>
    <t xml:space="preserve">232333064003 </t>
  </si>
  <si>
    <t xml:space="preserve">232333038911 </t>
  </si>
  <si>
    <t xml:space="preserve">222233095307 </t>
  </si>
  <si>
    <t xml:space="preserve">232333035019 </t>
  </si>
  <si>
    <t xml:space="preserve">232333002207 </t>
  </si>
  <si>
    <t xml:space="preserve">232333107703 </t>
  </si>
  <si>
    <t xml:space="preserve">222233025812 </t>
  </si>
  <si>
    <t xml:space="preserve">232333083307 </t>
  </si>
  <si>
    <t xml:space="preserve">212133004128 </t>
  </si>
  <si>
    <t xml:space="preserve">212133006395 </t>
  </si>
  <si>
    <t xml:space="preserve">222233022812 </t>
  </si>
  <si>
    <t xml:space="preserve">222233090118 </t>
  </si>
  <si>
    <t xml:space="preserve">232333052115 </t>
  </si>
  <si>
    <t>ABBANE</t>
  </si>
  <si>
    <t>ADOUDA</t>
  </si>
  <si>
    <t>ABBAS</t>
  </si>
  <si>
    <t>FATIMA</t>
  </si>
  <si>
    <t>ABID</t>
  </si>
  <si>
    <t>NOURHANE</t>
  </si>
  <si>
    <t>ACHOUR</t>
  </si>
  <si>
    <t>AFFOUNE</t>
  </si>
  <si>
    <t>LAMIS</t>
  </si>
  <si>
    <t>AGOUD</t>
  </si>
  <si>
    <t>CHADIA</t>
  </si>
  <si>
    <t>AHOUARI</t>
  </si>
  <si>
    <t xml:space="preserve">Ryma </t>
  </si>
  <si>
    <t>FAIROUZ</t>
  </si>
  <si>
    <t>AIT ABBAS</t>
  </si>
  <si>
    <t>AIT ATMANE</t>
  </si>
  <si>
    <t>IMENE</t>
  </si>
  <si>
    <t>AIT IKHLEF</t>
  </si>
  <si>
    <t xml:space="preserve">Chahinez </t>
  </si>
  <si>
    <t>AIT MOUSSA</t>
  </si>
  <si>
    <t>ANAIS</t>
  </si>
  <si>
    <t>ALLAM</t>
  </si>
  <si>
    <t>CHERIFA</t>
  </si>
  <si>
    <t>AMOKRANE</t>
  </si>
  <si>
    <t xml:space="preserve">Dihia </t>
  </si>
  <si>
    <t>AMROUCHE</t>
  </si>
  <si>
    <t>LIZA</t>
  </si>
  <si>
    <t>AOUDIA</t>
  </si>
  <si>
    <t>ARRACHE</t>
  </si>
  <si>
    <t>Cylia</t>
  </si>
  <si>
    <t>AMINA</t>
  </si>
  <si>
    <t>AYATA</t>
  </si>
  <si>
    <t xml:space="preserve">Nadia </t>
  </si>
  <si>
    <t>AZZEGGAH</t>
  </si>
  <si>
    <t>IBTISSAM</t>
  </si>
  <si>
    <t xml:space="preserve">222233054505 </t>
  </si>
  <si>
    <t xml:space="preserve">232333111307 </t>
  </si>
  <si>
    <t xml:space="preserve">232333027012 </t>
  </si>
  <si>
    <t xml:space="preserve">232333026901 </t>
  </si>
  <si>
    <t xml:space="preserve">232333034619 </t>
  </si>
  <si>
    <t xml:space="preserve">232333035012 </t>
  </si>
  <si>
    <t xml:space="preserve">212133016204 </t>
  </si>
  <si>
    <t xml:space="preserve">232333012601 </t>
  </si>
  <si>
    <t xml:space="preserve">232333035101 </t>
  </si>
  <si>
    <t xml:space="preserve">232333027601 </t>
  </si>
  <si>
    <t xml:space="preserve">222233034120 </t>
  </si>
  <si>
    <t xml:space="preserve">212133001016 </t>
  </si>
  <si>
    <t xml:space="preserve">232333048714 </t>
  </si>
  <si>
    <t xml:space="preserve">232333011703 </t>
  </si>
  <si>
    <t xml:space="preserve">222233040505 </t>
  </si>
  <si>
    <t xml:space="preserve">222233095405 </t>
  </si>
  <si>
    <t xml:space="preserve">232333048117 </t>
  </si>
  <si>
    <t xml:space="preserve">232333034615 </t>
  </si>
  <si>
    <t xml:space="preserve">222233045720 </t>
  </si>
  <si>
    <t xml:space="preserve">222233001106 </t>
  </si>
  <si>
    <t>AZZI</t>
  </si>
  <si>
    <t>NOURIA</t>
  </si>
  <si>
    <t>BAHRI</t>
  </si>
  <si>
    <t>IHSSANE</t>
  </si>
  <si>
    <t>BAOUCHE</t>
  </si>
  <si>
    <t>AYA</t>
  </si>
  <si>
    <t>AMINE</t>
  </si>
  <si>
    <t>BENAMAR</t>
  </si>
  <si>
    <t>BENHALLAL</t>
  </si>
  <si>
    <t>BENHAMMA</t>
  </si>
  <si>
    <t>DINA</t>
  </si>
  <si>
    <t>BENMAHREZ</t>
  </si>
  <si>
    <t>ZEHOUR</t>
  </si>
  <si>
    <t>BENSALEM</t>
  </si>
  <si>
    <t>BENYAHIA</t>
  </si>
  <si>
    <t>BENYARBA</t>
  </si>
  <si>
    <t>BOUCHAKEL</t>
  </si>
  <si>
    <t>BOUDJELAL</t>
  </si>
  <si>
    <t>AMANI</t>
  </si>
  <si>
    <t>BOUHERRAR</t>
  </si>
  <si>
    <t>BOUHI</t>
  </si>
  <si>
    <t>BOUKACEM</t>
  </si>
  <si>
    <t xml:space="preserve">Leticia </t>
  </si>
  <si>
    <t>BOUKAIBA</t>
  </si>
  <si>
    <t xml:space="preserve">Liza </t>
  </si>
  <si>
    <t>BOULFAAT</t>
  </si>
  <si>
    <t>LYNA</t>
  </si>
  <si>
    <t>BOUMAZA</t>
  </si>
  <si>
    <t>HAYET</t>
  </si>
  <si>
    <t>BOUROUIH</t>
  </si>
  <si>
    <t>CHABANE</t>
  </si>
  <si>
    <t>LISA</t>
  </si>
  <si>
    <t xml:space="preserve">212133007179 </t>
  </si>
  <si>
    <t xml:space="preserve">212133017255 </t>
  </si>
  <si>
    <t xml:space="preserve">191938029718 </t>
  </si>
  <si>
    <t xml:space="preserve">232333032412 </t>
  </si>
  <si>
    <t xml:space="preserve">222233030604 </t>
  </si>
  <si>
    <t xml:space="preserve">232333082517 </t>
  </si>
  <si>
    <t xml:space="preserve">212133001459 </t>
  </si>
  <si>
    <t xml:space="preserve">232333058308 </t>
  </si>
  <si>
    <t xml:space="preserve">202033008409 </t>
  </si>
  <si>
    <t xml:space="preserve">232333128204 </t>
  </si>
  <si>
    <t xml:space="preserve">232333079016 </t>
  </si>
  <si>
    <t xml:space="preserve">222233034913 </t>
  </si>
  <si>
    <t xml:space="preserve">232333057210 </t>
  </si>
  <si>
    <t xml:space="preserve">232333034617 </t>
  </si>
  <si>
    <t xml:space="preserve">212133009173 </t>
  </si>
  <si>
    <t xml:space="preserve">222233021110 </t>
  </si>
  <si>
    <t>CHEMACHE</t>
  </si>
  <si>
    <t>Yassemine</t>
  </si>
  <si>
    <t>CHERIFI</t>
  </si>
  <si>
    <t>RIAYENE  FARAH</t>
  </si>
  <si>
    <t>DEHAR</t>
  </si>
  <si>
    <t>DJOUDI</t>
  </si>
  <si>
    <t>GAYA</t>
  </si>
  <si>
    <t>MAYSSA</t>
  </si>
  <si>
    <t>GHERISSI</t>
  </si>
  <si>
    <t>RANYA</t>
  </si>
  <si>
    <t>GUENANE</t>
  </si>
  <si>
    <t>ROUMAISSA</t>
  </si>
  <si>
    <t>GUERROUAHANE</t>
  </si>
  <si>
    <t>ZAHIA</t>
  </si>
  <si>
    <t>HAMADOUCHE</t>
  </si>
  <si>
    <t>NAZIHA</t>
  </si>
  <si>
    <t>HAMGA</t>
  </si>
  <si>
    <t>OUISSAM</t>
  </si>
  <si>
    <t>HAMMACHI</t>
  </si>
  <si>
    <t>HAMZAOUI</t>
  </si>
  <si>
    <t>HATRI</t>
  </si>
  <si>
    <t>DARINE</t>
  </si>
  <si>
    <t>ABDELAZIZ</t>
  </si>
  <si>
    <t>KASSA</t>
  </si>
  <si>
    <t xml:space="preserve">السنة الثانية ليسانس                            تخصص: أدب عربي                            المجموعة : 1                            الفوج :4                       </t>
  </si>
  <si>
    <t xml:space="preserve">202033001189 </t>
  </si>
  <si>
    <t xml:space="preserve">232333018604 </t>
  </si>
  <si>
    <t xml:space="preserve">232333062509 </t>
  </si>
  <si>
    <t xml:space="preserve">232333092718 </t>
  </si>
  <si>
    <t xml:space="preserve">232333049207 </t>
  </si>
  <si>
    <t xml:space="preserve">222233122901 </t>
  </si>
  <si>
    <t xml:space="preserve">202033007517 </t>
  </si>
  <si>
    <t xml:space="preserve">222233110617 </t>
  </si>
  <si>
    <t xml:space="preserve">212133003035 </t>
  </si>
  <si>
    <t xml:space="preserve">222233054317 </t>
  </si>
  <si>
    <t>KISSOUS</t>
  </si>
  <si>
    <t>LALAOUI</t>
  </si>
  <si>
    <t>MANSOURI</t>
  </si>
  <si>
    <t>Roumaissa</t>
  </si>
  <si>
    <t>MEGHAZI</t>
  </si>
  <si>
    <t>FERIAL</t>
  </si>
  <si>
    <t>MEZOUAR</t>
  </si>
  <si>
    <t>OUALI</t>
  </si>
  <si>
    <t>LETICIA</t>
  </si>
  <si>
    <t xml:space="preserve">Mohammed </t>
  </si>
  <si>
    <t>YANIS</t>
  </si>
  <si>
    <t>SMAOUN</t>
  </si>
  <si>
    <t>Chahinez</t>
  </si>
  <si>
    <t xml:space="preserve">السنة الثانية ليسانس                            تخصص: أدب عربي                            المجموعة : 1                            الفوج :                     </t>
  </si>
  <si>
    <t>المعدل         (  (التطبيق*0.4)+(المحاضرة *0.6))</t>
  </si>
  <si>
    <t>15</t>
  </si>
  <si>
    <t>16</t>
  </si>
  <si>
    <t>17</t>
  </si>
  <si>
    <t>غ</t>
  </si>
  <si>
    <t>04</t>
  </si>
  <si>
    <t>14</t>
  </si>
  <si>
    <t>07</t>
  </si>
  <si>
    <t>12</t>
  </si>
  <si>
    <t>13</t>
  </si>
  <si>
    <t>الثاني</t>
  </si>
  <si>
    <t>المادة: آداب عالمية</t>
  </si>
  <si>
    <t>عدنان فوضيل</t>
  </si>
  <si>
    <t>آداب عالمية</t>
  </si>
  <si>
    <t>أداب عالمية</t>
  </si>
  <si>
    <t>أودحمان</t>
  </si>
  <si>
    <t>09</t>
  </si>
  <si>
    <t>01</t>
  </si>
  <si>
    <t>10</t>
  </si>
  <si>
    <t>05</t>
  </si>
  <si>
    <t>08</t>
  </si>
  <si>
    <t>11</t>
  </si>
  <si>
    <t>06</t>
  </si>
  <si>
    <t>00</t>
  </si>
  <si>
    <t>03</t>
  </si>
  <si>
    <t>13,5</t>
  </si>
  <si>
    <t>14,5</t>
  </si>
  <si>
    <t>15,5</t>
  </si>
  <si>
    <t>16,5</t>
  </si>
  <si>
    <t>12,5</t>
  </si>
  <si>
    <t>0</t>
  </si>
  <si>
    <t>8,5</t>
  </si>
  <si>
    <t>6,5</t>
  </si>
  <si>
    <t>10,5</t>
  </si>
  <si>
    <t>3,5</t>
  </si>
  <si>
    <t>11,5</t>
  </si>
  <si>
    <t>18,5</t>
  </si>
  <si>
    <t xml:space="preserve"> السداسي:  االأول……………………..</t>
  </si>
  <si>
    <t>أستاذ(ة) المحاضرة: عدنان 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</si>
</sst>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#&quot; &quot;##0.00"/>
  </numFmts>
  <fonts count="2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8"/>
      <color theme="1"/>
      <name val="Times New Roman"/>
      <family val="1"/>
    </font>
    <font>
      <b/>
      <sz val="18"/>
      <color rgb="FF000000"/>
      <name val="TraditionalArabicOOEnc"/>
    </font>
    <font>
      <b/>
      <sz val="16"/>
      <color rgb="FF000000"/>
      <name val="TraditionalArabicOOEnc"/>
    </font>
    <font>
      <b/>
      <sz val="20"/>
      <color rgb="FF080000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rgb="FF080000"/>
      <name val="Calibri"/>
      <family val="2"/>
      <scheme val="minor"/>
    </font>
    <font>
      <b/>
      <sz val="18"/>
      <color indexed="8"/>
      <name val="Simplified Arabic"/>
      <family val="1"/>
    </font>
    <font>
      <sz val="14"/>
      <color rgb="FF080000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sz val="12"/>
      <color rgb="FF080000"/>
      <name val="Times New Roman"/>
      <family val="1"/>
    </font>
    <font>
      <sz val="11"/>
      <color rgb="FF080000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rgb="FF080000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rgb="FF080000"/>
      <name val="Times New Roman"/>
      <family val="1"/>
    </font>
    <font>
      <b/>
      <sz val="16"/>
      <color rgb="FF080000"/>
      <name val="Calibri"/>
      <family val="2"/>
      <scheme val="minor"/>
    </font>
    <font>
      <b/>
      <sz val="16"/>
      <color indexed="8"/>
      <name val="Simplified Arabic"/>
      <family val="1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49" fontId="10" fillId="0" borderId="1" xfId="0" applyNumberFormat="1" applyFont="1" applyFill="1" applyBorder="1" applyAlignment="1"/>
    <xf numFmtId="0" fontId="13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9" fontId="10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9" fillId="0" borderId="0" xfId="0" applyNumberFormat="1" applyFont="1" applyBorder="1" applyAlignment="1" applyProtection="1">
      <alignment horizontal="right" vertical="center"/>
      <protection locked="0"/>
    </xf>
    <xf numFmtId="0" fontId="0" fillId="0" borderId="0" xfId="0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49" fontId="10" fillId="0" borderId="0" xfId="0" applyNumberFormat="1" applyFont="1" applyFill="1" applyBorder="1" applyAlignment="1"/>
    <xf numFmtId="0" fontId="1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Alignment="1" applyProtection="1">
      <alignment horizontal="right"/>
      <protection locked="0"/>
    </xf>
    <xf numFmtId="0" fontId="0" fillId="0" borderId="0" xfId="0" applyAlignment="1">
      <alignment vertical="center"/>
    </xf>
    <xf numFmtId="49" fontId="10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vertical="center"/>
    </xf>
    <xf numFmtId="49" fontId="12" fillId="0" borderId="0" xfId="0" applyNumberFormat="1" applyFont="1" applyFill="1" applyAlignment="1">
      <alignment vertical="center"/>
    </xf>
    <xf numFmtId="49" fontId="14" fillId="0" borderId="1" xfId="0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vertical="center"/>
    </xf>
    <xf numFmtId="49" fontId="16" fillId="0" borderId="1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0" fillId="0" borderId="1" xfId="0" applyBorder="1"/>
    <xf numFmtId="1" fontId="17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/>
    <xf numFmtId="0" fontId="0" fillId="0" borderId="0" xfId="0" applyFill="1"/>
    <xf numFmtId="0" fontId="17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164" fontId="17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49" fontId="20" fillId="0" borderId="1" xfId="0" applyNumberFormat="1" applyFont="1" applyFill="1" applyBorder="1" applyAlignment="1">
      <alignment horizontal="center" vertical="center"/>
    </xf>
    <xf numFmtId="0" fontId="19" fillId="0" borderId="0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9" fontId="22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165" fontId="25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/Relationships>
</file>

<file path=xl/drawings/_rels/drawing1.xml.rels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>
    <xdr:from>
      <xdr:col>0</xdr:col>
      <xdr:colOff>209550</xdr:colOff>
      <xdr:row>0</xdr:row>
      <xdr:rowOff>285750</xdr:rowOff>
    </xdr:from>
    <xdr:to>
      <xdr:col>2</xdr:col>
      <xdr:colOff>0</xdr:colOff>
      <xdr:row>7</xdr:row>
      <xdr:rowOff>142875</xdr:rowOff>
    </xdr:to>
    <xdr:sp>
      <xdr:nvSpPr>
        <xdr:cNvPr id="2" name="Text Box 4"/>
        <xdr:cNvSpPr txBox="1">
          <a:spLocks noChangeArrowheads="1"/>
        </xdr:cNvSpPr>
      </xdr:nvSpPr>
      <xdr:spPr bwMode="auto">
        <a:xfrm>
          <a:off x="209550" y="285750"/>
          <a:ext cx="2305050" cy="18192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7</xdr:col>
      <xdr:colOff>0</xdr:colOff>
      <xdr:row>1</xdr:row>
      <xdr:rowOff>9525</xdr:rowOff>
    </xdr:from>
    <xdr:to>
      <xdr:col>8</xdr:col>
      <xdr:colOff>390525</xdr:colOff>
      <xdr:row>8</xdr:row>
      <xdr:rowOff>28575</xdr:rowOff>
    </xdr:to>
    <xdr:sp>
      <xdr:nvSpPr>
        <xdr:cNvPr id="3" name="Text Box 3"/>
        <xdr:cNvSpPr txBox="1">
          <a:spLocks noChangeArrowheads="1"/>
        </xdr:cNvSpPr>
      </xdr:nvSpPr>
      <xdr:spPr bwMode="auto">
        <a:xfrm>
          <a:off x="10582275" y="323850"/>
          <a:ext cx="1524000" cy="19335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1352550</xdr:colOff>
      <xdr:row>6</xdr:row>
      <xdr:rowOff>76200</xdr:rowOff>
    </xdr:to>
    <xdr:pic>
      <xdr:nvPicPr>
        <xdr:cNvPr id="4" name="Picture 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 bwMode="auto">
        <a:xfrm>
          <a:off x="4638675" y="752475"/>
          <a:ext cx="2886075" cy="1019175"/>
        </a:xfrm>
        <a:prstGeom prst="rect">
          <a:avLst/>
        </a:prstGeom>
        <a:noFill/>
        <a:ln w="9525">
          <a:noFill/>
          <a:miter lim="800000"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>
    <xdr:from>
      <xdr:col>0</xdr:col>
      <xdr:colOff>180975</xdr:colOff>
      <xdr:row>0</xdr:row>
      <xdr:rowOff>304800</xdr:rowOff>
    </xdr:from>
    <xdr:to>
      <xdr:col>2</xdr:col>
      <xdr:colOff>0</xdr:colOff>
      <xdr:row>7</xdr:row>
      <xdr:rowOff>171450</xdr:rowOff>
    </xdr:to>
    <xdr:sp>
      <xdr:nvSpPr>
        <xdr:cNvPr id="2" name="Text Box 4"/>
        <xdr:cNvSpPr txBox="1">
          <a:spLocks noChangeArrowheads="1"/>
        </xdr:cNvSpPr>
      </xdr:nvSpPr>
      <xdr:spPr bwMode="auto">
        <a:xfrm>
          <a:off x="180975" y="304800"/>
          <a:ext cx="2143125" cy="14001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1076325</xdr:colOff>
      <xdr:row>0</xdr:row>
      <xdr:rowOff>200025</xdr:rowOff>
    </xdr:from>
    <xdr:to>
      <xdr:col>8</xdr:col>
      <xdr:colOff>342900</xdr:colOff>
      <xdr:row>8</xdr:row>
      <xdr:rowOff>76200</xdr:rowOff>
    </xdr:to>
    <xdr:sp>
      <xdr:nvSpPr>
        <xdr:cNvPr id="3" name="Text Box 3"/>
        <xdr:cNvSpPr txBox="1">
          <a:spLocks noChangeArrowheads="1"/>
        </xdr:cNvSpPr>
      </xdr:nvSpPr>
      <xdr:spPr bwMode="auto">
        <a:xfrm>
          <a:off x="9182100" y="200025"/>
          <a:ext cx="2095500" cy="15906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</a:t>
          </a: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جامعة عبد الرحمان ميرة </a:t>
          </a: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–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152400</xdr:rowOff>
    </xdr:from>
    <xdr:to>
      <xdr:col>4</xdr:col>
      <xdr:colOff>1352550</xdr:colOff>
      <xdr:row>6</xdr:row>
      <xdr:rowOff>104775</xdr:rowOff>
    </xdr:to>
    <xdr:pic>
      <xdr:nvPicPr>
        <xdr:cNvPr id="4" name="Picture 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 bwMode="auto">
        <a:xfrm>
          <a:off x="4181475" y="781050"/>
          <a:ext cx="2762250" cy="676275"/>
        </a:xfrm>
        <a:prstGeom prst="rect">
          <a:avLst/>
        </a:prstGeom>
        <a:noFill/>
        <a:ln w="9525">
          <a:noFill/>
          <a:miter lim="800000"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>
    <xdr:from>
      <xdr:col>0</xdr:col>
      <xdr:colOff>171450</xdr:colOff>
      <xdr:row>0</xdr:row>
      <xdr:rowOff>295275</xdr:rowOff>
    </xdr:from>
    <xdr:to>
      <xdr:col>1</xdr:col>
      <xdr:colOff>1333500</xdr:colOff>
      <xdr:row>7</xdr:row>
      <xdr:rowOff>161925</xdr:rowOff>
    </xdr:to>
    <xdr:sp>
      <xdr:nvSpPr>
        <xdr:cNvPr id="2" name="Text Box 4"/>
        <xdr:cNvSpPr txBox="1">
          <a:spLocks noChangeArrowheads="1"/>
        </xdr:cNvSpPr>
      </xdr:nvSpPr>
      <xdr:spPr bwMode="auto">
        <a:xfrm flipH="1">
          <a:off x="171450" y="295275"/>
          <a:ext cx="2295525" cy="1828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1009650</xdr:colOff>
      <xdr:row>1</xdr:row>
      <xdr:rowOff>0</xdr:rowOff>
    </xdr:from>
    <xdr:to>
      <xdr:col>8</xdr:col>
      <xdr:colOff>333375</xdr:colOff>
      <xdr:row>7</xdr:row>
      <xdr:rowOff>161925</xdr:rowOff>
    </xdr:to>
    <xdr:sp>
      <xdr:nvSpPr>
        <xdr:cNvPr id="3" name="Text Box 3"/>
        <xdr:cNvSpPr txBox="1">
          <a:spLocks noChangeArrowheads="1"/>
        </xdr:cNvSpPr>
      </xdr:nvSpPr>
      <xdr:spPr bwMode="auto">
        <a:xfrm flipH="1">
          <a:off x="9944100" y="314325"/>
          <a:ext cx="2257425" cy="18097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133350</xdr:rowOff>
    </xdr:from>
    <xdr:to>
      <xdr:col>4</xdr:col>
      <xdr:colOff>1352550</xdr:colOff>
      <xdr:row>6</xdr:row>
      <xdr:rowOff>85725</xdr:rowOff>
    </xdr:to>
    <xdr:pic>
      <xdr:nvPicPr>
        <xdr:cNvPr id="4" name="Picture 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 bwMode="auto">
        <a:xfrm>
          <a:off x="4676775" y="762000"/>
          <a:ext cx="2619375" cy="1019175"/>
        </a:xfrm>
        <a:prstGeom prst="rect">
          <a:avLst/>
        </a:prstGeom>
        <a:noFill/>
        <a:ln w="9525">
          <a:noFill/>
          <a:miter lim="800000"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>
    <xdr:from>
      <xdr:col>0</xdr:col>
      <xdr:colOff>171450</xdr:colOff>
      <xdr:row>0</xdr:row>
      <xdr:rowOff>295275</xdr:rowOff>
    </xdr:from>
    <xdr:to>
      <xdr:col>1</xdr:col>
      <xdr:colOff>1333500</xdr:colOff>
      <xdr:row>7</xdr:row>
      <xdr:rowOff>161925</xdr:rowOff>
    </xdr:to>
    <xdr:sp>
      <xdr:nvSpPr>
        <xdr:cNvPr id="2" name="Text Box 4"/>
        <xdr:cNvSpPr txBox="1">
          <a:spLocks noChangeArrowheads="1"/>
        </xdr:cNvSpPr>
      </xdr:nvSpPr>
      <xdr:spPr bwMode="auto">
        <a:xfrm>
          <a:off x="171450" y="295275"/>
          <a:ext cx="2295525" cy="14001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1009650</xdr:colOff>
      <xdr:row>1</xdr:row>
      <xdr:rowOff>0</xdr:rowOff>
    </xdr:from>
    <xdr:to>
      <xdr:col>8</xdr:col>
      <xdr:colOff>333375</xdr:colOff>
      <xdr:row>7</xdr:row>
      <xdr:rowOff>161925</xdr:rowOff>
    </xdr:to>
    <xdr:sp>
      <xdr:nvSpPr>
        <xdr:cNvPr id="3" name="Text Box 3"/>
        <xdr:cNvSpPr txBox="1">
          <a:spLocks noChangeArrowheads="1"/>
        </xdr:cNvSpPr>
      </xdr:nvSpPr>
      <xdr:spPr bwMode="auto">
        <a:xfrm>
          <a:off x="9944100" y="314325"/>
          <a:ext cx="2257425" cy="138112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133350</xdr:rowOff>
    </xdr:from>
    <xdr:to>
      <xdr:col>4</xdr:col>
      <xdr:colOff>1352550</xdr:colOff>
      <xdr:row>6</xdr:row>
      <xdr:rowOff>85725</xdr:rowOff>
    </xdr:to>
    <xdr:pic>
      <xdr:nvPicPr>
        <xdr:cNvPr id="4" name="Picture 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 bwMode="auto">
        <a:xfrm>
          <a:off x="4676775" y="762000"/>
          <a:ext cx="2619375" cy="676275"/>
        </a:xfrm>
        <a:prstGeom prst="rect">
          <a:avLst/>
        </a:prstGeom>
        <a:noFill/>
        <a:ln w="9525">
          <a:noFill/>
          <a:miter lim="8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>
    <xdr:from>
      <xdr:col>0</xdr:col>
      <xdr:colOff>161925</xdr:colOff>
      <xdr:row>1</xdr:row>
      <xdr:rowOff>9525</xdr:rowOff>
    </xdr:from>
    <xdr:to>
      <xdr:col>1</xdr:col>
      <xdr:colOff>1304925</xdr:colOff>
      <xdr:row>8</xdr:row>
      <xdr:rowOff>19050</xdr:rowOff>
    </xdr:to>
    <xdr:sp>
      <xdr:nvSpPr>
        <xdr:cNvPr id="2" name="Text Box 4"/>
        <xdr:cNvSpPr txBox="1">
          <a:spLocks noChangeArrowheads="1"/>
        </xdr:cNvSpPr>
      </xdr:nvSpPr>
      <xdr:spPr bwMode="auto">
        <a:xfrm>
          <a:off x="161925" y="323850"/>
          <a:ext cx="2171700" cy="19240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1076325</xdr:colOff>
      <xdr:row>0</xdr:row>
      <xdr:rowOff>190500</xdr:rowOff>
    </xdr:from>
    <xdr:to>
      <xdr:col>8</xdr:col>
      <xdr:colOff>142875</xdr:colOff>
      <xdr:row>7</xdr:row>
      <xdr:rowOff>123825</xdr:rowOff>
    </xdr:to>
    <xdr:sp>
      <xdr:nvSpPr>
        <xdr:cNvPr id="3" name="Text Box 3"/>
        <xdr:cNvSpPr txBox="1">
          <a:spLocks noChangeArrowheads="1"/>
        </xdr:cNvSpPr>
      </xdr:nvSpPr>
      <xdr:spPr bwMode="auto">
        <a:xfrm>
          <a:off x="10620375" y="190500"/>
          <a:ext cx="2019300" cy="18954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1343025</xdr:colOff>
      <xdr:row>6</xdr:row>
      <xdr:rowOff>76200</xdr:rowOff>
    </xdr:to>
    <xdr:pic>
      <xdr:nvPicPr>
        <xdr:cNvPr id="4" name="Picture 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 bwMode="auto">
        <a:xfrm>
          <a:off x="4991100" y="752475"/>
          <a:ext cx="2781300" cy="1019175"/>
        </a:xfrm>
        <a:prstGeom prst="rect">
          <a:avLst/>
        </a:prstGeom>
        <a:noFill/>
        <a:ln w="9525">
          <a:noFill/>
          <a:miter lim="800000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>
    <xdr:from>
      <xdr:col>0</xdr:col>
      <xdr:colOff>171450</xdr:colOff>
      <xdr:row>0</xdr:row>
      <xdr:rowOff>295275</xdr:rowOff>
    </xdr:from>
    <xdr:to>
      <xdr:col>1</xdr:col>
      <xdr:colOff>1333500</xdr:colOff>
      <xdr:row>7</xdr:row>
      <xdr:rowOff>161925</xdr:rowOff>
    </xdr:to>
    <xdr:sp>
      <xdr:nvSpPr>
        <xdr:cNvPr id="2" name="Text Box 4"/>
        <xdr:cNvSpPr txBox="1">
          <a:spLocks noChangeArrowheads="1"/>
        </xdr:cNvSpPr>
      </xdr:nvSpPr>
      <xdr:spPr bwMode="auto">
        <a:xfrm>
          <a:off x="171450" y="295275"/>
          <a:ext cx="2295525" cy="1828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1009650</xdr:colOff>
      <xdr:row>1</xdr:row>
      <xdr:rowOff>0</xdr:rowOff>
    </xdr:from>
    <xdr:to>
      <xdr:col>8</xdr:col>
      <xdr:colOff>333375</xdr:colOff>
      <xdr:row>7</xdr:row>
      <xdr:rowOff>161925</xdr:rowOff>
    </xdr:to>
    <xdr:sp>
      <xdr:nvSpPr>
        <xdr:cNvPr id="3" name="Text Box 3"/>
        <xdr:cNvSpPr txBox="1">
          <a:spLocks noChangeArrowheads="1"/>
        </xdr:cNvSpPr>
      </xdr:nvSpPr>
      <xdr:spPr bwMode="auto">
        <a:xfrm>
          <a:off x="9944100" y="314325"/>
          <a:ext cx="2257425" cy="18097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133350</xdr:rowOff>
    </xdr:from>
    <xdr:to>
      <xdr:col>4</xdr:col>
      <xdr:colOff>1352550</xdr:colOff>
      <xdr:row>6</xdr:row>
      <xdr:rowOff>85725</xdr:rowOff>
    </xdr:to>
    <xdr:pic>
      <xdr:nvPicPr>
        <xdr:cNvPr id="4" name="Picture 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 bwMode="auto">
        <a:xfrm>
          <a:off x="4676775" y="762000"/>
          <a:ext cx="2619375" cy="1019175"/>
        </a:xfrm>
        <a:prstGeom prst="rect">
          <a:avLst/>
        </a:prstGeom>
        <a:noFill/>
        <a:ln w="9525">
          <a:noFill/>
          <a:miter lim="800000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>
    <xdr:from>
      <xdr:col>0</xdr:col>
      <xdr:colOff>219075</xdr:colOff>
      <xdr:row>1</xdr:row>
      <xdr:rowOff>28575</xdr:rowOff>
    </xdr:from>
    <xdr:to>
      <xdr:col>2</xdr:col>
      <xdr:colOff>19050</xdr:colOff>
      <xdr:row>8</xdr:row>
      <xdr:rowOff>0</xdr:rowOff>
    </xdr:to>
    <xdr:sp>
      <xdr:nvSpPr>
        <xdr:cNvPr id="2" name="Text Box 4"/>
        <xdr:cNvSpPr txBox="1">
          <a:spLocks noChangeArrowheads="1"/>
        </xdr:cNvSpPr>
      </xdr:nvSpPr>
      <xdr:spPr bwMode="auto">
        <a:xfrm>
          <a:off x="219075" y="342900"/>
          <a:ext cx="2533650" cy="13716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914400</xdr:colOff>
      <xdr:row>0</xdr:row>
      <xdr:rowOff>295275</xdr:rowOff>
    </xdr:from>
    <xdr:to>
      <xdr:col>8</xdr:col>
      <xdr:colOff>266700</xdr:colOff>
      <xdr:row>8</xdr:row>
      <xdr:rowOff>0</xdr:rowOff>
    </xdr:to>
    <xdr:sp>
      <xdr:nvSpPr>
        <xdr:cNvPr id="3" name="Text Box 3"/>
        <xdr:cNvSpPr txBox="1">
          <a:spLocks noChangeArrowheads="1"/>
        </xdr:cNvSpPr>
      </xdr:nvSpPr>
      <xdr:spPr bwMode="auto">
        <a:xfrm>
          <a:off x="10658475" y="295275"/>
          <a:ext cx="1924050" cy="141922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123825</xdr:rowOff>
    </xdr:from>
    <xdr:to>
      <xdr:col>4</xdr:col>
      <xdr:colOff>1333500</xdr:colOff>
      <xdr:row>6</xdr:row>
      <xdr:rowOff>76200</xdr:rowOff>
    </xdr:to>
    <xdr:pic>
      <xdr:nvPicPr>
        <xdr:cNvPr id="4" name="Picture 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 bwMode="auto">
        <a:xfrm>
          <a:off x="4695825" y="752475"/>
          <a:ext cx="2886075" cy="676275"/>
        </a:xfrm>
        <a:prstGeom prst="rect">
          <a:avLst/>
        </a:prstGeom>
        <a:noFill/>
        <a:ln w="9525">
          <a:noFill/>
          <a:miter lim="800000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>
    <xdr:from>
      <xdr:col>0</xdr:col>
      <xdr:colOff>161925</xdr:colOff>
      <xdr:row>1</xdr:row>
      <xdr:rowOff>9525</xdr:rowOff>
    </xdr:from>
    <xdr:to>
      <xdr:col>1</xdr:col>
      <xdr:colOff>1285875</xdr:colOff>
      <xdr:row>7</xdr:row>
      <xdr:rowOff>171450</xdr:rowOff>
    </xdr:to>
    <xdr:sp>
      <xdr:nvSpPr>
        <xdr:cNvPr id="2" name="Text Box 4"/>
        <xdr:cNvSpPr txBox="1">
          <a:spLocks noChangeArrowheads="1"/>
        </xdr:cNvSpPr>
      </xdr:nvSpPr>
      <xdr:spPr bwMode="auto">
        <a:xfrm>
          <a:off x="161925" y="323850"/>
          <a:ext cx="2228850" cy="138112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1228725</xdr:colOff>
      <xdr:row>0</xdr:row>
      <xdr:rowOff>276225</xdr:rowOff>
    </xdr:from>
    <xdr:to>
      <xdr:col>8</xdr:col>
      <xdr:colOff>314325</xdr:colOff>
      <xdr:row>8</xdr:row>
      <xdr:rowOff>19050</xdr:rowOff>
    </xdr:to>
    <xdr:sp>
      <xdr:nvSpPr>
        <xdr:cNvPr id="3" name="Text Box 3"/>
        <xdr:cNvSpPr txBox="1">
          <a:spLocks noChangeArrowheads="1"/>
        </xdr:cNvSpPr>
      </xdr:nvSpPr>
      <xdr:spPr bwMode="auto">
        <a:xfrm>
          <a:off x="10144125" y="276225"/>
          <a:ext cx="1971675" cy="145732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1352550</xdr:colOff>
      <xdr:row>6</xdr:row>
      <xdr:rowOff>76200</xdr:rowOff>
    </xdr:to>
    <xdr:pic>
      <xdr:nvPicPr>
        <xdr:cNvPr id="4" name="Picture 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 bwMode="auto">
        <a:xfrm>
          <a:off x="4629150" y="752475"/>
          <a:ext cx="2886075" cy="676275"/>
        </a:xfrm>
        <a:prstGeom prst="rect">
          <a:avLst/>
        </a:prstGeom>
        <a:noFill/>
        <a:ln w="9525">
          <a:noFill/>
          <a:miter lim="800000"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>
    <xdr:from>
      <xdr:col>0</xdr:col>
      <xdr:colOff>228600</xdr:colOff>
      <xdr:row>0</xdr:row>
      <xdr:rowOff>304800</xdr:rowOff>
    </xdr:from>
    <xdr:to>
      <xdr:col>2</xdr:col>
      <xdr:colOff>66675</xdr:colOff>
      <xdr:row>7</xdr:row>
      <xdr:rowOff>152400</xdr:rowOff>
    </xdr:to>
    <xdr:sp>
      <xdr:nvSpPr>
        <xdr:cNvPr id="2" name="Text Box 4"/>
        <xdr:cNvSpPr txBox="1">
          <a:spLocks noChangeArrowheads="1"/>
        </xdr:cNvSpPr>
      </xdr:nvSpPr>
      <xdr:spPr bwMode="auto">
        <a:xfrm>
          <a:off x="228600" y="304800"/>
          <a:ext cx="2552700" cy="138112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1047750</xdr:colOff>
      <xdr:row>0</xdr:row>
      <xdr:rowOff>123825</xdr:rowOff>
    </xdr:from>
    <xdr:to>
      <xdr:col>8</xdr:col>
      <xdr:colOff>438150</xdr:colOff>
      <xdr:row>7</xdr:row>
      <xdr:rowOff>171450</xdr:rowOff>
    </xdr:to>
    <xdr:sp>
      <xdr:nvSpPr>
        <xdr:cNvPr id="3" name="Text Box 3"/>
        <xdr:cNvSpPr txBox="1">
          <a:spLocks noChangeArrowheads="1"/>
        </xdr:cNvSpPr>
      </xdr:nvSpPr>
      <xdr:spPr bwMode="auto">
        <a:xfrm>
          <a:off x="9591675" y="123825"/>
          <a:ext cx="2524125" cy="15811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جامعة عبد الرحمان ميرة </a:t>
          </a: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–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</a:rPr>
            <a:t>departement_arabes@ho</a:t>
          </a:r>
          <a:r>
            <a:rPr lang="fr-FR" sz="1000" b="0" i="0" u="none" strike="noStrike" baseline="0">
              <a:solidFill>
                <a:srgbClr val="000000"/>
              </a:solidFill>
              <a:latin typeface="Calibri" panose="020F0502020204030204"/>
            </a:rPr>
            <a:t>t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</a:rPr>
            <a:t>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190500</xdr:colOff>
      <xdr:row>2</xdr:row>
      <xdr:rowOff>123825</xdr:rowOff>
    </xdr:from>
    <xdr:to>
      <xdr:col>4</xdr:col>
      <xdr:colOff>1323975</xdr:colOff>
      <xdr:row>6</xdr:row>
      <xdr:rowOff>76200</xdr:rowOff>
    </xdr:to>
    <xdr:pic>
      <xdr:nvPicPr>
        <xdr:cNvPr id="4" name="Picture 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 bwMode="auto">
        <a:xfrm>
          <a:off x="4552950" y="752475"/>
          <a:ext cx="2619375" cy="676275"/>
        </a:xfrm>
        <a:prstGeom prst="rect">
          <a:avLst/>
        </a:prstGeom>
        <a:noFill/>
        <a:ln w="9525">
          <a:noFill/>
          <a:miter lim="800000"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>
    <xdr:from>
      <xdr:col>0</xdr:col>
      <xdr:colOff>114300</xdr:colOff>
      <xdr:row>1</xdr:row>
      <xdr:rowOff>0</xdr:rowOff>
    </xdr:from>
    <xdr:to>
      <xdr:col>1</xdr:col>
      <xdr:colOff>1238250</xdr:colOff>
      <xdr:row>7</xdr:row>
      <xdr:rowOff>171450</xdr:rowOff>
    </xdr:to>
    <xdr:sp>
      <xdr:nvSpPr>
        <xdr:cNvPr id="2" name="Text Box 4"/>
        <xdr:cNvSpPr txBox="1">
          <a:spLocks noChangeArrowheads="1"/>
        </xdr:cNvSpPr>
      </xdr:nvSpPr>
      <xdr:spPr bwMode="auto">
        <a:xfrm>
          <a:off x="114300" y="314325"/>
          <a:ext cx="2333625" cy="13906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914400</xdr:colOff>
      <xdr:row>0</xdr:row>
      <xdr:rowOff>276225</xdr:rowOff>
    </xdr:from>
    <xdr:to>
      <xdr:col>8</xdr:col>
      <xdr:colOff>314325</xdr:colOff>
      <xdr:row>7</xdr:row>
      <xdr:rowOff>123825</xdr:rowOff>
    </xdr:to>
    <xdr:sp>
      <xdr:nvSpPr>
        <xdr:cNvPr id="3" name="Text Box 3"/>
        <xdr:cNvSpPr txBox="1">
          <a:spLocks noChangeArrowheads="1"/>
        </xdr:cNvSpPr>
      </xdr:nvSpPr>
      <xdr:spPr bwMode="auto">
        <a:xfrm>
          <a:off x="9648825" y="276225"/>
          <a:ext cx="2247900" cy="138112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جامعة عبد الرحمان ميرة </a:t>
          </a: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–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142875</xdr:rowOff>
    </xdr:from>
    <xdr:to>
      <xdr:col>4</xdr:col>
      <xdr:colOff>1343025</xdr:colOff>
      <xdr:row>6</xdr:row>
      <xdr:rowOff>95250</xdr:rowOff>
    </xdr:to>
    <xdr:pic>
      <xdr:nvPicPr>
        <xdr:cNvPr id="4" name="Picture 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 bwMode="auto">
        <a:xfrm>
          <a:off x="4438650" y="771525"/>
          <a:ext cx="2524125" cy="676275"/>
        </a:xfrm>
        <a:prstGeom prst="rect">
          <a:avLst/>
        </a:prstGeom>
        <a:noFill/>
        <a:ln w="9525">
          <a:noFill/>
          <a:miter lim="800000"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>
    <xdr:from>
      <xdr:col>0</xdr:col>
      <xdr:colOff>180975</xdr:colOff>
      <xdr:row>0</xdr:row>
      <xdr:rowOff>304800</xdr:rowOff>
    </xdr:from>
    <xdr:to>
      <xdr:col>2</xdr:col>
      <xdr:colOff>0</xdr:colOff>
      <xdr:row>7</xdr:row>
      <xdr:rowOff>171450</xdr:rowOff>
    </xdr:to>
    <xdr:sp>
      <xdr:nvSpPr>
        <xdr:cNvPr id="2" name="Text Box 4"/>
        <xdr:cNvSpPr txBox="1">
          <a:spLocks noChangeArrowheads="1"/>
        </xdr:cNvSpPr>
      </xdr:nvSpPr>
      <xdr:spPr bwMode="auto">
        <a:xfrm>
          <a:off x="180975" y="304800"/>
          <a:ext cx="2638425" cy="14001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1076325</xdr:colOff>
      <xdr:row>0</xdr:row>
      <xdr:rowOff>200025</xdr:rowOff>
    </xdr:from>
    <xdr:to>
      <xdr:col>8</xdr:col>
      <xdr:colOff>342900</xdr:colOff>
      <xdr:row>8</xdr:row>
      <xdr:rowOff>76200</xdr:rowOff>
    </xdr:to>
    <xdr:sp>
      <xdr:nvSpPr>
        <xdr:cNvPr id="3" name="Text Box 3"/>
        <xdr:cNvSpPr txBox="1">
          <a:spLocks noChangeArrowheads="1"/>
        </xdr:cNvSpPr>
      </xdr:nvSpPr>
      <xdr:spPr bwMode="auto">
        <a:xfrm>
          <a:off x="10172700" y="200025"/>
          <a:ext cx="2228850" cy="15906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</a:t>
          </a: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جامعة عبد الرحمان ميرة </a:t>
          </a: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–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152400</xdr:rowOff>
    </xdr:from>
    <xdr:to>
      <xdr:col>4</xdr:col>
      <xdr:colOff>1352550</xdr:colOff>
      <xdr:row>6</xdr:row>
      <xdr:rowOff>104775</xdr:rowOff>
    </xdr:to>
    <xdr:pic>
      <xdr:nvPicPr>
        <xdr:cNvPr id="4" name="Picture 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 bwMode="auto">
        <a:xfrm>
          <a:off x="4676775" y="781050"/>
          <a:ext cx="2886075" cy="676275"/>
        </a:xfrm>
        <a:prstGeom prst="rect">
          <a:avLst/>
        </a:prstGeom>
        <a:noFill/>
        <a:ln w="9525">
          <a:noFill/>
          <a:miter lim="800000"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>
    <xdr:from>
      <xdr:col>0</xdr:col>
      <xdr:colOff>180975</xdr:colOff>
      <xdr:row>0</xdr:row>
      <xdr:rowOff>304800</xdr:rowOff>
    </xdr:from>
    <xdr:to>
      <xdr:col>2</xdr:col>
      <xdr:colOff>0</xdr:colOff>
      <xdr:row>7</xdr:row>
      <xdr:rowOff>171450</xdr:rowOff>
    </xdr:to>
    <xdr:sp>
      <xdr:nvSpPr>
        <xdr:cNvPr id="2" name="Text Box 4"/>
        <xdr:cNvSpPr txBox="1">
          <a:spLocks noChangeArrowheads="1"/>
        </xdr:cNvSpPr>
      </xdr:nvSpPr>
      <xdr:spPr bwMode="auto">
        <a:xfrm>
          <a:off x="180975" y="304800"/>
          <a:ext cx="2143125" cy="14001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1076325</xdr:colOff>
      <xdr:row>0</xdr:row>
      <xdr:rowOff>200025</xdr:rowOff>
    </xdr:from>
    <xdr:to>
      <xdr:col>8</xdr:col>
      <xdr:colOff>342900</xdr:colOff>
      <xdr:row>8</xdr:row>
      <xdr:rowOff>76200</xdr:rowOff>
    </xdr:to>
    <xdr:sp>
      <xdr:nvSpPr>
        <xdr:cNvPr id="3" name="Text Box 3"/>
        <xdr:cNvSpPr txBox="1">
          <a:spLocks noChangeArrowheads="1"/>
        </xdr:cNvSpPr>
      </xdr:nvSpPr>
      <xdr:spPr bwMode="auto">
        <a:xfrm>
          <a:off x="9182100" y="200025"/>
          <a:ext cx="2095500" cy="15906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rtlCol="0" anchor="t" upright="1">
          <a:spAutoFit/>
        </a:bodyPr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</a:t>
          </a: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جامعة عبد الرحمان ميرة </a:t>
          </a: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–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 panose="020F0502020204030204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152400</xdr:rowOff>
    </xdr:from>
    <xdr:to>
      <xdr:col>4</xdr:col>
      <xdr:colOff>1352550</xdr:colOff>
      <xdr:row>6</xdr:row>
      <xdr:rowOff>104775</xdr:rowOff>
    </xdr:to>
    <xdr:pic>
      <xdr:nvPicPr>
        <xdr:cNvPr id="4" name="Picture 5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 bwMode="auto">
        <a:xfrm>
          <a:off x="4181475" y="781050"/>
          <a:ext cx="2762250" cy="676275"/>
        </a:xfrm>
        <a:prstGeom prst="rect">
          <a:avLst/>
        </a:prstGeom>
        <a:noFill/>
        <a:ln w="9525">
          <a:noFill/>
          <a:miter lim="800000"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10.xml"/></Relationships>
</file>

<file path=xl/worksheets/_rels/sheet11.xml.rels><Relationships xmlns="http://schemas.openxmlformats.org/package/2006/relationships"><Relationship Id="rId1" Type="http://schemas.openxmlformats.org/officeDocument/2006/relationships/printerSettings" Target="../printerSettings/printerSettings11.bin"/><Relationship Id="rId2" Type="http://schemas.openxmlformats.org/officeDocument/2006/relationships/drawing" Target="../drawings/drawing11.xml"/></Relationships>
</file>

<file path=xl/worksheets/_rels/sheet12.xml.rels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_rels/sheet8.xml.rels>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8.xml"/></Relationships>
</file>

<file path=xl/worksheets/_rels/sheet9.xml.rels>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31" zoomScaleNormal="100" workbookViewId="0">
      <selection activeCell="F38" sqref="F38"/>
    </sheetView>
  </sheetViews>
  <sheetFormatPr baseColWidth="10" defaultColWidth="11.453125" defaultRowHeight="21" outlineLevelRow="0" outlineLevelCol="0"/>
  <cols>
    <col min="1" max="1" width="12.90625" style="1" customWidth="1"/>
    <col min="2" max="2" width="20.1796875" style="1" customWidth="1"/>
    <col min="3" max="3" width="25" style="1" customWidth="1"/>
    <col min="4" max="4" width="23" style="1" customWidth="1"/>
    <col min="5" max="5" width="19.26953125" style="50" customWidth="1"/>
    <col min="6" max="6" width="17.6328125" style="54" customWidth="1"/>
    <col min="7" max="7" width="21" style="1" customWidth="1"/>
    <col min="8" max="8" width="14.90625" style="1" customWidth="1"/>
    <col min="9" max="9" width="17.453125" style="1" customWidth="1"/>
    <col min="10" max="16384" width="11.453125" style="1"/>
  </cols>
  <sheetData>
    <row r="1" ht="24.75">
      <c r="A1" s="38" t="s">
        <v>0</v>
      </c>
      <c r="B1" s="38"/>
      <c r="C1" s="38"/>
      <c r="D1" s="38"/>
      <c r="E1" s="66"/>
      <c r="F1" s="57"/>
      <c r="G1" s="38"/>
      <c r="H1" s="38"/>
      <c r="I1" s="38"/>
    </row>
    <row r="2" ht="24.75">
      <c r="A2" s="38" t="s">
        <v>1</v>
      </c>
      <c r="B2" s="38"/>
      <c r="C2" s="38"/>
      <c r="D2" s="38"/>
      <c r="E2" s="66"/>
      <c r="F2" s="57"/>
      <c r="G2" s="38"/>
      <c r="H2" s="38"/>
      <c r="I2" s="38"/>
    </row>
    <row r="9" ht="22.5">
      <c r="A9" s="39" t="s">
        <v>433</v>
      </c>
      <c r="B9" s="39"/>
      <c r="C9" s="39"/>
      <c r="D9" s="39"/>
      <c r="E9" s="67"/>
      <c r="F9" s="63"/>
      <c r="G9" s="39"/>
      <c r="H9" s="39"/>
      <c r="I9" s="39"/>
    </row>
    <row r="10" ht="28.5">
      <c r="A10" s="40" t="s">
        <v>15</v>
      </c>
      <c r="B10" s="41"/>
      <c r="C10" s="41"/>
      <c r="D10" s="41"/>
      <c r="E10" s="68"/>
      <c r="F10" s="64"/>
      <c r="G10" s="41"/>
      <c r="H10" s="41"/>
      <c r="I10" s="42"/>
    </row>
    <row r="11" ht="23.25">
      <c r="A11" s="2"/>
      <c r="B11" s="3" t="s">
        <v>2</v>
      </c>
      <c r="C11" s="2"/>
      <c r="D11" s="2" t="s">
        <v>619</v>
      </c>
      <c r="E11" s="49" t="s">
        <v>3</v>
      </c>
      <c r="F11" s="49"/>
      <c r="G11" s="2"/>
      <c r="H11" s="2" t="s">
        <v>616</v>
      </c>
      <c r="I11" s="2" t="s">
        <v>4</v>
      </c>
    </row>
    <row r="12" ht="23.25">
      <c r="A12" s="2"/>
      <c r="B12" s="3"/>
      <c r="C12" s="2" t="s">
        <v>618</v>
      </c>
      <c r="D12" s="2" t="s">
        <v>5</v>
      </c>
      <c r="F12" s="50"/>
      <c r="G12" s="2" t="s">
        <v>618</v>
      </c>
      <c r="H12" s="2"/>
      <c r="I12" s="5" t="s">
        <v>6</v>
      </c>
    </row>
    <row r="14" customHeight="1" ht="33">
      <c r="A14" s="37" t="s">
        <v>11</v>
      </c>
      <c r="B14" s="37" t="s">
        <v>10</v>
      </c>
      <c r="C14" s="37" t="s">
        <v>22</v>
      </c>
      <c r="D14" s="37" t="s">
        <v>26</v>
      </c>
      <c r="E14" s="59" t="s">
        <v>9</v>
      </c>
      <c r="F14" s="56"/>
      <c r="G14" s="43" t="s">
        <v>606</v>
      </c>
      <c r="H14" s="37" t="s">
        <v>8</v>
      </c>
      <c r="I14" s="37" t="s">
        <v>7</v>
      </c>
    </row>
    <row r="15" customHeight="1" ht="33">
      <c r="A15" s="37"/>
      <c r="B15" s="37"/>
      <c r="C15" s="37"/>
      <c r="D15" s="37"/>
      <c r="E15" s="51" t="s">
        <v>12</v>
      </c>
      <c r="F15" s="51" t="s">
        <v>13</v>
      </c>
      <c r="G15" s="43"/>
      <c r="H15" s="37"/>
      <c r="I15" s="37"/>
    </row>
    <row r="16" customHeight="1" ht="36" customFormat="1" s="33">
      <c r="A16" s="32">
        <v>1</v>
      </c>
      <c r="B16" s="45" t="s">
        <v>357</v>
      </c>
      <c r="C16" s="45" t="s">
        <v>361</v>
      </c>
      <c r="D16" s="45" t="s">
        <v>362</v>
      </c>
      <c r="E16" s="60" t="s">
        <v>610</v>
      </c>
      <c r="F16" s="52" t="s">
        <v>610</v>
      </c>
      <c r="G16" s="70" t="s">
        <v>610</v>
      </c>
      <c r="H16" s="23"/>
      <c r="I16" s="32"/>
    </row>
    <row r="17" customHeight="1" ht="36" customFormat="1" s="33">
      <c r="A17" s="32">
        <v>2</v>
      </c>
      <c r="B17" s="36" t="s">
        <v>434</v>
      </c>
      <c r="C17" s="36" t="s">
        <v>454</v>
      </c>
      <c r="D17" s="36" t="s">
        <v>455</v>
      </c>
      <c r="E17" s="60" t="s">
        <v>628</v>
      </c>
      <c r="F17" s="52" t="s">
        <v>634</v>
      </c>
      <c r="G17" s="70">
        <f>((E17*0.6)+(F17*0.4))</f>
        <v>10.200000000000001</v>
      </c>
      <c r="H17" s="23"/>
      <c r="I17" s="32"/>
    </row>
    <row r="18" customHeight="1" ht="36" customFormat="1" s="33">
      <c r="A18" s="32">
        <v>3</v>
      </c>
      <c r="B18" s="36" t="s">
        <v>435</v>
      </c>
      <c r="C18" s="36" t="s">
        <v>456</v>
      </c>
      <c r="D18" s="36" t="s">
        <v>457</v>
      </c>
      <c r="E18" s="60" t="s">
        <v>627</v>
      </c>
      <c r="F18" s="52" t="s">
        <v>608</v>
      </c>
      <c r="G18" s="70">
        <f>((E18*0.6)+(F18*0.4))</f>
        <v>13.000000000000002</v>
      </c>
      <c r="H18" s="23"/>
      <c r="I18" s="32"/>
    </row>
    <row r="19" customHeight="1" ht="36" customFormat="1" s="33">
      <c r="A19" s="32">
        <v>4</v>
      </c>
      <c r="B19" s="36" t="s">
        <v>436</v>
      </c>
      <c r="C19" s="36" t="s">
        <v>458</v>
      </c>
      <c r="D19" s="36" t="s">
        <v>459</v>
      </c>
      <c r="E19" s="60" t="s">
        <v>624</v>
      </c>
      <c r="F19" s="52" t="s">
        <v>607</v>
      </c>
      <c r="G19" s="70">
        <f>((E19*0.6)+(F19*0.4))</f>
        <v>12</v>
      </c>
      <c r="H19" s="23"/>
      <c r="I19" s="32"/>
    </row>
    <row r="20" customHeight="1" ht="36" customFormat="1" s="33">
      <c r="A20" s="32">
        <v>5</v>
      </c>
      <c r="B20" s="36" t="s">
        <v>437</v>
      </c>
      <c r="C20" s="36" t="s">
        <v>460</v>
      </c>
      <c r="D20" s="36" t="s">
        <v>225</v>
      </c>
      <c r="E20" s="60" t="s">
        <v>627</v>
      </c>
      <c r="F20" s="52" t="s">
        <v>634</v>
      </c>
      <c r="G20" s="70">
        <f>((E20*0.6)+(F20*0.4))</f>
        <v>13.200000000000003</v>
      </c>
      <c r="H20" s="23"/>
      <c r="I20" s="32"/>
    </row>
    <row r="21" customHeight="1" ht="36" customFormat="1" s="33">
      <c r="A21" s="32">
        <v>6</v>
      </c>
      <c r="B21" s="36" t="s">
        <v>438</v>
      </c>
      <c r="C21" s="36" t="s">
        <v>461</v>
      </c>
      <c r="D21" s="36" t="s">
        <v>462</v>
      </c>
      <c r="E21" s="60" t="s">
        <v>611</v>
      </c>
      <c r="F21" s="52" t="s">
        <v>610</v>
      </c>
      <c r="G21" s="70" t="s">
        <v>610</v>
      </c>
      <c r="H21" s="23"/>
      <c r="I21" s="32"/>
    </row>
    <row r="22" customHeight="1" ht="36" customFormat="1" s="33">
      <c r="A22" s="32">
        <v>7</v>
      </c>
      <c r="B22" s="36" t="s">
        <v>439</v>
      </c>
      <c r="C22" s="36" t="s">
        <v>463</v>
      </c>
      <c r="D22" s="36" t="s">
        <v>464</v>
      </c>
      <c r="E22" s="60" t="s">
        <v>627</v>
      </c>
      <c r="F22" s="52" t="s">
        <v>608</v>
      </c>
      <c r="G22" s="70">
        <f>((E22*0.6)+(F22*0.4))</f>
        <v>13.000000000000002</v>
      </c>
      <c r="H22" s="23"/>
      <c r="I22" s="32"/>
    </row>
    <row r="23" customHeight="1" ht="36" customFormat="1" s="33">
      <c r="A23" s="32">
        <v>8</v>
      </c>
      <c r="B23" s="36" t="s">
        <v>440</v>
      </c>
      <c r="C23" s="36" t="s">
        <v>465</v>
      </c>
      <c r="D23" s="36" t="s">
        <v>466</v>
      </c>
      <c r="E23" s="60" t="s">
        <v>630</v>
      </c>
      <c r="F23" s="52" t="s">
        <v>607</v>
      </c>
      <c r="G23" s="70">
        <f>((E23*0.6)+(F23*0.4))</f>
        <v>7.800000000000001</v>
      </c>
      <c r="H23" s="23"/>
      <c r="I23" s="32"/>
    </row>
    <row r="24" customHeight="1" ht="36" customFormat="1" s="33">
      <c r="A24" s="32">
        <v>9</v>
      </c>
      <c r="B24" s="36" t="s">
        <v>441</v>
      </c>
      <c r="C24" s="36" t="s">
        <v>363</v>
      </c>
      <c r="D24" s="36" t="s">
        <v>467</v>
      </c>
      <c r="E24" s="60" t="s">
        <v>614</v>
      </c>
      <c r="F24" s="52" t="s">
        <v>633</v>
      </c>
      <c r="G24" s="70">
        <f>((E24*0.6)+(F24*0.4))</f>
        <v>13.400000000000002</v>
      </c>
      <c r="H24" s="23"/>
      <c r="I24" s="32"/>
    </row>
    <row r="25" customHeight="1" ht="36" customFormat="1" s="33">
      <c r="A25" s="32">
        <v>10</v>
      </c>
      <c r="B25" s="36" t="s">
        <v>442</v>
      </c>
      <c r="C25" s="36" t="s">
        <v>468</v>
      </c>
      <c r="D25" s="36" t="s">
        <v>204</v>
      </c>
      <c r="E25" s="60" t="s">
        <v>608</v>
      </c>
      <c r="F25" s="52" t="s">
        <v>609</v>
      </c>
      <c r="G25" s="70">
        <f>((E25*0.6)+(F25*0.4))</f>
        <v>16.400000000000002</v>
      </c>
      <c r="H25" s="23"/>
      <c r="I25" s="32"/>
    </row>
    <row r="26" customHeight="1" ht="36" customFormat="1" s="33">
      <c r="A26" s="32">
        <v>11</v>
      </c>
      <c r="B26" s="44">
        <v>232333000510</v>
      </c>
      <c r="C26" s="36" t="s">
        <v>469</v>
      </c>
      <c r="D26" s="36" t="s">
        <v>470</v>
      </c>
      <c r="E26" s="60" t="s">
        <v>610</v>
      </c>
      <c r="F26" s="52" t="s">
        <v>610</v>
      </c>
      <c r="G26" s="70" t="s">
        <v>610</v>
      </c>
      <c r="H26" s="23"/>
      <c r="I26" s="32"/>
    </row>
    <row r="27" customHeight="1" ht="36" customFormat="1" s="33">
      <c r="A27" s="32">
        <v>12</v>
      </c>
      <c r="B27" s="36" t="s">
        <v>358</v>
      </c>
      <c r="C27" s="36" t="s">
        <v>365</v>
      </c>
      <c r="D27" s="36" t="s">
        <v>366</v>
      </c>
      <c r="E27" s="60" t="s">
        <v>624</v>
      </c>
      <c r="F27" s="52" t="s">
        <v>632</v>
      </c>
      <c r="G27" s="70">
        <f>((E27*0.6)+(F27*0.4))</f>
        <v>11.8</v>
      </c>
      <c r="H27" s="23"/>
      <c r="I27" s="32"/>
    </row>
    <row r="28" customHeight="1" ht="36" customFormat="1" s="33">
      <c r="A28" s="32">
        <v>13</v>
      </c>
      <c r="B28" s="36" t="s">
        <v>443</v>
      </c>
      <c r="C28" s="36" t="s">
        <v>471</v>
      </c>
      <c r="D28" s="36" t="s">
        <v>472</v>
      </c>
      <c r="E28" s="60" t="s">
        <v>624</v>
      </c>
      <c r="F28" s="52" t="s">
        <v>631</v>
      </c>
      <c r="G28" s="70">
        <f>((E28*0.6)+(F28*0.4))</f>
        <v>11.400000000000002</v>
      </c>
      <c r="H28" s="23"/>
      <c r="I28" s="32"/>
    </row>
    <row r="29" customHeight="1" ht="36" customFormat="1" s="33">
      <c r="A29" s="32">
        <v>14</v>
      </c>
      <c r="B29" s="36" t="s">
        <v>444</v>
      </c>
      <c r="C29" s="36" t="s">
        <v>473</v>
      </c>
      <c r="D29" s="36" t="s">
        <v>40</v>
      </c>
      <c r="E29" s="60" t="s">
        <v>607</v>
      </c>
      <c r="F29" s="52" t="s">
        <v>608</v>
      </c>
      <c r="G29" s="70">
        <f>((E29*0.6)+(F29*0.4))</f>
        <v>15.400000000000002</v>
      </c>
      <c r="H29" s="23"/>
      <c r="I29" s="32"/>
    </row>
    <row r="30" customHeight="1" ht="36" customFormat="1" s="33">
      <c r="A30" s="32">
        <v>15</v>
      </c>
      <c r="B30" s="36" t="s">
        <v>445</v>
      </c>
      <c r="C30" s="36" t="s">
        <v>364</v>
      </c>
      <c r="D30" s="36" t="s">
        <v>474</v>
      </c>
      <c r="E30" s="60" t="s">
        <v>612</v>
      </c>
      <c r="F30" s="52" t="s">
        <v>608</v>
      </c>
      <c r="G30" s="70">
        <f>((E30*0.6)+(F30*0.4))</f>
        <v>14.800000000000002</v>
      </c>
      <c r="H30" s="23"/>
      <c r="I30" s="32"/>
    </row>
    <row r="31" customHeight="1" ht="36" customFormat="1" s="33">
      <c r="A31" s="32">
        <v>16</v>
      </c>
      <c r="B31" s="36" t="s">
        <v>446</v>
      </c>
      <c r="C31" s="36" t="s">
        <v>475</v>
      </c>
      <c r="D31" s="36" t="s">
        <v>476</v>
      </c>
      <c r="E31" s="60" t="s">
        <v>624</v>
      </c>
      <c r="F31" s="52" t="s">
        <v>607</v>
      </c>
      <c r="G31" s="70">
        <f>((E31*0.6)+(F31*0.4))</f>
        <v>12</v>
      </c>
      <c r="H31" s="23"/>
      <c r="I31" s="32"/>
    </row>
    <row r="32" customHeight="1" ht="36" customFormat="1" s="35">
      <c r="A32" s="32">
        <v>17</v>
      </c>
      <c r="B32" s="36" t="s">
        <v>447</v>
      </c>
      <c r="C32" s="36" t="s">
        <v>477</v>
      </c>
      <c r="D32" s="36" t="s">
        <v>478</v>
      </c>
      <c r="E32" s="69">
        <v>11</v>
      </c>
      <c r="F32" s="65">
        <v>13</v>
      </c>
      <c r="G32" s="70">
        <f>((E32*0.6)+(F32*0.4))</f>
        <v>11.8</v>
      </c>
      <c r="H32" s="34"/>
      <c r="I32" s="34"/>
    </row>
    <row r="33" customHeight="1" ht="36" customFormat="1" s="35">
      <c r="A33" s="32">
        <v>18</v>
      </c>
      <c r="B33" s="36" t="s">
        <v>448</v>
      </c>
      <c r="C33" s="36" t="s">
        <v>479</v>
      </c>
      <c r="D33" s="36" t="s">
        <v>480</v>
      </c>
      <c r="E33" s="69">
        <v>10</v>
      </c>
      <c r="F33" s="65">
        <v>16.5</v>
      </c>
      <c r="G33" s="70">
        <f>((E33*0.6)+(F33*0.4))</f>
        <v>12.600000000000001</v>
      </c>
      <c r="H33" s="34"/>
      <c r="I33" s="34"/>
    </row>
    <row r="34" customHeight="1" ht="36" customFormat="1" s="35">
      <c r="A34" s="32">
        <v>19</v>
      </c>
      <c r="B34" s="36" t="s">
        <v>449</v>
      </c>
      <c r="C34" s="36" t="s">
        <v>481</v>
      </c>
      <c r="D34" s="36" t="s">
        <v>75</v>
      </c>
      <c r="E34" s="69">
        <v>5</v>
      </c>
      <c r="F34" s="65">
        <v>12</v>
      </c>
      <c r="G34" s="70">
        <f>((E34*0.6)+(F34*0.4))</f>
        <v>7.800000000000001</v>
      </c>
      <c r="H34" s="34"/>
      <c r="I34" s="34"/>
    </row>
    <row r="35" customHeight="1" ht="36" customFormat="1" s="35">
      <c r="A35" s="32">
        <v>20</v>
      </c>
      <c r="B35" s="36" t="s">
        <v>450</v>
      </c>
      <c r="C35" s="36" t="s">
        <v>482</v>
      </c>
      <c r="D35" s="36" t="s">
        <v>483</v>
      </c>
      <c r="E35" s="69">
        <v>4</v>
      </c>
      <c r="F35" s="65">
        <v>14.5</v>
      </c>
      <c r="G35" s="70">
        <f>((E35*0.6)+(F35*0.4))</f>
        <v>8.200000000000001</v>
      </c>
      <c r="H35" s="34"/>
      <c r="I35" s="34"/>
    </row>
    <row r="36" customHeight="1" ht="36" customFormat="1" s="35">
      <c r="A36" s="32">
        <v>21</v>
      </c>
      <c r="B36" s="36" t="s">
        <v>451</v>
      </c>
      <c r="C36" s="36" t="s">
        <v>368</v>
      </c>
      <c r="D36" s="36" t="s">
        <v>484</v>
      </c>
      <c r="E36" s="69">
        <v>17</v>
      </c>
      <c r="F36" s="65">
        <v>17</v>
      </c>
      <c r="G36" s="70">
        <f>((E36*0.6)+(F36*0.4))</f>
        <v>17</v>
      </c>
      <c r="H36" s="34"/>
      <c r="I36" s="34"/>
    </row>
    <row r="37" customHeight="1" ht="36" customFormat="1" s="35">
      <c r="A37" s="32">
        <v>22</v>
      </c>
      <c r="B37" s="36" t="s">
        <v>452</v>
      </c>
      <c r="C37" s="36" t="s">
        <v>485</v>
      </c>
      <c r="D37" s="36" t="s">
        <v>486</v>
      </c>
      <c r="E37" s="69">
        <v>10</v>
      </c>
      <c r="F37" s="65">
        <v>12</v>
      </c>
      <c r="G37" s="70">
        <f>((E37*0.6)+(F37*0.4))</f>
        <v>10.8</v>
      </c>
      <c r="H37" s="34"/>
      <c r="I37" s="34"/>
    </row>
    <row r="38" customHeight="1" ht="36" customFormat="1" s="35">
      <c r="A38" s="32">
        <v>23</v>
      </c>
      <c r="B38" s="36" t="s">
        <v>453</v>
      </c>
      <c r="C38" s="36" t="s">
        <v>487</v>
      </c>
      <c r="D38" s="36" t="s">
        <v>488</v>
      </c>
      <c r="E38" s="69">
        <v>8</v>
      </c>
      <c r="F38" s="65">
        <v>13</v>
      </c>
      <c r="G38" s="70">
        <f>((E38*0.6)+(F38*0.4))</f>
        <v>10</v>
      </c>
      <c r="H38" s="34"/>
      <c r="I38" s="34"/>
    </row>
    <row r="40">
      <c r="A40" s="9"/>
      <c r="B40" s="10" t="s">
        <v>36</v>
      </c>
      <c r="C40" s="9"/>
      <c r="D40" s="11" t="s">
        <v>35</v>
      </c>
      <c r="E40" s="61"/>
      <c r="F40" s="53" t="s">
        <v>34</v>
      </c>
      <c r="G40" s="14"/>
      <c r="I40" s="11" t="s">
        <v>33</v>
      </c>
    </row>
  </sheetData>
  <pageMargins left="0" right="0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A9" sqref="A9:I9"/>
    </sheetView>
  </sheetViews>
  <sheetFormatPr baseColWidth="10" defaultColWidth="11.453125" defaultRowHeight="14.5" outlineLevelRow="0" outlineLevelCol="0"/>
  <cols>
    <col min="1" max="1" width="10.36328125" style="1" customWidth="1"/>
    <col min="2" max="2" width="20.1796875" style="1" customWidth="1"/>
    <col min="3" max="3" width="21.54296875" style="1" customWidth="1"/>
    <col min="4" max="4" width="21.36328125" style="1" customWidth="1"/>
    <col min="5" max="5" width="19.7265625" style="1" customWidth="1"/>
    <col min="6" max="6" width="13.26953125" style="1" customWidth="1"/>
    <col min="7" max="7" width="20.7265625" style="1" customWidth="1"/>
    <col min="8" max="8" width="16.36328125" style="1" customWidth="1"/>
    <col min="9" max="9" width="29.453125" style="1" customWidth="1"/>
    <col min="10" max="16384" width="11.453125" style="1"/>
  </cols>
  <sheetData>
    <row r="1" ht="24.75">
      <c r="A1" s="72" t="s">
        <v>0</v>
      </c>
      <c r="B1" s="72"/>
      <c r="C1" s="72"/>
      <c r="D1" s="72"/>
      <c r="E1" s="72"/>
      <c r="F1" s="72"/>
      <c r="G1" s="72"/>
      <c r="H1" s="72"/>
      <c r="I1" s="72"/>
    </row>
    <row r="2" ht="24.75">
      <c r="A2" s="72" t="s">
        <v>1</v>
      </c>
      <c r="B2" s="72"/>
      <c r="C2" s="72"/>
      <c r="D2" s="72"/>
      <c r="E2" s="72"/>
      <c r="F2" s="72"/>
      <c r="G2" s="72"/>
      <c r="H2" s="72"/>
      <c r="I2" s="72"/>
    </row>
    <row r="9" ht="22.5">
      <c r="A9" s="73" t="s">
        <v>44</v>
      </c>
      <c r="B9" s="73"/>
      <c r="C9" s="73"/>
      <c r="D9" s="73"/>
      <c r="E9" s="73"/>
      <c r="F9" s="73"/>
      <c r="G9" s="73"/>
      <c r="H9" s="73"/>
      <c r="I9" s="73"/>
    </row>
    <row r="10" ht="28.5">
      <c r="A10" s="74" t="s">
        <v>43</v>
      </c>
      <c r="B10" s="75"/>
      <c r="C10" s="75"/>
      <c r="D10" s="75"/>
      <c r="E10" s="75"/>
      <c r="F10" s="75"/>
      <c r="G10" s="75"/>
      <c r="H10" s="75"/>
      <c r="I10" s="76"/>
    </row>
    <row r="11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customHeight="1" ht="33">
      <c r="A14" s="71" t="s">
        <v>11</v>
      </c>
      <c r="B14" s="71" t="s">
        <v>10</v>
      </c>
      <c r="C14" s="71" t="s">
        <v>22</v>
      </c>
      <c r="D14" s="71" t="s">
        <v>26</v>
      </c>
      <c r="E14" s="71" t="s">
        <v>9</v>
      </c>
      <c r="F14" s="71"/>
      <c r="G14" s="77" t="s">
        <v>14</v>
      </c>
      <c r="H14" s="71" t="s">
        <v>8</v>
      </c>
      <c r="I14" s="71" t="s">
        <v>7</v>
      </c>
    </row>
    <row r="15" customHeight="1" ht="33">
      <c r="A15" s="71"/>
      <c r="B15" s="71"/>
      <c r="C15" s="71"/>
      <c r="D15" s="71"/>
      <c r="E15" s="6" t="s">
        <v>12</v>
      </c>
      <c r="F15" s="6" t="s">
        <v>13</v>
      </c>
      <c r="G15" s="77"/>
      <c r="H15" s="71"/>
      <c r="I15" s="71"/>
    </row>
    <row r="16" customHeight="1" ht="34.5" customFormat="1" s="21">
      <c r="A16" s="8">
        <v>1</v>
      </c>
      <c r="B16" s="23" t="s">
        <v>205</v>
      </c>
      <c r="C16" s="23" t="s">
        <v>178</v>
      </c>
      <c r="D16" s="23" t="s">
        <v>179</v>
      </c>
      <c r="E16" s="22"/>
      <c r="F16" s="23"/>
      <c r="G16" s="23"/>
      <c r="H16" s="23"/>
      <c r="I16" s="8"/>
    </row>
    <row r="17" customHeight="1" ht="34.5" customFormat="1" s="21">
      <c r="A17" s="8">
        <v>2</v>
      </c>
      <c r="B17" s="23" t="s">
        <v>206</v>
      </c>
      <c r="C17" s="23" t="s">
        <v>180</v>
      </c>
      <c r="D17" s="23" t="s">
        <v>181</v>
      </c>
      <c r="E17" s="22"/>
      <c r="F17" s="23"/>
      <c r="G17" s="23"/>
      <c r="H17" s="23"/>
      <c r="I17" s="8"/>
    </row>
    <row r="18" customHeight="1" ht="34.5" customFormat="1" s="21">
      <c r="A18" s="8">
        <v>3</v>
      </c>
      <c r="B18" s="23" t="s">
        <v>207</v>
      </c>
      <c r="C18" s="23" t="s">
        <v>182</v>
      </c>
      <c r="D18" s="23" t="s">
        <v>183</v>
      </c>
      <c r="E18" s="22"/>
      <c r="F18" s="23"/>
      <c r="G18" s="23"/>
      <c r="H18" s="23"/>
      <c r="I18" s="8"/>
    </row>
    <row r="19" customHeight="1" ht="34.5" customFormat="1" s="21">
      <c r="A19" s="8">
        <v>4</v>
      </c>
      <c r="B19" s="23" t="s">
        <v>208</v>
      </c>
      <c r="C19" s="23" t="s">
        <v>184</v>
      </c>
      <c r="D19" s="23" t="s">
        <v>185</v>
      </c>
      <c r="E19" s="22"/>
      <c r="F19" s="23"/>
      <c r="G19" s="23"/>
      <c r="H19" s="23"/>
      <c r="I19" s="8"/>
    </row>
    <row r="20" customHeight="1" ht="34.5" customFormat="1" s="21">
      <c r="A20" s="8">
        <v>5</v>
      </c>
      <c r="B20" s="23" t="s">
        <v>209</v>
      </c>
      <c r="C20" s="23" t="s">
        <v>186</v>
      </c>
      <c r="D20" s="23" t="s">
        <v>187</v>
      </c>
      <c r="E20" s="22"/>
      <c r="F20" s="23"/>
      <c r="G20" s="23"/>
      <c r="H20" s="23"/>
      <c r="I20" s="8"/>
    </row>
    <row r="21" customHeight="1" ht="34.5" customFormat="1" s="21">
      <c r="A21" s="8">
        <v>6</v>
      </c>
      <c r="B21" s="23" t="s">
        <v>210</v>
      </c>
      <c r="C21" s="23" t="s">
        <v>188</v>
      </c>
      <c r="D21" s="23" t="s">
        <v>42</v>
      </c>
      <c r="E21" s="22"/>
      <c r="F21" s="23"/>
      <c r="G21" s="23"/>
      <c r="H21" s="23"/>
      <c r="I21" s="8"/>
    </row>
    <row r="22" customHeight="1" ht="34.5" customFormat="1" s="21">
      <c r="A22" s="8">
        <v>7</v>
      </c>
      <c r="B22" s="23" t="s">
        <v>211</v>
      </c>
      <c r="C22" s="23" t="s">
        <v>189</v>
      </c>
      <c r="D22" s="23" t="s">
        <v>27</v>
      </c>
      <c r="E22" s="22"/>
      <c r="F22" s="23"/>
      <c r="G22" s="23"/>
      <c r="H22" s="23"/>
      <c r="I22" s="8"/>
    </row>
    <row r="23" customHeight="1" ht="34.5" customFormat="1" s="21">
      <c r="A23" s="8">
        <v>8</v>
      </c>
      <c r="B23" s="23" t="s">
        <v>212</v>
      </c>
      <c r="C23" s="23" t="s">
        <v>190</v>
      </c>
      <c r="D23" s="23" t="s">
        <v>191</v>
      </c>
      <c r="E23" s="22"/>
      <c r="F23" s="23"/>
      <c r="G23" s="23"/>
      <c r="H23" s="23"/>
      <c r="I23" s="8"/>
    </row>
    <row r="24" customHeight="1" ht="34.5" customFormat="1" s="21">
      <c r="A24" s="8">
        <v>9</v>
      </c>
      <c r="B24" s="23" t="s">
        <v>213</v>
      </c>
      <c r="C24" s="23" t="s">
        <v>192</v>
      </c>
      <c r="D24" s="23" t="s">
        <v>193</v>
      </c>
      <c r="E24" s="22"/>
      <c r="F24" s="23"/>
      <c r="G24" s="23"/>
      <c r="H24" s="23"/>
      <c r="I24" s="8"/>
    </row>
    <row r="25" customHeight="1" ht="34.5" customFormat="1" s="21">
      <c r="A25" s="8">
        <v>10</v>
      </c>
      <c r="B25" s="23" t="s">
        <v>214</v>
      </c>
      <c r="C25" s="23" t="s">
        <v>194</v>
      </c>
      <c r="D25" s="23" t="s">
        <v>195</v>
      </c>
      <c r="E25" s="22"/>
      <c r="F25" s="23"/>
      <c r="G25" s="23"/>
      <c r="H25" s="23"/>
      <c r="I25" s="8"/>
    </row>
    <row r="26" customHeight="1" ht="34.5" customFormat="1" s="21">
      <c r="A26" s="8">
        <v>11</v>
      </c>
      <c r="B26" s="23" t="s">
        <v>215</v>
      </c>
      <c r="C26" s="23" t="s">
        <v>196</v>
      </c>
      <c r="D26" s="23" t="s">
        <v>68</v>
      </c>
      <c r="E26" s="22"/>
      <c r="F26" s="23"/>
      <c r="G26" s="23"/>
      <c r="H26" s="23"/>
      <c r="I26" s="8"/>
    </row>
    <row r="27" customHeight="1" ht="34.5" customFormat="1" s="21">
      <c r="A27" s="8">
        <v>12</v>
      </c>
      <c r="B27" s="23" t="s">
        <v>216</v>
      </c>
      <c r="C27" s="23" t="s">
        <v>197</v>
      </c>
      <c r="D27" s="23" t="s">
        <v>25</v>
      </c>
      <c r="E27" s="22"/>
      <c r="F27" s="23"/>
      <c r="G27" s="23"/>
      <c r="H27" s="23"/>
      <c r="I27" s="8"/>
    </row>
    <row r="28" customHeight="1" ht="34.5" customFormat="1" s="21">
      <c r="A28" s="8">
        <v>13</v>
      </c>
      <c r="B28" s="23" t="s">
        <v>217</v>
      </c>
      <c r="C28" s="23" t="s">
        <v>198</v>
      </c>
      <c r="D28" s="23" t="s">
        <v>29</v>
      </c>
      <c r="E28" s="22"/>
      <c r="F28" s="23"/>
      <c r="G28" s="23"/>
      <c r="H28" s="23"/>
      <c r="I28" s="8"/>
    </row>
    <row r="29" customHeight="1" ht="34.5" customFormat="1" s="21">
      <c r="A29" s="8">
        <v>14</v>
      </c>
      <c r="B29" s="23" t="s">
        <v>218</v>
      </c>
      <c r="C29" s="23" t="s">
        <v>199</v>
      </c>
      <c r="D29" s="23" t="s">
        <v>200</v>
      </c>
      <c r="E29" s="22"/>
      <c r="F29" s="23"/>
      <c r="G29" s="23"/>
      <c r="H29" s="23"/>
      <c r="I29" s="8"/>
    </row>
    <row r="30" customHeight="1" ht="34.5" customFormat="1" s="21">
      <c r="A30" s="8">
        <v>15</v>
      </c>
      <c r="B30" s="23" t="s">
        <v>219</v>
      </c>
      <c r="C30" s="23" t="s">
        <v>201</v>
      </c>
      <c r="D30" s="23" t="s">
        <v>75</v>
      </c>
      <c r="E30" s="22"/>
      <c r="F30" s="23"/>
      <c r="G30" s="23"/>
      <c r="H30" s="23"/>
      <c r="I30" s="8"/>
    </row>
    <row r="31" customHeight="1" ht="34.5" customFormat="1" s="21">
      <c r="A31" s="8">
        <v>16</v>
      </c>
      <c r="B31" s="28" t="s">
        <v>220</v>
      </c>
      <c r="C31" s="28" t="s">
        <v>202</v>
      </c>
      <c r="D31" s="28" t="s">
        <v>203</v>
      </c>
      <c r="E31" s="22"/>
      <c r="F31" s="23"/>
      <c r="G31" s="23"/>
      <c r="H31" s="23"/>
      <c r="I31" s="8"/>
    </row>
    <row r="32" customHeight="1" ht="34.5" customFormat="1" s="21">
      <c r="A32" s="8">
        <v>17</v>
      </c>
      <c r="B32" s="23" t="s">
        <v>221</v>
      </c>
      <c r="C32" s="23" t="s">
        <v>202</v>
      </c>
      <c r="D32" s="23" t="s">
        <v>204</v>
      </c>
      <c r="E32" s="22"/>
      <c r="F32" s="23"/>
      <c r="G32" s="23"/>
      <c r="H32" s="23"/>
      <c r="I32" s="8"/>
    </row>
    <row r="34" customHeight="1" ht="30">
      <c r="A34" s="9"/>
      <c r="B34" s="10" t="s">
        <v>36</v>
      </c>
      <c r="C34" s="9"/>
      <c r="D34" s="11" t="s">
        <v>35</v>
      </c>
      <c r="E34" s="12"/>
      <c r="F34" s="13" t="s">
        <v>34</v>
      </c>
      <c r="G34" s="14"/>
      <c r="I34" s="11" t="s">
        <v>21</v>
      </c>
    </row>
  </sheetData>
  <mergeCells count="12"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  <mergeCell ref="H14:H15"/>
    <mergeCell ref="I14:I15"/>
  </mergeCells>
  <pageMargins left="0.70866141732283472" right="0.2" top="0.52" bottom="0.74803149606299213" header="0.31496062992125984" footer="0.31496062992125984"/>
  <pageSetup paperSize="9" scale="54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rightToLeft="1" topLeftCell="D28" zoomScale="80" zoomScaleNormal="80" workbookViewId="0">
      <selection activeCell="E32" sqref="E32"/>
    </sheetView>
  </sheetViews>
  <sheetFormatPr baseColWidth="10" defaultColWidth="11.453125" defaultRowHeight="21" outlineLevelRow="0" outlineLevelCol="0"/>
  <cols>
    <col min="1" max="1" width="14.81640625" style="1" customWidth="1"/>
    <col min="2" max="2" width="20.1796875" style="1" customWidth="1"/>
    <col min="3" max="3" width="23.54296875" style="1" customWidth="1"/>
    <col min="4" max="4" width="19.54296875" style="1" customWidth="1"/>
    <col min="5" max="5" width="18.7265625" style="50" customWidth="1"/>
    <col min="6" max="6" width="20.453125" style="50" customWidth="1"/>
    <col min="7" max="7" width="20.81640625" style="1" customWidth="1"/>
    <col min="8" max="8" width="17.6328125" style="1" customWidth="1"/>
    <col min="9" max="9" width="30.26953125" style="1" customWidth="1"/>
    <col min="10" max="16384" width="11.453125" style="1"/>
  </cols>
  <sheetData>
    <row r="1" ht="24.75">
      <c r="A1" s="72" t="s">
        <v>0</v>
      </c>
      <c r="B1" s="72"/>
      <c r="C1" s="72"/>
      <c r="D1" s="72"/>
      <c r="E1" s="72"/>
      <c r="F1" s="72"/>
      <c r="G1" s="72"/>
      <c r="H1" s="72"/>
      <c r="I1" s="72"/>
    </row>
    <row r="2" ht="24.75">
      <c r="A2" s="72" t="s">
        <v>1</v>
      </c>
      <c r="B2" s="72"/>
      <c r="C2" s="72"/>
      <c r="D2" s="72"/>
      <c r="E2" s="72"/>
      <c r="F2" s="72"/>
      <c r="G2" s="72"/>
      <c r="H2" s="72"/>
      <c r="I2" s="72"/>
    </row>
    <row r="9" ht="22.5">
      <c r="A9" s="73" t="s">
        <v>433</v>
      </c>
      <c r="B9" s="73"/>
      <c r="C9" s="73"/>
      <c r="D9" s="73"/>
      <c r="E9" s="73"/>
      <c r="F9" s="73"/>
      <c r="G9" s="73"/>
      <c r="H9" s="73"/>
      <c r="I9" s="73"/>
    </row>
    <row r="10" ht="28.5">
      <c r="A10" s="74" t="s">
        <v>581</v>
      </c>
      <c r="B10" s="75"/>
      <c r="C10" s="75"/>
      <c r="D10" s="75"/>
      <c r="E10" s="75"/>
      <c r="F10" s="75"/>
      <c r="G10" s="75"/>
      <c r="H10" s="75"/>
      <c r="I10" s="76"/>
    </row>
    <row r="11" ht="23.25">
      <c r="A11" s="2"/>
      <c r="B11" s="3" t="s">
        <v>2</v>
      </c>
      <c r="C11" s="2"/>
      <c r="D11" s="2"/>
      <c r="E11" s="50" t="s">
        <v>3</v>
      </c>
      <c r="F11" s="49" t="s">
        <v>620</v>
      </c>
      <c r="G11" s="2"/>
      <c r="H11" s="2" t="s">
        <v>643</v>
      </c>
    </row>
    <row r="12" ht="23.25">
      <c r="A12" s="2"/>
      <c r="B12" s="3"/>
      <c r="C12" s="2"/>
      <c r="D12" s="2" t="s">
        <v>5</v>
      </c>
      <c r="E12" s="50" t="s">
        <v>621</v>
      </c>
      <c r="G12" s="2"/>
      <c r="H12" s="5" t="s">
        <v>644</v>
      </c>
    </row>
    <row r="14" customHeight="1" ht="33">
      <c r="A14" s="71" t="s">
        <v>11</v>
      </c>
      <c r="B14" s="71" t="s">
        <v>10</v>
      </c>
      <c r="C14" s="71" t="s">
        <v>22</v>
      </c>
      <c r="D14" s="71" t="s">
        <v>26</v>
      </c>
      <c r="E14" s="71" t="s">
        <v>9</v>
      </c>
      <c r="F14" s="71"/>
      <c r="G14" s="77" t="s">
        <v>606</v>
      </c>
      <c r="H14" s="71" t="s">
        <v>8</v>
      </c>
      <c r="I14" s="71" t="s">
        <v>7</v>
      </c>
    </row>
    <row r="15" customHeight="1" ht="33">
      <c r="A15" s="71"/>
      <c r="B15" s="71"/>
      <c r="C15" s="71"/>
      <c r="D15" s="71"/>
      <c r="E15" s="51" t="s">
        <v>12</v>
      </c>
      <c r="F15" s="51" t="s">
        <v>13</v>
      </c>
      <c r="G15" s="77"/>
      <c r="H15" s="71"/>
      <c r="I15" s="71"/>
    </row>
    <row r="16" customHeight="1" ht="36" customFormat="1" s="21">
      <c r="A16" s="8">
        <v>1</v>
      </c>
      <c r="B16" s="36" t="s">
        <v>384</v>
      </c>
      <c r="C16" s="36" t="s">
        <v>253</v>
      </c>
      <c r="D16" s="36" t="s">
        <v>403</v>
      </c>
      <c r="E16" s="60" t="s">
        <v>610</v>
      </c>
      <c r="F16" s="58" t="s">
        <v>610</v>
      </c>
      <c r="G16" s="70" t="s">
        <v>610</v>
      </c>
      <c r="H16" s="23"/>
      <c r="I16" s="8"/>
    </row>
    <row r="17" customHeight="1" ht="36" customFormat="1" s="21">
      <c r="A17" s="8">
        <v>2</v>
      </c>
      <c r="B17" s="36" t="s">
        <v>404</v>
      </c>
      <c r="C17" s="36" t="s">
        <v>254</v>
      </c>
      <c r="D17" s="36" t="s">
        <v>255</v>
      </c>
      <c r="E17" s="60" t="s">
        <v>610</v>
      </c>
      <c r="F17" s="58" t="s">
        <v>639</v>
      </c>
      <c r="G17" s="70" t="s">
        <v>610</v>
      </c>
      <c r="H17" s="23"/>
      <c r="I17" s="8"/>
    </row>
    <row r="18" customHeight="1" ht="36" customFormat="1" s="21">
      <c r="A18" s="8">
        <v>3</v>
      </c>
      <c r="B18" s="36" t="s">
        <v>582</v>
      </c>
      <c r="C18" s="36" t="s">
        <v>592</v>
      </c>
      <c r="D18" s="36" t="s">
        <v>50</v>
      </c>
      <c r="E18" s="60" t="s">
        <v>640</v>
      </c>
      <c r="F18" s="58" t="s">
        <v>610</v>
      </c>
      <c r="G18" s="70" t="s">
        <v>610</v>
      </c>
      <c r="H18" s="23"/>
      <c r="I18" s="8"/>
    </row>
    <row r="19" customHeight="1" ht="36" customFormat="1" s="21">
      <c r="A19" s="8">
        <v>4</v>
      </c>
      <c r="B19" s="36" t="s">
        <v>583</v>
      </c>
      <c r="C19" s="36" t="s">
        <v>593</v>
      </c>
      <c r="D19" s="36" t="s">
        <v>367</v>
      </c>
      <c r="E19" s="60" t="s">
        <v>642</v>
      </c>
      <c r="F19" s="58" t="s">
        <v>641</v>
      </c>
      <c r="G19" s="70">
        <f>((E19*0.6)+(F19*0.4))</f>
        <v>15.700000000000003</v>
      </c>
      <c r="H19" s="23"/>
      <c r="I19" s="8"/>
    </row>
    <row r="20" customHeight="1" ht="36" customFormat="1" s="21">
      <c r="A20" s="8">
        <v>5</v>
      </c>
      <c r="B20" s="36" t="s">
        <v>405</v>
      </c>
      <c r="C20" s="36" t="s">
        <v>415</v>
      </c>
      <c r="D20" s="36" t="s">
        <v>416</v>
      </c>
      <c r="E20" s="60" t="s">
        <v>622</v>
      </c>
      <c r="F20" s="58" t="s">
        <v>631</v>
      </c>
      <c r="G20" s="70">
        <f>((E20*0.6)+(F20*0.4))</f>
        <v>10.8</v>
      </c>
      <c r="H20" s="23"/>
      <c r="I20" s="8"/>
    </row>
    <row r="21" customHeight="1" ht="36" customFormat="1" s="21">
      <c r="A21" s="8">
        <v>6</v>
      </c>
      <c r="B21" s="36" t="s">
        <v>406</v>
      </c>
      <c r="C21" s="36" t="s">
        <v>417</v>
      </c>
      <c r="D21" s="36" t="s">
        <v>418</v>
      </c>
      <c r="E21" s="60" t="s">
        <v>610</v>
      </c>
      <c r="F21" s="58" t="s">
        <v>610</v>
      </c>
      <c r="G21" s="70" t="s">
        <v>610</v>
      </c>
      <c r="H21" s="23"/>
      <c r="I21" s="8"/>
    </row>
    <row r="22" customHeight="1" ht="36" customFormat="1" s="21">
      <c r="A22" s="8">
        <v>7</v>
      </c>
      <c r="B22" s="36" t="s">
        <v>407</v>
      </c>
      <c r="C22" s="36" t="s">
        <v>419</v>
      </c>
      <c r="D22" s="36" t="s">
        <v>420</v>
      </c>
      <c r="E22" s="60" t="s">
        <v>623</v>
      </c>
      <c r="F22" s="58" t="s">
        <v>614</v>
      </c>
      <c r="G22" s="70">
        <f>((E22*0.6)+(F22*0.4))</f>
        <v>5.4</v>
      </c>
      <c r="H22" s="23"/>
      <c r="I22" s="8"/>
    </row>
    <row r="23" customHeight="1" ht="36" customFormat="1" s="21">
      <c r="A23" s="8">
        <v>8</v>
      </c>
      <c r="B23" s="36" t="s">
        <v>584</v>
      </c>
      <c r="C23" s="36" t="s">
        <v>594</v>
      </c>
      <c r="D23" s="36" t="s">
        <v>595</v>
      </c>
      <c r="E23" s="60" t="s">
        <v>622</v>
      </c>
      <c r="F23" s="58" t="s">
        <v>614</v>
      </c>
      <c r="G23" s="70">
        <f>((E23*0.6)+(F23*0.4))</f>
        <v>10.200000000000001</v>
      </c>
      <c r="H23" s="23"/>
      <c r="I23" s="8"/>
    </row>
    <row r="24" customHeight="1" ht="36" customFormat="1" s="21">
      <c r="A24" s="8">
        <v>9</v>
      </c>
      <c r="B24" s="36" t="s">
        <v>585</v>
      </c>
      <c r="C24" s="36" t="s">
        <v>103</v>
      </c>
      <c r="D24" s="36" t="s">
        <v>27</v>
      </c>
      <c r="E24" s="60" t="s">
        <v>624</v>
      </c>
      <c r="F24" s="58" t="s">
        <v>632</v>
      </c>
      <c r="G24" s="70">
        <f>((E24*0.6)+(F24*0.4))</f>
        <v>11.8</v>
      </c>
      <c r="H24" s="23"/>
      <c r="I24" s="8"/>
    </row>
    <row r="25" customHeight="1" ht="36" customFormat="1" s="21">
      <c r="A25" s="8">
        <v>10</v>
      </c>
      <c r="B25" s="36" t="s">
        <v>408</v>
      </c>
      <c r="C25" s="36" t="s">
        <v>421</v>
      </c>
      <c r="D25" s="36" t="s">
        <v>422</v>
      </c>
      <c r="E25" s="60" t="s">
        <v>610</v>
      </c>
      <c r="F25" s="58" t="s">
        <v>610</v>
      </c>
      <c r="G25" s="70" t="s">
        <v>610</v>
      </c>
      <c r="H25" s="23"/>
      <c r="I25" s="8"/>
    </row>
    <row r="26" customHeight="1" ht="36" customFormat="1" s="21">
      <c r="A26" s="8">
        <v>11</v>
      </c>
      <c r="B26" s="44">
        <v>232337573615</v>
      </c>
      <c r="C26" s="36" t="s">
        <v>596</v>
      </c>
      <c r="D26" s="36" t="s">
        <v>597</v>
      </c>
      <c r="E26" s="60" t="s">
        <v>634</v>
      </c>
      <c r="F26" s="58" t="s">
        <v>635</v>
      </c>
      <c r="G26" s="70">
        <f>((E26*0.6)+(F26*0.4))</f>
        <v>14.900000000000002</v>
      </c>
      <c r="H26" s="23"/>
      <c r="I26" s="8"/>
    </row>
    <row r="27" customHeight="1" ht="36" customFormat="1" s="21">
      <c r="A27" s="8">
        <v>12</v>
      </c>
      <c r="B27" s="36" t="s">
        <v>586</v>
      </c>
      <c r="C27" s="36" t="s">
        <v>598</v>
      </c>
      <c r="D27" s="36" t="s">
        <v>515</v>
      </c>
      <c r="E27" s="60" t="s">
        <v>624</v>
      </c>
      <c r="F27" s="58" t="s">
        <v>635</v>
      </c>
      <c r="G27" s="70">
        <f>((E27*0.6)+(F27*0.4))</f>
        <v>11</v>
      </c>
      <c r="H27" s="23"/>
      <c r="I27" s="8"/>
    </row>
    <row r="28" customHeight="1" ht="36" customFormat="1" s="21">
      <c r="A28" s="8">
        <v>13</v>
      </c>
      <c r="B28" s="36" t="s">
        <v>409</v>
      </c>
      <c r="C28" s="36" t="s">
        <v>423</v>
      </c>
      <c r="D28" s="36" t="s">
        <v>424</v>
      </c>
      <c r="E28" s="60" t="s">
        <v>610</v>
      </c>
      <c r="F28" s="58" t="s">
        <v>610</v>
      </c>
      <c r="G28" s="70" t="s">
        <v>610</v>
      </c>
      <c r="H28" s="23"/>
      <c r="I28" s="8"/>
    </row>
    <row r="29" customHeight="1" ht="36" customFormat="1" s="21">
      <c r="A29" s="8">
        <v>14</v>
      </c>
      <c r="B29" s="36" t="s">
        <v>410</v>
      </c>
      <c r="C29" s="36" t="s">
        <v>425</v>
      </c>
      <c r="D29" s="36" t="s">
        <v>257</v>
      </c>
      <c r="E29" s="60" t="s">
        <v>610</v>
      </c>
      <c r="F29" s="58" t="s">
        <v>610</v>
      </c>
      <c r="G29" s="70" t="s">
        <v>610</v>
      </c>
      <c r="H29" s="23"/>
      <c r="I29" s="8"/>
    </row>
    <row r="30" customHeight="1" ht="36" customFormat="1" s="21">
      <c r="A30" s="8">
        <v>15</v>
      </c>
      <c r="B30" s="36" t="s">
        <v>411</v>
      </c>
      <c r="C30" s="36" t="s">
        <v>142</v>
      </c>
      <c r="D30" s="36" t="s">
        <v>426</v>
      </c>
      <c r="E30" s="60" t="s">
        <v>610</v>
      </c>
      <c r="F30" s="58" t="s">
        <v>610</v>
      </c>
      <c r="G30" s="70" t="s">
        <v>610</v>
      </c>
      <c r="H30" s="23"/>
      <c r="I30" s="8"/>
    </row>
    <row r="31" customHeight="1" ht="36" customFormat="1" s="21">
      <c r="A31" s="8">
        <v>16</v>
      </c>
      <c r="B31" s="36" t="s">
        <v>587</v>
      </c>
      <c r="C31" s="36" t="s">
        <v>599</v>
      </c>
      <c r="D31" s="36" t="s">
        <v>392</v>
      </c>
      <c r="E31" s="60" t="s">
        <v>614</v>
      </c>
      <c r="F31" s="58" t="s">
        <v>631</v>
      </c>
      <c r="G31" s="70">
        <f>((E31*0.6)+(F31*0.4))</f>
        <v>12.600000000000001</v>
      </c>
      <c r="H31" s="23"/>
      <c r="I31" s="8"/>
    </row>
    <row r="32" customHeight="1" ht="36" customFormat="1" s="21">
      <c r="A32" s="8">
        <v>17</v>
      </c>
      <c r="B32" s="36" t="s">
        <v>588</v>
      </c>
      <c r="C32" s="36" t="s">
        <v>427</v>
      </c>
      <c r="D32" s="36" t="s">
        <v>600</v>
      </c>
      <c r="E32" s="60" t="s">
        <v>625</v>
      </c>
      <c r="F32" s="58" t="s">
        <v>622</v>
      </c>
      <c r="G32" s="70">
        <f>((E32*0.6)+(F32*0.4))</f>
        <v>6.6000000000000005</v>
      </c>
      <c r="H32" s="23"/>
      <c r="I32" s="8"/>
    </row>
    <row r="33" customHeight="1" ht="36" customFormat="1" s="21">
      <c r="A33" s="8">
        <v>18</v>
      </c>
      <c r="B33" s="36" t="s">
        <v>589</v>
      </c>
      <c r="C33" s="36" t="s">
        <v>428</v>
      </c>
      <c r="D33" s="36" t="s">
        <v>601</v>
      </c>
      <c r="E33" s="59" t="s">
        <v>610</v>
      </c>
      <c r="F33" s="59" t="s">
        <v>610</v>
      </c>
      <c r="G33" s="70" t="s">
        <v>610</v>
      </c>
      <c r="H33" s="48"/>
      <c r="I33" s="48"/>
    </row>
    <row r="34" customHeight="1" ht="36" customFormat="1" s="21">
      <c r="A34" s="8">
        <v>19</v>
      </c>
      <c r="B34" s="36" t="s">
        <v>590</v>
      </c>
      <c r="C34" s="36" t="s">
        <v>338</v>
      </c>
      <c r="D34" s="36" t="s">
        <v>602</v>
      </c>
      <c r="E34" s="59">
        <v>10.5</v>
      </c>
      <c r="F34" s="59">
        <v>14.5</v>
      </c>
      <c r="G34" s="70">
        <f>((E34*0.6)+(F34*0.4))</f>
        <v>12.100000000000001</v>
      </c>
      <c r="H34" s="48"/>
      <c r="I34" s="48"/>
    </row>
    <row r="35" customHeight="1" ht="36" customFormat="1" s="21">
      <c r="A35" s="8">
        <v>20</v>
      </c>
      <c r="B35" s="36" t="s">
        <v>591</v>
      </c>
      <c r="C35" s="36" t="s">
        <v>603</v>
      </c>
      <c r="D35" s="36" t="s">
        <v>604</v>
      </c>
      <c r="E35" s="59">
        <v>3.5</v>
      </c>
      <c r="F35" s="59">
        <v>12</v>
      </c>
      <c r="G35" s="70">
        <f>((E35*0.6)+(F35*0.4))</f>
        <v>6.900000000000001</v>
      </c>
      <c r="H35" s="48"/>
      <c r="I35" s="48"/>
    </row>
    <row r="36" customHeight="1" ht="36" customFormat="1" s="21">
      <c r="A36" s="8">
        <v>21</v>
      </c>
      <c r="B36" s="36" t="s">
        <v>412</v>
      </c>
      <c r="C36" s="36" t="s">
        <v>429</v>
      </c>
      <c r="D36" s="36" t="s">
        <v>430</v>
      </c>
      <c r="E36" s="59" t="s">
        <v>610</v>
      </c>
      <c r="F36" s="59" t="s">
        <v>610</v>
      </c>
      <c r="G36" s="70" t="s">
        <v>610</v>
      </c>
      <c r="H36" s="48"/>
      <c r="I36" s="48"/>
    </row>
    <row r="37" customHeight="1" ht="36" customFormat="1" s="21">
      <c r="A37" s="8">
        <v>22</v>
      </c>
      <c r="B37" s="36" t="s">
        <v>413</v>
      </c>
      <c r="C37" s="36" t="s">
        <v>431</v>
      </c>
      <c r="D37" s="36" t="s">
        <v>385</v>
      </c>
      <c r="E37" s="59" t="s">
        <v>610</v>
      </c>
      <c r="F37" s="59" t="s">
        <v>610</v>
      </c>
      <c r="G37" s="70" t="s">
        <v>610</v>
      </c>
      <c r="H37" s="48"/>
      <c r="I37" s="48"/>
    </row>
    <row r="38" customHeight="1" ht="36" customFormat="1" s="21">
      <c r="A38" s="8">
        <v>23</v>
      </c>
      <c r="B38" s="36" t="s">
        <v>414</v>
      </c>
      <c r="C38" s="36" t="s">
        <v>432</v>
      </c>
      <c r="D38" s="36" t="s">
        <v>195</v>
      </c>
      <c r="E38" s="59" t="s">
        <v>610</v>
      </c>
      <c r="F38" s="59" t="s">
        <v>610</v>
      </c>
      <c r="G38" s="70" t="s">
        <v>610</v>
      </c>
      <c r="H38" s="48"/>
      <c r="I38" s="48"/>
    </row>
    <row r="39">
      <c r="G39" s="70"/>
    </row>
    <row r="40">
      <c r="A40" s="9"/>
      <c r="B40" s="10" t="s">
        <v>36</v>
      </c>
      <c r="C40" s="9"/>
      <c r="D40" s="11" t="s">
        <v>35</v>
      </c>
      <c r="E40" s="61"/>
      <c r="F40" s="53" t="s">
        <v>37</v>
      </c>
      <c r="G40" s="14"/>
      <c r="I40" s="11" t="s">
        <v>33</v>
      </c>
    </row>
  </sheetData>
  <mergeCells count="12"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  <mergeCell ref="H14:H15"/>
    <mergeCell ref="I14:I15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2" workbookViewId="0">
      <selection activeCell="G14" sqref="G14:G15"/>
    </sheetView>
  </sheetViews>
  <sheetFormatPr baseColWidth="10" defaultColWidth="11.453125" defaultRowHeight="14.5" outlineLevelRow="0" outlineLevelCol="0"/>
  <cols>
    <col min="1" max="1" width="14.81640625" style="1" customWidth="1"/>
    <col min="2" max="2" width="20.1796875" style="1" customWidth="1"/>
    <col min="3" max="3" width="23.54296875" style="1" customWidth="1"/>
    <col min="4" max="4" width="19.54296875" style="1" customWidth="1"/>
    <col min="5" max="5" width="18.7265625" style="1" customWidth="1"/>
    <col min="6" max="6" width="20.453125" style="1" customWidth="1"/>
    <col min="7" max="7" width="20.81640625" style="1" customWidth="1"/>
    <col min="8" max="8" width="17.6328125" style="1" customWidth="1"/>
    <col min="9" max="9" width="18.81640625" style="1" customWidth="1"/>
    <col min="10" max="16384" width="11.453125" style="1"/>
  </cols>
  <sheetData>
    <row r="1" ht="24.75">
      <c r="A1" s="72" t="s">
        <v>0</v>
      </c>
      <c r="B1" s="72"/>
      <c r="C1" s="72"/>
      <c r="D1" s="72"/>
      <c r="E1" s="72"/>
      <c r="F1" s="72"/>
      <c r="G1" s="72"/>
      <c r="H1" s="72"/>
      <c r="I1" s="72"/>
    </row>
    <row r="2" ht="24.75">
      <c r="A2" s="72" t="s">
        <v>1</v>
      </c>
      <c r="B2" s="72"/>
      <c r="C2" s="72"/>
      <c r="D2" s="72"/>
      <c r="E2" s="72"/>
      <c r="F2" s="72"/>
      <c r="G2" s="72"/>
      <c r="H2" s="72"/>
      <c r="I2" s="72"/>
    </row>
    <row r="9" ht="22.5">
      <c r="A9" s="73" t="s">
        <v>433</v>
      </c>
      <c r="B9" s="73"/>
      <c r="C9" s="73"/>
      <c r="D9" s="73"/>
      <c r="E9" s="73"/>
      <c r="F9" s="73"/>
      <c r="G9" s="73"/>
      <c r="H9" s="73"/>
      <c r="I9" s="73"/>
    </row>
    <row r="10" ht="28.5">
      <c r="A10" s="74" t="s">
        <v>605</v>
      </c>
      <c r="B10" s="75"/>
      <c r="C10" s="75"/>
      <c r="D10" s="75"/>
      <c r="E10" s="75"/>
      <c r="F10" s="75"/>
      <c r="G10" s="75"/>
      <c r="H10" s="75"/>
      <c r="I10" s="76"/>
    </row>
    <row r="11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customHeight="1" ht="33">
      <c r="A14" s="71" t="s">
        <v>11</v>
      </c>
      <c r="B14" s="71" t="s">
        <v>10</v>
      </c>
      <c r="C14" s="71" t="s">
        <v>22</v>
      </c>
      <c r="D14" s="71" t="s">
        <v>26</v>
      </c>
      <c r="E14" s="71" t="s">
        <v>9</v>
      </c>
      <c r="F14" s="71"/>
      <c r="G14" s="77" t="s">
        <v>606</v>
      </c>
      <c r="H14" s="71" t="s">
        <v>8</v>
      </c>
      <c r="I14" s="71" t="s">
        <v>7</v>
      </c>
    </row>
    <row r="15" customHeight="1" ht="33">
      <c r="A15" s="71"/>
      <c r="B15" s="71"/>
      <c r="C15" s="71"/>
      <c r="D15" s="71"/>
      <c r="E15" s="6" t="s">
        <v>12</v>
      </c>
      <c r="F15" s="6" t="s">
        <v>13</v>
      </c>
      <c r="G15" s="77"/>
      <c r="H15" s="71"/>
      <c r="I15" s="71"/>
    </row>
    <row r="16" customHeight="1" ht="36" customFormat="1" s="21">
      <c r="A16" s="8">
        <v>1</v>
      </c>
      <c r="B16" s="36"/>
      <c r="C16" s="36"/>
      <c r="D16" s="36"/>
      <c r="E16" s="22"/>
      <c r="F16" s="23"/>
      <c r="G16" s="23"/>
      <c r="H16" s="23"/>
      <c r="I16" s="8"/>
    </row>
    <row r="17" customHeight="1" ht="36" customFormat="1" s="21">
      <c r="A17" s="8">
        <v>2</v>
      </c>
      <c r="B17" s="36"/>
      <c r="C17" s="36"/>
      <c r="D17" s="36"/>
      <c r="E17" s="22"/>
      <c r="F17" s="23"/>
      <c r="G17" s="23"/>
      <c r="H17" s="23"/>
      <c r="I17" s="8"/>
    </row>
    <row r="18" customHeight="1" ht="36" customFormat="1" s="21">
      <c r="A18" s="8">
        <v>3</v>
      </c>
      <c r="B18" s="36"/>
      <c r="C18" s="36"/>
      <c r="D18" s="36"/>
      <c r="E18" s="22"/>
      <c r="F18" s="23"/>
      <c r="G18" s="23"/>
      <c r="H18" s="23"/>
      <c r="I18" s="8"/>
    </row>
    <row r="19" customHeight="1" ht="36" customFormat="1" s="21">
      <c r="A19" s="8">
        <v>4</v>
      </c>
      <c r="B19" s="36"/>
      <c r="C19" s="36"/>
      <c r="D19" s="36"/>
      <c r="E19" s="22"/>
      <c r="F19" s="23"/>
      <c r="G19" s="23"/>
      <c r="H19" s="23"/>
      <c r="I19" s="8"/>
    </row>
    <row r="20" customHeight="1" ht="36" customFormat="1" s="21">
      <c r="A20" s="8">
        <v>5</v>
      </c>
      <c r="B20" s="36"/>
      <c r="C20" s="36"/>
      <c r="D20" s="36"/>
      <c r="E20" s="22"/>
      <c r="F20" s="23"/>
      <c r="G20" s="23"/>
      <c r="H20" s="23"/>
      <c r="I20" s="8"/>
    </row>
    <row r="21" customHeight="1" ht="36" customFormat="1" s="21">
      <c r="A21" s="8">
        <v>6</v>
      </c>
      <c r="B21" s="36"/>
      <c r="C21" s="36"/>
      <c r="D21" s="36"/>
      <c r="E21" s="22"/>
      <c r="F21" s="23"/>
      <c r="G21" s="23"/>
      <c r="H21" s="23"/>
      <c r="I21" s="8"/>
    </row>
    <row r="22" customHeight="1" ht="36" customFormat="1" s="21">
      <c r="A22" s="8">
        <v>7</v>
      </c>
      <c r="B22" s="36"/>
      <c r="C22" s="36"/>
      <c r="D22" s="36"/>
      <c r="E22" s="22"/>
      <c r="F22" s="23"/>
      <c r="G22" s="23"/>
      <c r="H22" s="23"/>
      <c r="I22" s="8"/>
    </row>
    <row r="23" customHeight="1" ht="36" customFormat="1" s="21">
      <c r="A23" s="8">
        <v>8</v>
      </c>
      <c r="B23" s="36"/>
      <c r="C23" s="36"/>
      <c r="D23" s="36"/>
      <c r="E23" s="22"/>
      <c r="F23" s="23"/>
      <c r="G23" s="23"/>
      <c r="H23" s="23"/>
      <c r="I23" s="8"/>
    </row>
    <row r="24" customHeight="1" ht="36" customFormat="1" s="21">
      <c r="A24" s="8">
        <v>9</v>
      </c>
      <c r="B24" s="36"/>
      <c r="C24" s="36"/>
      <c r="D24" s="36"/>
      <c r="E24" s="22"/>
      <c r="F24" s="23"/>
      <c r="G24" s="23"/>
      <c r="H24" s="23"/>
      <c r="I24" s="8"/>
    </row>
    <row r="25" customHeight="1" ht="36" customFormat="1" s="21">
      <c r="A25" s="8">
        <v>10</v>
      </c>
      <c r="B25" s="36"/>
      <c r="C25" s="36"/>
      <c r="D25" s="36"/>
      <c r="E25" s="22"/>
      <c r="F25" s="23"/>
      <c r="G25" s="23"/>
      <c r="H25" s="23"/>
      <c r="I25" s="8"/>
    </row>
    <row r="26" customHeight="1" ht="36" customFormat="1" s="21">
      <c r="A26" s="8">
        <v>11</v>
      </c>
      <c r="B26" s="44"/>
      <c r="C26" s="36"/>
      <c r="D26" s="36"/>
      <c r="E26" s="22"/>
      <c r="F26" s="23"/>
      <c r="G26" s="23"/>
      <c r="H26" s="23"/>
      <c r="I26" s="8"/>
    </row>
    <row r="27" customHeight="1" ht="36" customFormat="1" s="21">
      <c r="A27" s="8">
        <v>12</v>
      </c>
      <c r="B27" s="36"/>
      <c r="C27" s="36"/>
      <c r="D27" s="36"/>
      <c r="E27" s="22"/>
      <c r="F27" s="23"/>
      <c r="G27" s="23"/>
      <c r="H27" s="23"/>
      <c r="I27" s="8"/>
    </row>
    <row r="28" customHeight="1" ht="36" customFormat="1" s="21">
      <c r="A28" s="8">
        <v>13</v>
      </c>
      <c r="B28" s="36"/>
      <c r="C28" s="36"/>
      <c r="D28" s="36"/>
      <c r="E28" s="22"/>
      <c r="F28" s="23"/>
      <c r="G28" s="23"/>
      <c r="H28" s="23"/>
      <c r="I28" s="8"/>
    </row>
    <row r="29" customHeight="1" ht="36" customFormat="1" s="21">
      <c r="A29" s="8">
        <v>14</v>
      </c>
      <c r="B29" s="36"/>
      <c r="C29" s="36"/>
      <c r="D29" s="36"/>
      <c r="E29" s="22"/>
      <c r="F29" s="23"/>
      <c r="G29" s="23"/>
      <c r="H29" s="23"/>
      <c r="I29" s="8"/>
    </row>
    <row r="30" customHeight="1" ht="36" customFormat="1" s="21">
      <c r="A30" s="8">
        <v>15</v>
      </c>
      <c r="B30" s="36"/>
      <c r="C30" s="36"/>
      <c r="D30" s="36"/>
      <c r="E30" s="22"/>
      <c r="F30" s="23"/>
      <c r="G30" s="23"/>
      <c r="H30" s="23"/>
      <c r="I30" s="8"/>
    </row>
    <row r="31" customHeight="1" ht="36" customFormat="1" s="21">
      <c r="A31" s="8">
        <v>16</v>
      </c>
      <c r="B31" s="36"/>
      <c r="C31" s="36"/>
      <c r="D31" s="36"/>
      <c r="E31" s="22"/>
      <c r="F31" s="23"/>
      <c r="G31" s="23"/>
      <c r="H31" s="23"/>
      <c r="I31" s="8"/>
    </row>
    <row r="32" customHeight="1" ht="36" customFormat="1" s="21">
      <c r="A32" s="8">
        <v>17</v>
      </c>
      <c r="B32" s="36"/>
      <c r="C32" s="36"/>
      <c r="D32" s="36"/>
      <c r="E32" s="22"/>
      <c r="F32" s="23"/>
      <c r="G32" s="23"/>
      <c r="H32" s="23"/>
      <c r="I32" s="8"/>
    </row>
    <row r="33" customHeight="1" ht="36" customFormat="1" s="21">
      <c r="A33" s="8">
        <v>18</v>
      </c>
      <c r="B33" s="36"/>
      <c r="C33" s="36"/>
      <c r="D33" s="36"/>
      <c r="E33" s="48"/>
      <c r="F33" s="48"/>
      <c r="G33" s="48"/>
      <c r="H33" s="48"/>
      <c r="I33" s="48"/>
    </row>
    <row r="34" customHeight="1" ht="36" customFormat="1" s="21">
      <c r="A34" s="8">
        <v>19</v>
      </c>
      <c r="B34" s="36"/>
      <c r="C34" s="36"/>
      <c r="D34" s="36"/>
      <c r="E34" s="48"/>
      <c r="F34" s="48"/>
      <c r="G34" s="48"/>
      <c r="H34" s="48"/>
      <c r="I34" s="48"/>
    </row>
    <row r="35" customHeight="1" ht="36" customFormat="1" s="21">
      <c r="A35" s="8">
        <v>20</v>
      </c>
      <c r="B35" s="36"/>
      <c r="C35" s="36"/>
      <c r="D35" s="36"/>
      <c r="E35" s="48"/>
      <c r="F35" s="48"/>
      <c r="G35" s="48"/>
      <c r="H35" s="48"/>
      <c r="I35" s="48"/>
    </row>
    <row r="36" customHeight="1" ht="36" customFormat="1" s="21">
      <c r="A36" s="8">
        <v>21</v>
      </c>
      <c r="B36" s="36"/>
      <c r="C36" s="36"/>
      <c r="D36" s="36"/>
      <c r="E36" s="48"/>
      <c r="F36" s="48"/>
      <c r="G36" s="48"/>
      <c r="H36" s="48"/>
      <c r="I36" s="48"/>
    </row>
    <row r="37" customHeight="1" ht="36" customFormat="1" s="21">
      <c r="A37" s="8">
        <v>22</v>
      </c>
      <c r="B37" s="36"/>
      <c r="C37" s="36"/>
      <c r="D37" s="36"/>
      <c r="E37" s="48"/>
      <c r="F37" s="48"/>
      <c r="G37" s="48"/>
      <c r="H37" s="48"/>
      <c r="I37" s="48"/>
    </row>
    <row r="38" customHeight="1" ht="36" customFormat="1" s="21">
      <c r="A38" s="8">
        <v>23</v>
      </c>
      <c r="B38" s="36"/>
      <c r="C38" s="36"/>
      <c r="D38" s="36"/>
      <c r="E38" s="48"/>
      <c r="F38" s="48"/>
      <c r="G38" s="48"/>
      <c r="H38" s="48"/>
      <c r="I38" s="48"/>
    </row>
    <row r="40" ht="18">
      <c r="A40" s="9"/>
      <c r="B40" s="10" t="s">
        <v>36</v>
      </c>
      <c r="C40" s="9"/>
      <c r="D40" s="11" t="s">
        <v>35</v>
      </c>
      <c r="E40" s="12"/>
      <c r="F40" s="13" t="s">
        <v>37</v>
      </c>
      <c r="G40" s="14"/>
      <c r="I40" s="11" t="s">
        <v>33</v>
      </c>
    </row>
  </sheetData>
  <mergeCells count="12"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  <mergeCell ref="H14:H15"/>
    <mergeCell ref="I14:I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C17" workbookViewId="0" zoomScaleNormal="32" zoomScale="32">
      <selection activeCell="E18" sqref="E18" activeCellId="0"/>
    </sheetView>
  </sheetViews>
  <sheetFormatPr baseColWidth="10" defaultColWidth="11.453125" defaultRowHeight="21" outlineLevelRow="0" outlineLevelCol="0"/>
  <cols>
    <col min="1" max="1" width="13.54296875" style="1" customWidth="1"/>
    <col min="2" max="2" width="20.1796875" style="1" customWidth="1"/>
    <col min="3" max="3" width="29.1796875" style="1" customWidth="1"/>
    <col min="4" max="4" width="21.6328125" style="1" customWidth="1"/>
    <col min="5" max="5" width="22.36328125" style="62" customWidth="1"/>
    <col min="6" max="6" width="18.453125" style="54" customWidth="1"/>
    <col min="7" max="7" width="21.08984375" style="1" customWidth="1"/>
    <col min="8" max="8" width="17.6328125" style="1" customWidth="1"/>
    <col min="9" max="9" width="17.1796875" style="1" customWidth="1"/>
    <col min="10" max="16384" width="11.453125" style="1"/>
  </cols>
  <sheetData>
    <row r="1" ht="24.75">
      <c r="A1" s="72" t="s">
        <v>0</v>
      </c>
      <c r="B1" s="72"/>
      <c r="C1" s="72"/>
      <c r="D1" s="72"/>
      <c r="E1" s="72"/>
      <c r="F1" s="72"/>
      <c r="G1" s="72"/>
      <c r="H1" s="72"/>
      <c r="I1" s="72"/>
    </row>
    <row r="2" ht="24.75">
      <c r="A2" s="72" t="s">
        <v>1</v>
      </c>
      <c r="B2" s="72"/>
      <c r="C2" s="72"/>
      <c r="D2" s="72"/>
      <c r="E2" s="72"/>
      <c r="F2" s="72"/>
      <c r="G2" s="72"/>
      <c r="H2" s="72"/>
      <c r="I2" s="72"/>
    </row>
    <row r="9" ht="22.5">
      <c r="A9" s="73" t="s">
        <v>433</v>
      </c>
      <c r="B9" s="73"/>
      <c r="C9" s="73"/>
      <c r="D9" s="73"/>
      <c r="E9" s="73"/>
      <c r="F9" s="73"/>
      <c r="G9" s="73"/>
      <c r="H9" s="73"/>
      <c r="I9" s="73"/>
    </row>
    <row r="10" ht="28.5">
      <c r="A10" s="74" t="s">
        <v>16</v>
      </c>
      <c r="B10" s="75"/>
      <c r="C10" s="75"/>
      <c r="D10" s="75"/>
      <c r="E10" s="75"/>
      <c r="F10" s="75"/>
      <c r="G10" s="75"/>
      <c r="H10" s="75"/>
      <c r="I10" s="76"/>
    </row>
    <row r="11" ht="23.25">
      <c r="A11" s="2"/>
      <c r="B11" s="3" t="s">
        <v>2</v>
      </c>
      <c r="C11" s="2"/>
      <c r="D11" s="2" t="s">
        <v>619</v>
      </c>
      <c r="E11" s="62" t="s">
        <v>3</v>
      </c>
      <c r="F11" s="49"/>
      <c r="G11" s="2"/>
      <c r="H11" s="2" t="s">
        <v>616</v>
      </c>
      <c r="I11" s="2" t="s">
        <v>4</v>
      </c>
    </row>
    <row r="12" ht="23.25">
      <c r="A12" s="2"/>
      <c r="B12" s="3"/>
      <c r="C12" s="2" t="s">
        <v>618</v>
      </c>
      <c r="D12" s="2" t="s">
        <v>5</v>
      </c>
      <c r="F12" s="50"/>
      <c r="G12" s="2" t="s">
        <v>618</v>
      </c>
      <c r="H12" s="2"/>
      <c r="I12" s="5" t="s">
        <v>6</v>
      </c>
    </row>
    <row r="14" customHeight="1" ht="33">
      <c r="A14" s="71" t="s">
        <v>11</v>
      </c>
      <c r="B14" s="71" t="s">
        <v>10</v>
      </c>
      <c r="C14" s="71" t="s">
        <v>22</v>
      </c>
      <c r="D14" s="71" t="s">
        <v>26</v>
      </c>
      <c r="E14" s="71" t="s">
        <v>9</v>
      </c>
      <c r="F14" s="71"/>
      <c r="G14" s="77" t="s">
        <v>606</v>
      </c>
      <c r="H14" s="71" t="s">
        <v>8</v>
      </c>
      <c r="I14" s="71" t="s">
        <v>7</v>
      </c>
    </row>
    <row r="15" customHeight="1" ht="33">
      <c r="A15" s="71"/>
      <c r="B15" s="71"/>
      <c r="C15" s="71"/>
      <c r="D15" s="71"/>
      <c r="E15" s="59" t="s">
        <v>12</v>
      </c>
      <c r="F15" s="51" t="s">
        <v>13</v>
      </c>
      <c r="G15" s="77"/>
      <c r="H15" s="71"/>
      <c r="I15" s="71"/>
    </row>
    <row r="16" customHeight="1" ht="36" customFormat="1" s="21">
      <c r="A16" s="8">
        <v>1</v>
      </c>
      <c r="B16" s="36" t="s">
        <v>489</v>
      </c>
      <c r="C16" s="36" t="s">
        <v>509</v>
      </c>
      <c r="D16" s="36" t="s">
        <v>510</v>
      </c>
      <c r="E16" s="60" t="s">
        <v>637</v>
      </c>
      <c r="F16" s="52" t="s">
        <v>612</v>
      </c>
      <c r="G16" s="70">
        <f>((E16*0.6)+(F16*0.4))</f>
        <v>10.700000000000001</v>
      </c>
      <c r="H16" s="23"/>
      <c r="I16" s="8"/>
    </row>
    <row r="17" customHeight="1" ht="36" customFormat="1" s="21">
      <c r="A17" s="8">
        <v>2</v>
      </c>
      <c r="B17" s="36" t="s">
        <v>490</v>
      </c>
      <c r="C17" s="36" t="s">
        <v>511</v>
      </c>
      <c r="D17" s="36" t="s">
        <v>512</v>
      </c>
      <c r="E17" s="60" t="s">
        <v>635</v>
      </c>
      <c r="F17" s="52" t="s">
        <v>607</v>
      </c>
      <c r="G17" s="70">
        <f>((E17*0.6)+(F17*0.4))</f>
        <v>13.5</v>
      </c>
      <c r="H17" s="23"/>
      <c r="I17" s="8"/>
    </row>
    <row r="18" customHeight="1" ht="36" customFormat="1" s="21">
      <c r="A18" s="8">
        <v>3</v>
      </c>
      <c r="B18" s="46">
        <v>23233300412</v>
      </c>
      <c r="C18" s="36" t="s">
        <v>513</v>
      </c>
      <c r="D18" s="36" t="s">
        <v>514</v>
      </c>
      <c r="E18" s="60" t="s">
        <v>610</v>
      </c>
      <c r="F18" s="52" t="s">
        <v>629</v>
      </c>
      <c r="G18" s="70" t="e">
        <f>F18=((E18*0.6)+(F18*0.4))</f>
        <v>#VALUE!</v>
      </c>
      <c r="H18" s="23"/>
      <c r="I18" s="8"/>
    </row>
    <row r="19" customHeight="1" ht="36" customFormat="1" s="21">
      <c r="A19" s="8">
        <v>4</v>
      </c>
      <c r="B19" s="47">
        <v>212133004390</v>
      </c>
      <c r="C19" s="36" t="s">
        <v>369</v>
      </c>
      <c r="D19" s="36" t="s">
        <v>370</v>
      </c>
      <c r="E19" s="60" t="s">
        <v>626</v>
      </c>
      <c r="F19" s="52" t="s">
        <v>613</v>
      </c>
      <c r="G19" s="70">
        <f>((E19*0.6)+(F19*0.4))</f>
        <v>7.600000000000001</v>
      </c>
      <c r="H19" s="23"/>
      <c r="I19" s="8"/>
    </row>
    <row r="20" customHeight="1" ht="36" customFormat="1" s="21">
      <c r="A20" s="8">
        <v>5</v>
      </c>
      <c r="B20" s="47">
        <v>222233034101</v>
      </c>
      <c r="C20" s="36" t="s">
        <v>371</v>
      </c>
      <c r="D20" s="36" t="s">
        <v>515</v>
      </c>
      <c r="E20" s="60" t="s">
        <v>610</v>
      </c>
      <c r="F20" s="52" t="s">
        <v>610</v>
      </c>
      <c r="G20" s="70" t="s">
        <v>610</v>
      </c>
      <c r="H20" s="23"/>
      <c r="I20" s="8"/>
    </row>
    <row r="21" customHeight="1" ht="36" customFormat="1" s="21">
      <c r="A21" s="8">
        <v>6</v>
      </c>
      <c r="B21" s="36" t="s">
        <v>491</v>
      </c>
      <c r="C21" s="36" t="s">
        <v>516</v>
      </c>
      <c r="D21" s="36" t="s">
        <v>38</v>
      </c>
      <c r="E21" s="60" t="s">
        <v>626</v>
      </c>
      <c r="F21" s="52" t="s">
        <v>607</v>
      </c>
      <c r="G21" s="70">
        <f>((E21*0.6)+(F21*0.4))</f>
        <v>10.8</v>
      </c>
      <c r="H21" s="23"/>
      <c r="I21" s="8"/>
    </row>
    <row r="22" customHeight="1" ht="36" customFormat="1" s="21">
      <c r="A22" s="8">
        <v>7</v>
      </c>
      <c r="B22" s="36" t="s">
        <v>492</v>
      </c>
      <c r="C22" s="36" t="s">
        <v>517</v>
      </c>
      <c r="D22" s="36" t="s">
        <v>373</v>
      </c>
      <c r="E22" s="60" t="s">
        <v>615</v>
      </c>
      <c r="F22" s="52" t="s">
        <v>633</v>
      </c>
      <c r="G22" s="70">
        <f>((E22*0.6)+(F22*0.4))</f>
        <v>14</v>
      </c>
      <c r="H22" s="23"/>
      <c r="I22" s="8"/>
    </row>
    <row r="23" customHeight="1" ht="36" customFormat="1" s="21">
      <c r="A23" s="8">
        <v>8</v>
      </c>
      <c r="B23" s="36" t="s">
        <v>493</v>
      </c>
      <c r="C23" s="36" t="s">
        <v>518</v>
      </c>
      <c r="D23" s="36" t="s">
        <v>519</v>
      </c>
      <c r="E23" s="60" t="s">
        <v>637</v>
      </c>
      <c r="F23" s="52" t="s">
        <v>608</v>
      </c>
      <c r="G23" s="70">
        <f>((E23*0.6)+(F23*0.4))</f>
        <v>11.5</v>
      </c>
      <c r="H23" s="23"/>
      <c r="I23" s="8"/>
    </row>
    <row r="24" customHeight="1" ht="36" customFormat="1" s="21">
      <c r="A24" s="8">
        <v>9</v>
      </c>
      <c r="B24" s="36" t="s">
        <v>494</v>
      </c>
      <c r="C24" s="36" t="s">
        <v>372</v>
      </c>
      <c r="D24" s="36" t="s">
        <v>42</v>
      </c>
      <c r="E24" s="60" t="s">
        <v>634</v>
      </c>
      <c r="F24" s="52" t="s">
        <v>633</v>
      </c>
      <c r="G24" s="70">
        <f>((E24*0.6)+(F24*0.4))</f>
        <v>16.1</v>
      </c>
      <c r="H24" s="23"/>
      <c r="I24" s="8"/>
    </row>
    <row r="25" customHeight="1" ht="36" customFormat="1" s="21">
      <c r="A25" s="8">
        <v>10</v>
      </c>
      <c r="B25" s="36" t="s">
        <v>495</v>
      </c>
      <c r="C25" s="36" t="s">
        <v>520</v>
      </c>
      <c r="D25" s="36" t="s">
        <v>521</v>
      </c>
      <c r="E25" s="60" t="s">
        <v>636</v>
      </c>
      <c r="F25" s="52" t="s">
        <v>611</v>
      </c>
      <c r="G25" s="70">
        <f>((E25*0.6)+(F25*0.4))</f>
        <v>1.6</v>
      </c>
      <c r="H25" s="23"/>
      <c r="I25" s="8"/>
    </row>
    <row r="26" customHeight="1" ht="36" customFormat="1" s="21">
      <c r="A26" s="8">
        <v>11</v>
      </c>
      <c r="B26" s="36" t="s">
        <v>359</v>
      </c>
      <c r="C26" s="36" t="s">
        <v>374</v>
      </c>
      <c r="D26" s="36" t="s">
        <v>375</v>
      </c>
      <c r="E26" s="60" t="s">
        <v>610</v>
      </c>
      <c r="F26" s="52" t="s">
        <v>610</v>
      </c>
      <c r="G26" s="70" t="s">
        <v>610</v>
      </c>
      <c r="H26" s="23"/>
      <c r="I26" s="8"/>
    </row>
    <row r="27" customHeight="1" ht="36" customFormat="1" s="21">
      <c r="A27" s="8">
        <v>12</v>
      </c>
      <c r="B27" s="36" t="s">
        <v>496</v>
      </c>
      <c r="C27" s="36" t="s">
        <v>522</v>
      </c>
      <c r="D27" s="36" t="s">
        <v>42</v>
      </c>
      <c r="E27" s="60" t="s">
        <v>615</v>
      </c>
      <c r="F27" s="52" t="s">
        <v>634</v>
      </c>
      <c r="G27" s="70">
        <f>((E27*0.6)+(F27*0.4))</f>
        <v>14.400000000000002</v>
      </c>
      <c r="H27" s="23"/>
      <c r="I27" s="8"/>
    </row>
    <row r="28" customHeight="1" ht="36" customFormat="1" s="21">
      <c r="A28" s="8">
        <v>13</v>
      </c>
      <c r="B28" s="36" t="s">
        <v>497</v>
      </c>
      <c r="C28" s="36" t="s">
        <v>523</v>
      </c>
      <c r="D28" s="36" t="s">
        <v>68</v>
      </c>
      <c r="E28" s="60" t="s">
        <v>635</v>
      </c>
      <c r="F28" s="52" t="s">
        <v>633</v>
      </c>
      <c r="G28" s="70">
        <f>((E28*0.6)+(F28*0.4))</f>
        <v>13.700000000000001</v>
      </c>
      <c r="H28" s="23"/>
      <c r="I28" s="8"/>
    </row>
    <row r="29" customHeight="1" ht="36" customFormat="1" s="21">
      <c r="A29" s="8">
        <v>14</v>
      </c>
      <c r="B29" s="36" t="s">
        <v>498</v>
      </c>
      <c r="C29" s="36" t="s">
        <v>524</v>
      </c>
      <c r="D29" s="36" t="s">
        <v>56</v>
      </c>
      <c r="E29" s="60" t="s">
        <v>635</v>
      </c>
      <c r="F29" s="52" t="s">
        <v>608</v>
      </c>
      <c r="G29" s="70">
        <f>((E29*0.6)+(F29*0.4))</f>
        <v>13.900000000000002</v>
      </c>
      <c r="H29" s="23"/>
      <c r="I29" s="8"/>
    </row>
    <row r="30" customHeight="1" ht="36" customFormat="1" s="21">
      <c r="A30" s="8">
        <v>15</v>
      </c>
      <c r="B30" s="36" t="s">
        <v>360</v>
      </c>
      <c r="C30" s="36" t="s">
        <v>376</v>
      </c>
      <c r="D30" s="36" t="s">
        <v>377</v>
      </c>
      <c r="E30" s="60" t="s">
        <v>628</v>
      </c>
      <c r="F30" s="52" t="s">
        <v>635</v>
      </c>
      <c r="G30" s="70">
        <f>((E30*0.6)+(F30*0.4))</f>
        <v>8.600000000000001</v>
      </c>
      <c r="H30" s="23"/>
      <c r="I30" s="8"/>
    </row>
    <row r="31" customHeight="1" ht="36" customFormat="1" s="21">
      <c r="A31" s="8">
        <v>16</v>
      </c>
      <c r="B31" s="36" t="s">
        <v>499</v>
      </c>
      <c r="C31" s="36" t="s">
        <v>525</v>
      </c>
      <c r="D31" s="36" t="s">
        <v>393</v>
      </c>
      <c r="E31" s="59">
        <v>14</v>
      </c>
      <c r="F31" s="55">
        <v>13.5</v>
      </c>
      <c r="G31" s="70">
        <f>((E31*0.6)+(F31*0.4))</f>
        <v>13.800000000000002</v>
      </c>
      <c r="H31" s="48"/>
      <c r="I31" s="48"/>
    </row>
    <row r="32" customHeight="1" ht="36" customFormat="1" s="21">
      <c r="A32" s="8">
        <v>17</v>
      </c>
      <c r="B32" s="36" t="s">
        <v>500</v>
      </c>
      <c r="C32" s="36" t="s">
        <v>526</v>
      </c>
      <c r="D32" s="36" t="s">
        <v>527</v>
      </c>
      <c r="E32" s="59">
        <v>10</v>
      </c>
      <c r="F32" s="55">
        <v>12.5</v>
      </c>
      <c r="G32" s="70">
        <f>((E32*0.6)+(F32*0.4))</f>
        <v>11</v>
      </c>
      <c r="H32" s="48"/>
      <c r="I32" s="48"/>
    </row>
    <row r="33" customHeight="1" ht="36" customFormat="1" s="21">
      <c r="A33" s="8">
        <v>18</v>
      </c>
      <c r="B33" s="36" t="s">
        <v>501</v>
      </c>
      <c r="C33" s="36" t="s">
        <v>528</v>
      </c>
      <c r="D33" s="36" t="s">
        <v>139</v>
      </c>
      <c r="E33" s="59">
        <v>8.5</v>
      </c>
      <c r="F33" s="55">
        <v>12</v>
      </c>
      <c r="G33" s="70">
        <f>((E33*0.6)+(F33*0.4))</f>
        <v>9.900000000000002</v>
      </c>
      <c r="H33" s="48"/>
      <c r="I33" s="48"/>
    </row>
    <row r="34" customHeight="1" ht="36" customFormat="1" s="21">
      <c r="A34" s="8">
        <v>19</v>
      </c>
      <c r="B34" s="36" t="s">
        <v>502</v>
      </c>
      <c r="C34" s="36" t="s">
        <v>529</v>
      </c>
      <c r="D34" s="36" t="s">
        <v>470</v>
      </c>
      <c r="E34" s="59">
        <v>10</v>
      </c>
      <c r="F34" s="55">
        <v>14</v>
      </c>
      <c r="G34" s="70">
        <f>((E34*0.6)+(F34*0.4))</f>
        <v>11.600000000000001</v>
      </c>
      <c r="H34" s="48"/>
      <c r="I34" s="48"/>
    </row>
    <row r="35" customHeight="1" ht="36" customFormat="1" s="21">
      <c r="A35" s="8">
        <v>20</v>
      </c>
      <c r="B35" s="36" t="s">
        <v>503</v>
      </c>
      <c r="C35" s="36" t="s">
        <v>530</v>
      </c>
      <c r="D35" s="36" t="s">
        <v>531</v>
      </c>
      <c r="E35" s="59">
        <v>13</v>
      </c>
      <c r="F35" s="55">
        <v>16</v>
      </c>
      <c r="G35" s="70">
        <f>((E35*0.6)+(F35*0.4))</f>
        <v>14.200000000000001</v>
      </c>
      <c r="H35" s="48"/>
      <c r="I35" s="48"/>
    </row>
    <row r="36" customHeight="1" ht="36" customFormat="1" s="21">
      <c r="A36" s="8">
        <v>21</v>
      </c>
      <c r="B36" s="36" t="s">
        <v>504</v>
      </c>
      <c r="C36" s="36" t="s">
        <v>532</v>
      </c>
      <c r="D36" s="36" t="s">
        <v>533</v>
      </c>
      <c r="E36" s="59">
        <v>13.5</v>
      </c>
      <c r="F36" s="55">
        <v>13</v>
      </c>
      <c r="G36" s="70">
        <f>((E36*0.6)+(F36*0.4))</f>
        <v>13.3</v>
      </c>
      <c r="H36" s="48"/>
      <c r="I36" s="48"/>
    </row>
    <row r="37" customHeight="1" ht="36" customFormat="1" s="21">
      <c r="A37" s="8">
        <v>22</v>
      </c>
      <c r="B37" s="36" t="s">
        <v>505</v>
      </c>
      <c r="C37" s="36" t="s">
        <v>534</v>
      </c>
      <c r="D37" s="36" t="s">
        <v>535</v>
      </c>
      <c r="E37" s="59">
        <v>10</v>
      </c>
      <c r="F37" s="55">
        <v>12</v>
      </c>
      <c r="G37" s="70">
        <f>((E37*0.6)+(F37*0.4))</f>
        <v>10.8</v>
      </c>
      <c r="H37" s="48"/>
      <c r="I37" s="48"/>
    </row>
    <row r="38" customHeight="1" ht="36" customFormat="1" s="21">
      <c r="A38" s="8">
        <v>23</v>
      </c>
      <c r="B38" s="36" t="s">
        <v>506</v>
      </c>
      <c r="C38" s="36" t="s">
        <v>536</v>
      </c>
      <c r="D38" s="36" t="s">
        <v>537</v>
      </c>
      <c r="E38" s="59">
        <v>8.5</v>
      </c>
      <c r="F38" s="55">
        <v>14.5</v>
      </c>
      <c r="G38" s="70">
        <f>((E38*0.6)+(F38*0.4))</f>
        <v>10.900000000000002</v>
      </c>
      <c r="H38" s="48"/>
      <c r="I38" s="48"/>
    </row>
    <row r="39" customHeight="1" ht="36" customFormat="1" s="21">
      <c r="A39" s="8">
        <v>24</v>
      </c>
      <c r="B39" s="36" t="s">
        <v>507</v>
      </c>
      <c r="C39" s="36" t="s">
        <v>538</v>
      </c>
      <c r="D39" s="36" t="s">
        <v>472</v>
      </c>
      <c r="E39" s="59">
        <v>11</v>
      </c>
      <c r="F39" s="55">
        <v>14</v>
      </c>
      <c r="G39" s="70">
        <f>((E39*0.6)+(F39*0.4))</f>
        <v>12.200000000000003</v>
      </c>
      <c r="H39" s="48"/>
      <c r="I39" s="48"/>
    </row>
    <row r="40" customHeight="1" ht="36" customFormat="1" s="21">
      <c r="A40" s="8">
        <v>25</v>
      </c>
      <c r="B40" s="44">
        <v>202033004609</v>
      </c>
      <c r="C40" s="36" t="s">
        <v>386</v>
      </c>
      <c r="D40" s="36" t="s">
        <v>387</v>
      </c>
      <c r="E40" s="59" t="s">
        <v>610</v>
      </c>
      <c r="F40" s="55" t="s">
        <v>610</v>
      </c>
      <c r="G40" s="70" t="s">
        <v>610</v>
      </c>
      <c r="H40" s="48"/>
      <c r="I40" s="48"/>
    </row>
    <row r="41" customHeight="1" ht="36" customFormat="1" s="21">
      <c r="A41" s="8">
        <v>26</v>
      </c>
      <c r="B41" s="36" t="s">
        <v>508</v>
      </c>
      <c r="C41" s="36" t="s">
        <v>539</v>
      </c>
      <c r="D41" s="36" t="s">
        <v>540</v>
      </c>
      <c r="E41" s="59">
        <v>10</v>
      </c>
      <c r="F41" s="55">
        <v>16</v>
      </c>
      <c r="G41" s="70">
        <f>((E41*0.6)+(F41*0.4))</f>
        <v>12.400000000000002</v>
      </c>
      <c r="H41" s="48"/>
      <c r="I41" s="1"/>
    </row>
    <row r="43">
      <c r="A43" s="9"/>
      <c r="B43" s="10" t="s">
        <v>36</v>
      </c>
      <c r="C43" s="9"/>
      <c r="D43" s="11" t="s">
        <v>35</v>
      </c>
      <c r="E43" s="61"/>
      <c r="F43" s="53" t="s">
        <v>37</v>
      </c>
      <c r="G43" s="14"/>
      <c r="I43" s="11" t="s">
        <v>33</v>
      </c>
    </row>
  </sheetData>
  <mergeCells count="12"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  <mergeCell ref="H14:H15"/>
    <mergeCell ref="I14:I15"/>
  </mergeCells>
  <pageMargins left="0" right="0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B19" zoomScaleNormal="25" workbookViewId="0" tabSelected="1" zoomScale="25">
      <selection activeCell="F24" sqref="F24" activeCellId="0"/>
    </sheetView>
  </sheetViews>
  <sheetFormatPr baseColWidth="10" defaultColWidth="11.453125" defaultRowHeight="21" outlineLevelRow="0" outlineLevelCol="0"/>
  <cols>
    <col min="1" max="1" width="14.81640625" style="1" customWidth="1"/>
    <col min="2" max="2" width="20.1796875" style="1" customWidth="1"/>
    <col min="3" max="3" width="23.54296875" style="1" customWidth="1"/>
    <col min="4" max="4" width="19.54296875" style="1" customWidth="1"/>
    <col min="5" max="5" width="18.7265625" style="50" customWidth="1"/>
    <col min="6" max="6" width="20.453125" style="54" customWidth="1"/>
    <col min="7" max="7" width="20.81640625" style="1" customWidth="1"/>
    <col min="8" max="8" width="17.6328125" style="1" customWidth="1"/>
    <col min="9" max="9" width="18.81640625" style="1" customWidth="1"/>
    <col min="10" max="16384" width="11.453125" style="1"/>
  </cols>
  <sheetData>
    <row r="1" ht="24.75">
      <c r="A1" s="72" t="s">
        <v>0</v>
      </c>
      <c r="B1" s="72"/>
      <c r="C1" s="72"/>
      <c r="D1" s="72"/>
      <c r="E1" s="72"/>
      <c r="F1" s="72"/>
      <c r="G1" s="72"/>
      <c r="H1" s="72"/>
      <c r="I1" s="72"/>
    </row>
    <row r="2" ht="24.75">
      <c r="A2" s="72" t="s">
        <v>1</v>
      </c>
      <c r="B2" s="72"/>
      <c r="C2" s="72"/>
      <c r="D2" s="72"/>
      <c r="E2" s="72"/>
      <c r="F2" s="72"/>
      <c r="G2" s="72"/>
      <c r="H2" s="72"/>
      <c r="I2" s="72"/>
    </row>
    <row r="9" ht="22.5">
      <c r="A9" s="73" t="s">
        <v>433</v>
      </c>
      <c r="B9" s="73"/>
      <c r="C9" s="73"/>
      <c r="D9" s="73"/>
      <c r="E9" s="73"/>
      <c r="F9" s="73"/>
      <c r="G9" s="73"/>
      <c r="H9" s="73"/>
      <c r="I9" s="73"/>
    </row>
    <row r="10" ht="28.5">
      <c r="A10" s="74" t="s">
        <v>17</v>
      </c>
      <c r="B10" s="75"/>
      <c r="C10" s="75"/>
      <c r="D10" s="75"/>
      <c r="E10" s="75"/>
      <c r="F10" s="75"/>
      <c r="G10" s="75"/>
      <c r="H10" s="75"/>
      <c r="I10" s="76"/>
    </row>
    <row r="11" ht="23.25">
      <c r="A11" s="2"/>
      <c r="B11" s="3" t="s">
        <v>2</v>
      </c>
      <c r="C11" s="2"/>
      <c r="D11" s="2"/>
      <c r="E11" s="50" t="s">
        <v>617</v>
      </c>
      <c r="F11" s="49"/>
      <c r="G11" s="2"/>
      <c r="H11" s="2" t="s">
        <v>616</v>
      </c>
      <c r="I11" s="2" t="s">
        <v>4</v>
      </c>
    </row>
    <row r="12" ht="23.25">
      <c r="A12" s="2"/>
      <c r="B12" s="3"/>
      <c r="C12" s="2" t="s">
        <v>618</v>
      </c>
      <c r="D12" s="2" t="s">
        <v>5</v>
      </c>
      <c r="F12" s="50"/>
      <c r="G12" s="2" t="s">
        <v>618</v>
      </c>
      <c r="H12" s="2"/>
      <c r="I12" s="5" t="s">
        <v>6</v>
      </c>
    </row>
    <row r="14" customHeight="1" ht="33">
      <c r="A14" s="71" t="s">
        <v>11</v>
      </c>
      <c r="B14" s="71" t="s">
        <v>10</v>
      </c>
      <c r="C14" s="71" t="s">
        <v>22</v>
      </c>
      <c r="D14" s="71" t="s">
        <v>26</v>
      </c>
      <c r="E14" s="71" t="s">
        <v>9</v>
      </c>
      <c r="F14" s="71"/>
      <c r="G14" s="77" t="s">
        <v>606</v>
      </c>
      <c r="H14" s="71" t="s">
        <v>8</v>
      </c>
      <c r="I14" s="71" t="s">
        <v>7</v>
      </c>
    </row>
    <row r="15" customHeight="1" ht="33">
      <c r="A15" s="71"/>
      <c r="B15" s="71"/>
      <c r="C15" s="71"/>
      <c r="D15" s="71"/>
      <c r="E15" s="51" t="s">
        <v>12</v>
      </c>
      <c r="F15" s="51" t="s">
        <v>13</v>
      </c>
      <c r="G15" s="77"/>
      <c r="H15" s="71"/>
      <c r="I15" s="71"/>
    </row>
    <row r="16" customHeight="1" ht="36" customFormat="1" s="21">
      <c r="A16" s="8">
        <v>1</v>
      </c>
      <c r="B16" s="36" t="s">
        <v>541</v>
      </c>
      <c r="C16" s="36" t="s">
        <v>539</v>
      </c>
      <c r="D16" s="36" t="s">
        <v>68</v>
      </c>
      <c r="E16" s="60" t="s">
        <v>622</v>
      </c>
      <c r="F16" s="52" t="s">
        <v>615</v>
      </c>
      <c r="G16" s="70" t="s">
        <v>610</v>
      </c>
      <c r="H16" s="23"/>
      <c r="I16" s="8"/>
    </row>
    <row r="17" customHeight="1" ht="36" customFormat="1" s="21">
      <c r="A17" s="8">
        <v>2</v>
      </c>
      <c r="B17" s="36" t="s">
        <v>378</v>
      </c>
      <c r="C17" s="36" t="s">
        <v>388</v>
      </c>
      <c r="D17" s="36" t="s">
        <v>389</v>
      </c>
      <c r="E17" s="60" t="s">
        <v>610</v>
      </c>
      <c r="F17" s="52" t="s">
        <v>610</v>
      </c>
      <c r="G17" s="70" t="s">
        <v>610</v>
      </c>
      <c r="H17" s="23"/>
      <c r="I17" s="8"/>
    </row>
    <row r="18" customHeight="1" ht="36" customFormat="1" s="21">
      <c r="A18" s="8">
        <v>3</v>
      </c>
      <c r="B18" s="36" t="s">
        <v>379</v>
      </c>
      <c r="C18" s="36" t="s">
        <v>390</v>
      </c>
      <c r="D18" s="36" t="s">
        <v>391</v>
      </c>
      <c r="E18" s="60" t="s">
        <v>610</v>
      </c>
      <c r="F18" s="52" t="s">
        <v>610</v>
      </c>
      <c r="G18" s="70" t="s">
        <v>610</v>
      </c>
      <c r="H18" s="23"/>
      <c r="I18" s="8"/>
    </row>
    <row r="19" customHeight="1" ht="36" customFormat="1" s="21">
      <c r="A19" s="8">
        <v>4</v>
      </c>
      <c r="B19" s="36" t="s">
        <v>542</v>
      </c>
      <c r="C19" s="36" t="s">
        <v>557</v>
      </c>
      <c r="D19" s="36" t="s">
        <v>558</v>
      </c>
      <c r="E19" s="60" t="s">
        <v>627</v>
      </c>
      <c r="F19" s="52" t="s">
        <v>614</v>
      </c>
      <c r="G19" s="70">
        <f>((E19*0.6)+(F19*0.4))</f>
        <v>11.400000000000002</v>
      </c>
      <c r="H19" s="23"/>
      <c r="I19" s="8"/>
    </row>
    <row r="20" customHeight="1" ht="36" customFormat="1" s="21">
      <c r="A20" s="8">
        <v>5</v>
      </c>
      <c r="B20" s="36" t="s">
        <v>543</v>
      </c>
      <c r="C20" s="36" t="s">
        <v>559</v>
      </c>
      <c r="D20" s="36" t="s">
        <v>560</v>
      </c>
      <c r="E20" s="60" t="s">
        <v>638</v>
      </c>
      <c r="F20" s="52" t="s">
        <v>608</v>
      </c>
      <c r="G20" s="70">
        <f>((E20*0.6)+(F20*0.4))</f>
        <v>10.3</v>
      </c>
      <c r="H20" s="23"/>
      <c r="I20" s="8"/>
    </row>
    <row r="21" customHeight="1" ht="36" customFormat="1" s="21">
      <c r="A21" s="8">
        <v>6</v>
      </c>
      <c r="B21" s="36" t="s">
        <v>544</v>
      </c>
      <c r="C21" s="36" t="s">
        <v>561</v>
      </c>
      <c r="D21" s="36" t="s">
        <v>183</v>
      </c>
      <c r="E21" s="60" t="s">
        <v>614</v>
      </c>
      <c r="F21" s="52" t="s">
        <v>608</v>
      </c>
      <c r="G21" s="70">
        <f>((E21*0.6)+(F21*0.4))</f>
        <v>13.600000000000001</v>
      </c>
      <c r="H21" s="23"/>
      <c r="I21" s="8"/>
    </row>
    <row r="22" customHeight="1" ht="36" customFormat="1" s="21">
      <c r="A22" s="8">
        <v>7</v>
      </c>
      <c r="B22" s="36" t="s">
        <v>545</v>
      </c>
      <c r="C22" s="36" t="s">
        <v>562</v>
      </c>
      <c r="D22" s="36" t="s">
        <v>399</v>
      </c>
      <c r="E22" s="60" t="s">
        <v>614</v>
      </c>
      <c r="F22" s="52" t="s">
        <v>612</v>
      </c>
      <c r="G22" s="70">
        <f>((E22*0.6)+(F22*0.4))</f>
        <v>12.8</v>
      </c>
      <c r="H22" s="23"/>
      <c r="I22" s="8"/>
    </row>
    <row r="23" customHeight="1" ht="36" customFormat="1" s="21">
      <c r="A23" s="8">
        <v>8</v>
      </c>
      <c r="B23" s="36" t="s">
        <v>546</v>
      </c>
      <c r="C23" s="36" t="s">
        <v>563</v>
      </c>
      <c r="D23" s="36" t="s">
        <v>564</v>
      </c>
      <c r="E23" s="60" t="s">
        <v>623</v>
      </c>
      <c r="F23" s="52" t="s">
        <v>631</v>
      </c>
      <c r="G23" s="70">
        <f>((E23*0.6)+(F23*0.4))</f>
        <v>6</v>
      </c>
      <c r="H23" s="23"/>
      <c r="I23" s="8"/>
    </row>
    <row r="24" customHeight="1" ht="36" customFormat="1" s="21">
      <c r="A24" s="8">
        <v>9</v>
      </c>
      <c r="B24" s="36" t="s">
        <v>547</v>
      </c>
      <c r="C24" s="36" t="s">
        <v>565</v>
      </c>
      <c r="D24" s="36" t="s">
        <v>566</v>
      </c>
      <c r="E24" s="60" t="s">
        <v>607</v>
      </c>
      <c r="F24" s="52" t="s">
        <v>615</v>
      </c>
      <c r="G24" s="70">
        <f>((E24*0.6)+(F24*0.4))</f>
        <v>14.200000000000003</v>
      </c>
      <c r="H24" s="23"/>
      <c r="I24" s="8"/>
    </row>
    <row r="25" customHeight="1" ht="36" customFormat="1" s="21">
      <c r="A25" s="8">
        <v>10</v>
      </c>
      <c r="B25" s="36" t="s">
        <v>548</v>
      </c>
      <c r="C25" s="36" t="s">
        <v>567</v>
      </c>
      <c r="D25" s="36" t="s">
        <v>568</v>
      </c>
      <c r="E25" s="60" t="s">
        <v>638</v>
      </c>
      <c r="F25" s="52" t="s">
        <v>615</v>
      </c>
      <c r="G25" s="70">
        <f>((E25*0.6)+(F25*0.4))</f>
        <v>9.100000000000001</v>
      </c>
      <c r="H25" s="23"/>
      <c r="I25" s="8"/>
    </row>
    <row r="26" customHeight="1" ht="36" customFormat="1" s="21">
      <c r="A26" s="8">
        <v>11</v>
      </c>
      <c r="B26" s="36" t="s">
        <v>549</v>
      </c>
      <c r="C26" s="36" t="s">
        <v>569</v>
      </c>
      <c r="D26" s="36" t="s">
        <v>570</v>
      </c>
      <c r="E26" s="60" t="s">
        <v>624</v>
      </c>
      <c r="F26" s="52" t="s">
        <v>632</v>
      </c>
      <c r="G26" s="70">
        <f>((E26*0.6)+(F26*0.4))</f>
        <v>11.8</v>
      </c>
      <c r="H26" s="23"/>
      <c r="I26" s="8"/>
    </row>
    <row r="27" customHeight="1" ht="36" customFormat="1" s="21">
      <c r="A27" s="8">
        <v>12</v>
      </c>
      <c r="B27" s="36" t="s">
        <v>550</v>
      </c>
      <c r="C27" s="36" t="s">
        <v>571</v>
      </c>
      <c r="D27" s="36" t="s">
        <v>572</v>
      </c>
      <c r="E27" s="60" t="s">
        <v>626</v>
      </c>
      <c r="F27" s="52" t="s">
        <v>635</v>
      </c>
      <c r="G27" s="70">
        <f>((E27*0.6)+(F27*0.4))</f>
        <v>9.8</v>
      </c>
      <c r="H27" s="23"/>
      <c r="I27" s="8"/>
    </row>
    <row r="28" customHeight="1" ht="36" customFormat="1" s="21">
      <c r="A28" s="8">
        <v>13</v>
      </c>
      <c r="B28" s="36" t="s">
        <v>551</v>
      </c>
      <c r="C28" s="36" t="s">
        <v>573</v>
      </c>
      <c r="D28" s="36" t="s">
        <v>574</v>
      </c>
      <c r="E28" s="60" t="s">
        <v>625</v>
      </c>
      <c r="F28" s="52" t="s">
        <v>612</v>
      </c>
      <c r="G28" s="70">
        <f>((E28*0.6)+(F28*0.4))</f>
        <v>8.600000000000001</v>
      </c>
      <c r="H28" s="23"/>
      <c r="I28" s="8"/>
    </row>
    <row r="29" customHeight="1" ht="36" customFormat="1" s="21">
      <c r="A29" s="8">
        <v>14</v>
      </c>
      <c r="B29" s="36" t="s">
        <v>552</v>
      </c>
      <c r="C29" s="36" t="s">
        <v>575</v>
      </c>
      <c r="D29" s="36" t="s">
        <v>181</v>
      </c>
      <c r="E29" s="60" t="s">
        <v>610</v>
      </c>
      <c r="F29" s="52" t="s">
        <v>635</v>
      </c>
      <c r="G29" s="70" t="s">
        <v>610</v>
      </c>
      <c r="H29" s="23"/>
      <c r="I29" s="8"/>
    </row>
    <row r="30" customHeight="1" ht="36" customFormat="1" s="21">
      <c r="A30" s="8">
        <v>15</v>
      </c>
      <c r="B30" s="36" t="s">
        <v>553</v>
      </c>
      <c r="C30" s="36" t="s">
        <v>576</v>
      </c>
      <c r="D30" s="36" t="s">
        <v>23</v>
      </c>
      <c r="E30" s="60" t="s">
        <v>614</v>
      </c>
      <c r="F30" s="52" t="s">
        <v>635</v>
      </c>
      <c r="G30" s="70">
        <f>((E30*0.6)+(F30*0.4))</f>
        <v>12.200000000000001</v>
      </c>
      <c r="H30" s="23"/>
      <c r="I30" s="8"/>
    </row>
    <row r="31" customHeight="1" ht="36" customFormat="1" s="21">
      <c r="A31" s="8">
        <v>16</v>
      </c>
      <c r="B31" s="36" t="s">
        <v>554</v>
      </c>
      <c r="C31" s="36" t="s">
        <v>577</v>
      </c>
      <c r="D31" s="36" t="s">
        <v>578</v>
      </c>
      <c r="E31" s="60" t="s">
        <v>626</v>
      </c>
      <c r="F31" s="52" t="s">
        <v>614</v>
      </c>
      <c r="G31" s="70">
        <f>((E31*0.6)+(F31*0.4))</f>
        <v>9.600000000000001</v>
      </c>
      <c r="H31" s="23"/>
      <c r="I31" s="8"/>
    </row>
    <row r="32" customHeight="1" ht="36" customFormat="1" s="21">
      <c r="A32" s="8">
        <v>17</v>
      </c>
      <c r="B32" s="36" t="s">
        <v>380</v>
      </c>
      <c r="C32" s="36" t="s">
        <v>394</v>
      </c>
      <c r="D32" s="36" t="s">
        <v>395</v>
      </c>
      <c r="E32" s="60" t="s">
        <v>610</v>
      </c>
      <c r="F32" s="52" t="s">
        <v>610</v>
      </c>
      <c r="G32" s="70" t="s">
        <v>610</v>
      </c>
      <c r="H32" s="23"/>
      <c r="I32" s="8"/>
    </row>
    <row r="33" customHeight="1" ht="36" customFormat="1" s="21">
      <c r="A33" s="8">
        <v>18</v>
      </c>
      <c r="B33" s="36" t="s">
        <v>381</v>
      </c>
      <c r="C33" s="36" t="s">
        <v>396</v>
      </c>
      <c r="D33" s="36" t="s">
        <v>397</v>
      </c>
      <c r="E33" s="59" t="s">
        <v>610</v>
      </c>
      <c r="F33" s="55" t="s">
        <v>610</v>
      </c>
      <c r="G33" s="70" t="s">
        <v>610</v>
      </c>
      <c r="H33" s="48"/>
      <c r="I33" s="48"/>
    </row>
    <row r="34" customHeight="1" ht="36" customFormat="1" s="21">
      <c r="A34" s="8">
        <v>19</v>
      </c>
      <c r="B34" s="36" t="s">
        <v>382</v>
      </c>
      <c r="C34" s="36" t="s">
        <v>398</v>
      </c>
      <c r="D34" s="36" t="s">
        <v>399</v>
      </c>
      <c r="E34" s="59" t="s">
        <v>610</v>
      </c>
      <c r="F34" s="55" t="s">
        <v>610</v>
      </c>
      <c r="G34" s="70" t="s">
        <v>610</v>
      </c>
      <c r="H34" s="48"/>
      <c r="I34" s="48"/>
    </row>
    <row r="35" customHeight="1" ht="36" customFormat="1" s="21">
      <c r="A35" s="8">
        <v>20</v>
      </c>
      <c r="B35" s="36" t="s">
        <v>555</v>
      </c>
      <c r="C35" s="36" t="s">
        <v>400</v>
      </c>
      <c r="D35" s="36" t="s">
        <v>579</v>
      </c>
      <c r="E35" s="59" t="s">
        <v>610</v>
      </c>
      <c r="F35" s="55" t="s">
        <v>610</v>
      </c>
      <c r="G35" s="70" t="s">
        <v>610</v>
      </c>
      <c r="H35" s="48"/>
      <c r="I35" s="48"/>
    </row>
    <row r="36" customHeight="1" ht="36" customFormat="1" s="21">
      <c r="A36" s="8">
        <v>21</v>
      </c>
      <c r="B36" s="36" t="s">
        <v>556</v>
      </c>
      <c r="C36" s="36" t="s">
        <v>60</v>
      </c>
      <c r="D36" s="36" t="s">
        <v>478</v>
      </c>
      <c r="E36" s="59">
        <v>6</v>
      </c>
      <c r="F36" s="55">
        <v>16</v>
      </c>
      <c r="G36" s="70">
        <f>((E36*0.6)+(F36*0.4))</f>
        <v>10</v>
      </c>
      <c r="H36" s="48"/>
      <c r="I36" s="48"/>
    </row>
    <row r="37" customHeight="1" ht="36" customFormat="1" s="21">
      <c r="A37" s="8">
        <v>22</v>
      </c>
      <c r="B37" s="44">
        <v>232333027203</v>
      </c>
      <c r="C37" s="36" t="s">
        <v>580</v>
      </c>
      <c r="D37" s="36" t="s">
        <v>225</v>
      </c>
      <c r="E37" s="59">
        <v>10</v>
      </c>
      <c r="F37" s="55">
        <v>12</v>
      </c>
      <c r="G37" s="70">
        <f>((E37*0.6)+(F37*0.4))</f>
        <v>10.8</v>
      </c>
      <c r="H37" s="48"/>
      <c r="I37" s="48"/>
    </row>
    <row r="38" customHeight="1" ht="36" customFormat="1" s="21">
      <c r="A38" s="8">
        <v>23</v>
      </c>
      <c r="B38" s="44">
        <v>222133011961</v>
      </c>
      <c r="C38" s="36" t="s">
        <v>249</v>
      </c>
      <c r="D38" s="36" t="s">
        <v>50</v>
      </c>
      <c r="E38" s="59" t="s">
        <v>610</v>
      </c>
      <c r="F38" s="55" t="s">
        <v>610</v>
      </c>
      <c r="G38" s="70" t="s">
        <v>610</v>
      </c>
      <c r="H38" s="48"/>
      <c r="I38" s="48"/>
    </row>
    <row r="39" customHeight="1" ht="36" customFormat="1" s="21">
      <c r="A39" s="8">
        <v>24</v>
      </c>
      <c r="B39" s="36" t="s">
        <v>383</v>
      </c>
      <c r="C39" s="36" t="s">
        <v>401</v>
      </c>
      <c r="D39" s="36" t="s">
        <v>402</v>
      </c>
      <c r="E39" s="59" t="s">
        <v>610</v>
      </c>
      <c r="F39" s="55" t="s">
        <v>610</v>
      </c>
      <c r="G39" s="70" t="s">
        <v>610</v>
      </c>
      <c r="H39" s="48"/>
      <c r="I39" s="48"/>
    </row>
    <row r="41">
      <c r="A41" s="9"/>
      <c r="B41" s="10" t="s">
        <v>36</v>
      </c>
      <c r="C41" s="9"/>
      <c r="D41" s="11" t="s">
        <v>35</v>
      </c>
      <c r="E41" s="61"/>
      <c r="F41" s="53" t="s">
        <v>37</v>
      </c>
      <c r="G41" s="14"/>
      <c r="I41" s="11" t="s">
        <v>33</v>
      </c>
    </row>
  </sheetData>
  <mergeCells count="12"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  <mergeCell ref="H14:H15"/>
    <mergeCell ref="I14:I15"/>
  </mergeCells>
  <pageMargins left="0" right="0.19685039370078741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5" zoomScaleNormal="100" workbookViewId="0">
      <selection activeCell="B25" sqref="B25"/>
    </sheetView>
  </sheetViews>
  <sheetFormatPr baseColWidth="10" defaultColWidth="11.453125" defaultRowHeight="14.5" outlineLevelRow="0" outlineLevelCol="0"/>
  <cols>
    <col min="1" max="1" width="15.7265625" style="1" customWidth="1"/>
    <col min="2" max="2" width="20.1796875" style="1" customWidth="1"/>
    <col min="3" max="3" width="23.08984375" style="1" customWidth="1"/>
    <col min="4" max="4" width="23" style="1" customWidth="1"/>
    <col min="5" max="5" width="23" style="1" customWidth="1"/>
    <col min="6" max="6" width="22.90625" style="1" customWidth="1"/>
    <col min="7" max="7" width="16" style="1" customWidth="1"/>
    <col min="8" max="8" width="17.7265625" style="1" customWidth="1"/>
    <col min="9" max="9" width="18.81640625" style="1" customWidth="1"/>
    <col min="10" max="16384" width="11.453125" style="1"/>
  </cols>
  <sheetData>
    <row r="1" ht="24.75">
      <c r="A1" s="72" t="s">
        <v>0</v>
      </c>
      <c r="B1" s="72"/>
      <c r="C1" s="72"/>
      <c r="D1" s="72"/>
      <c r="E1" s="72"/>
      <c r="F1" s="72"/>
      <c r="G1" s="72"/>
      <c r="H1" s="72"/>
      <c r="I1" s="72"/>
    </row>
    <row r="2" ht="24.75">
      <c r="A2" s="72" t="s">
        <v>1</v>
      </c>
      <c r="B2" s="72"/>
      <c r="C2" s="72"/>
      <c r="D2" s="72"/>
      <c r="E2" s="72"/>
      <c r="F2" s="72"/>
      <c r="G2" s="72"/>
      <c r="H2" s="72"/>
      <c r="I2" s="72"/>
    </row>
    <row r="9" ht="22.5">
      <c r="A9" s="73" t="s">
        <v>44</v>
      </c>
      <c r="B9" s="73"/>
      <c r="C9" s="73"/>
      <c r="D9" s="73"/>
      <c r="E9" s="73"/>
      <c r="F9" s="73"/>
      <c r="G9" s="73"/>
      <c r="H9" s="73"/>
      <c r="I9" s="73"/>
    </row>
    <row r="10" ht="28.5">
      <c r="A10" s="74" t="s">
        <v>223</v>
      </c>
      <c r="B10" s="75"/>
      <c r="C10" s="75"/>
      <c r="D10" s="75"/>
      <c r="E10" s="75"/>
      <c r="F10" s="75"/>
      <c r="G10" s="75"/>
      <c r="H10" s="75"/>
      <c r="I10" s="76"/>
    </row>
    <row r="11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customHeight="1" ht="33">
      <c r="A14" s="71" t="s">
        <v>11</v>
      </c>
      <c r="B14" s="71" t="s">
        <v>10</v>
      </c>
      <c r="C14" s="71" t="s">
        <v>22</v>
      </c>
      <c r="D14" s="71" t="s">
        <v>26</v>
      </c>
      <c r="E14" s="71" t="s">
        <v>9</v>
      </c>
      <c r="F14" s="71"/>
      <c r="G14" s="77" t="s">
        <v>14</v>
      </c>
      <c r="H14" s="71" t="s">
        <v>8</v>
      </c>
      <c r="I14" s="71" t="s">
        <v>7</v>
      </c>
    </row>
    <row r="15" customHeight="1" ht="33">
      <c r="A15" s="71"/>
      <c r="B15" s="71"/>
      <c r="C15" s="71"/>
      <c r="D15" s="71"/>
      <c r="E15" s="6" t="s">
        <v>12</v>
      </c>
      <c r="F15" s="6" t="s">
        <v>13</v>
      </c>
      <c r="G15" s="77"/>
      <c r="H15" s="71"/>
      <c r="I15" s="71"/>
    </row>
    <row r="16" customHeight="1" ht="36.75" customFormat="1" s="35">
      <c r="A16" s="32">
        <v>1</v>
      </c>
      <c r="B16" s="26" t="s">
        <v>227</v>
      </c>
      <c r="C16" s="26" t="s">
        <v>244</v>
      </c>
      <c r="D16" s="26" t="s">
        <v>23</v>
      </c>
      <c r="E16" s="7"/>
      <c r="F16" s="23"/>
      <c r="G16" s="23"/>
      <c r="H16" s="23"/>
      <c r="I16" s="32"/>
    </row>
    <row r="17" customHeight="1" ht="36.75" customFormat="1" s="35">
      <c r="A17" s="32">
        <v>2</v>
      </c>
      <c r="B17" s="26" t="s">
        <v>86</v>
      </c>
      <c r="C17" s="26" t="s">
        <v>65</v>
      </c>
      <c r="D17" s="26" t="s">
        <v>66</v>
      </c>
      <c r="E17" s="7"/>
      <c r="F17" s="23"/>
      <c r="G17" s="23"/>
      <c r="H17" s="23"/>
      <c r="I17" s="32"/>
    </row>
    <row r="18" customHeight="1" ht="36.75" customFormat="1" s="35">
      <c r="A18" s="32">
        <v>3</v>
      </c>
      <c r="B18" s="26" t="s">
        <v>228</v>
      </c>
      <c r="C18" s="26" t="s">
        <v>65</v>
      </c>
      <c r="D18" s="26" t="s">
        <v>245</v>
      </c>
      <c r="E18" s="7"/>
      <c r="F18" s="23"/>
      <c r="G18" s="23"/>
      <c r="H18" s="23"/>
      <c r="I18" s="32"/>
    </row>
    <row r="19" customHeight="1" ht="36.75" customFormat="1" s="35">
      <c r="A19" s="32">
        <v>4</v>
      </c>
      <c r="B19" s="26" t="s">
        <v>229</v>
      </c>
      <c r="C19" s="26" t="s">
        <v>246</v>
      </c>
      <c r="D19" s="26" t="s">
        <v>145</v>
      </c>
      <c r="E19" s="7"/>
      <c r="F19" s="23"/>
      <c r="G19" s="23"/>
      <c r="H19" s="23"/>
      <c r="I19" s="32"/>
    </row>
    <row r="20" customHeight="1" ht="36.75" customFormat="1" s="35">
      <c r="A20" s="32">
        <v>5</v>
      </c>
      <c r="B20" s="26" t="s">
        <v>230</v>
      </c>
      <c r="C20" s="26" t="s">
        <v>247</v>
      </c>
      <c r="D20" s="26" t="s">
        <v>248</v>
      </c>
      <c r="E20" s="7"/>
      <c r="F20" s="23"/>
      <c r="G20" s="23"/>
      <c r="H20" s="23"/>
      <c r="I20" s="32"/>
    </row>
    <row r="21" customHeight="1" ht="36.75" customFormat="1" s="35">
      <c r="A21" s="32">
        <v>6</v>
      </c>
      <c r="B21" s="26" t="s">
        <v>88</v>
      </c>
      <c r="C21" s="26" t="s">
        <v>69</v>
      </c>
      <c r="D21" s="26" t="s">
        <v>24</v>
      </c>
      <c r="E21" s="7"/>
      <c r="F21" s="23"/>
      <c r="G21" s="23"/>
      <c r="H21" s="23"/>
      <c r="I21" s="32"/>
    </row>
    <row r="22" customHeight="1" ht="36.75" customFormat="1" s="35">
      <c r="A22" s="32">
        <v>7</v>
      </c>
      <c r="B22" s="26" t="s">
        <v>231</v>
      </c>
      <c r="C22" s="26" t="s">
        <v>249</v>
      </c>
      <c r="D22" s="26" t="s">
        <v>50</v>
      </c>
      <c r="E22" s="7"/>
      <c r="F22" s="23"/>
      <c r="G22" s="23"/>
      <c r="H22" s="23"/>
      <c r="I22" s="32"/>
    </row>
    <row r="23" customHeight="1" ht="36.75" customFormat="1" s="35">
      <c r="A23" s="32">
        <v>8</v>
      </c>
      <c r="B23" s="26" t="s">
        <v>89</v>
      </c>
      <c r="C23" s="26" t="s">
        <v>70</v>
      </c>
      <c r="D23" s="26" t="s">
        <v>71</v>
      </c>
      <c r="E23" s="7"/>
      <c r="F23" s="23"/>
      <c r="G23" s="23"/>
      <c r="H23" s="23"/>
      <c r="I23" s="32"/>
    </row>
    <row r="24" customHeight="1" ht="36.75" customFormat="1" s="35">
      <c r="A24" s="32">
        <v>9</v>
      </c>
      <c r="B24" s="26" t="s">
        <v>232</v>
      </c>
      <c r="C24" s="26" t="s">
        <v>250</v>
      </c>
      <c r="D24" s="26" t="s">
        <v>251</v>
      </c>
      <c r="E24" s="7"/>
      <c r="F24" s="23"/>
      <c r="G24" s="23"/>
      <c r="H24" s="23"/>
      <c r="I24" s="32"/>
    </row>
    <row r="25" customHeight="1" ht="36.75" customFormat="1" s="35">
      <c r="A25" s="32">
        <v>10</v>
      </c>
      <c r="B25" s="26" t="s">
        <v>233</v>
      </c>
      <c r="C25" s="26" t="s">
        <v>252</v>
      </c>
      <c r="D25" s="26" t="s">
        <v>145</v>
      </c>
      <c r="E25" s="7"/>
      <c r="F25" s="23"/>
      <c r="G25" s="23"/>
      <c r="H25" s="23"/>
      <c r="I25" s="32"/>
    </row>
    <row r="26" customHeight="1" ht="36.75" customFormat="1" s="35">
      <c r="A26" s="32">
        <v>11</v>
      </c>
      <c r="B26" s="26" t="s">
        <v>234</v>
      </c>
      <c r="C26" s="26" t="s">
        <v>253</v>
      </c>
      <c r="D26" s="26" t="s">
        <v>47</v>
      </c>
      <c r="E26" s="7"/>
      <c r="F26" s="23"/>
      <c r="G26" s="23"/>
      <c r="H26" s="23"/>
      <c r="I26" s="32"/>
    </row>
    <row r="27" customHeight="1" ht="36.75" customFormat="1" s="35">
      <c r="A27" s="32">
        <v>12</v>
      </c>
      <c r="B27" s="26" t="s">
        <v>235</v>
      </c>
      <c r="C27" s="26" t="s">
        <v>254</v>
      </c>
      <c r="D27" s="26" t="s">
        <v>255</v>
      </c>
      <c r="E27" s="7"/>
      <c r="F27" s="23"/>
      <c r="G27" s="23"/>
      <c r="H27" s="23"/>
      <c r="I27" s="32"/>
    </row>
    <row r="28" customHeight="1" ht="36.75" customFormat="1" s="35">
      <c r="A28" s="32">
        <v>13</v>
      </c>
      <c r="B28" s="26" t="s">
        <v>236</v>
      </c>
      <c r="C28" s="26" t="s">
        <v>256</v>
      </c>
      <c r="D28" s="26" t="s">
        <v>257</v>
      </c>
      <c r="E28" s="7"/>
      <c r="F28" s="23"/>
      <c r="G28" s="23"/>
      <c r="H28" s="23"/>
      <c r="I28" s="32"/>
    </row>
    <row r="29" customHeight="1" ht="36.75" customFormat="1" s="35">
      <c r="A29" s="32">
        <v>14</v>
      </c>
      <c r="B29" s="26" t="s">
        <v>237</v>
      </c>
      <c r="C29" s="26" t="s">
        <v>258</v>
      </c>
      <c r="D29" s="26" t="s">
        <v>49</v>
      </c>
      <c r="E29" s="7"/>
      <c r="F29" s="23"/>
      <c r="G29" s="23"/>
      <c r="H29" s="23"/>
      <c r="I29" s="32"/>
    </row>
    <row r="30" customHeight="1" ht="36.75" customFormat="1" s="35">
      <c r="A30" s="32">
        <v>15</v>
      </c>
      <c r="B30" s="26" t="s">
        <v>238</v>
      </c>
      <c r="C30" s="26" t="s">
        <v>259</v>
      </c>
      <c r="D30" s="26" t="s">
        <v>260</v>
      </c>
      <c r="E30" s="7"/>
      <c r="F30" s="23"/>
      <c r="G30" s="23"/>
      <c r="H30" s="23"/>
      <c r="I30" s="32"/>
    </row>
    <row r="31" customHeight="1" ht="36.75" customFormat="1" s="35">
      <c r="A31" s="32">
        <v>16</v>
      </c>
      <c r="B31" s="26" t="s">
        <v>239</v>
      </c>
      <c r="C31" s="26" t="s">
        <v>261</v>
      </c>
      <c r="D31" s="26" t="s">
        <v>39</v>
      </c>
      <c r="E31" s="7"/>
      <c r="F31" s="23"/>
      <c r="G31" s="23"/>
      <c r="H31" s="23"/>
      <c r="I31" s="32"/>
    </row>
    <row r="32" customHeight="1" ht="36.75" customFormat="1" s="35">
      <c r="A32" s="32">
        <v>17</v>
      </c>
      <c r="B32" s="26" t="s">
        <v>240</v>
      </c>
      <c r="C32" s="26" t="s">
        <v>262</v>
      </c>
      <c r="D32" s="26" t="s">
        <v>263</v>
      </c>
      <c r="E32" s="34"/>
      <c r="F32" s="34"/>
      <c r="G32" s="34"/>
      <c r="H32" s="34"/>
      <c r="I32" s="34"/>
    </row>
    <row r="33" customHeight="1" ht="36.75" customFormat="1" s="35">
      <c r="A33" s="32">
        <v>18</v>
      </c>
      <c r="B33" s="26" t="s">
        <v>241</v>
      </c>
      <c r="C33" s="26" t="s">
        <v>264</v>
      </c>
      <c r="D33" s="26" t="s">
        <v>46</v>
      </c>
      <c r="E33" s="34"/>
      <c r="F33" s="34"/>
      <c r="G33" s="34"/>
      <c r="H33" s="34"/>
      <c r="I33" s="34"/>
    </row>
    <row r="34" customHeight="1" ht="36.75" customFormat="1" s="35">
      <c r="A34" s="32">
        <v>19</v>
      </c>
      <c r="B34" s="26" t="s">
        <v>242</v>
      </c>
      <c r="C34" s="26" t="s">
        <v>265</v>
      </c>
      <c r="D34" s="26" t="s">
        <v>25</v>
      </c>
      <c r="E34" s="34"/>
      <c r="F34" s="34"/>
      <c r="G34" s="34"/>
      <c r="H34" s="34"/>
      <c r="I34" s="34"/>
    </row>
    <row r="35" customHeight="1" ht="36.75" customFormat="1" s="35">
      <c r="A35" s="32">
        <v>20</v>
      </c>
      <c r="B35" s="26" t="s">
        <v>122</v>
      </c>
      <c r="C35" s="26" t="s">
        <v>98</v>
      </c>
      <c r="D35" s="26" t="s">
        <v>32</v>
      </c>
      <c r="E35" s="34"/>
      <c r="F35" s="34"/>
      <c r="G35" s="34"/>
      <c r="H35" s="34"/>
      <c r="I35" s="34"/>
    </row>
    <row r="36" customHeight="1" ht="36.75" customFormat="1" s="35">
      <c r="A36" s="32">
        <v>21</v>
      </c>
      <c r="B36" s="26" t="s">
        <v>243</v>
      </c>
      <c r="C36" s="26" t="s">
        <v>266</v>
      </c>
      <c r="D36" s="26" t="s">
        <v>267</v>
      </c>
      <c r="E36" s="34"/>
      <c r="F36" s="34"/>
      <c r="G36" s="34"/>
      <c r="H36" s="34"/>
      <c r="I36" s="34"/>
    </row>
    <row r="47" ht="18">
      <c r="A47" s="9"/>
      <c r="B47" s="10" t="s">
        <v>36</v>
      </c>
      <c r="C47" s="9"/>
      <c r="D47" s="11" t="s">
        <v>35</v>
      </c>
      <c r="E47" s="12"/>
      <c r="F47" s="13" t="s">
        <v>34</v>
      </c>
      <c r="G47" s="14"/>
      <c r="I47" s="11" t="s">
        <v>33</v>
      </c>
    </row>
  </sheetData>
  <mergeCells count="12"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  <mergeCell ref="H14:H15"/>
    <mergeCell ref="I14:I15"/>
  </mergeCells>
  <pageMargins left="0" right="0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26" zoomScaleNormal="100" workbookViewId="0">
      <selection activeCell="A43" sqref="A43"/>
    </sheetView>
  </sheetViews>
  <sheetFormatPr baseColWidth="10" defaultColWidth="11.453125" defaultRowHeight="14.5" outlineLevelRow="0" outlineLevelCol="0"/>
  <cols>
    <col min="1" max="1" width="14.54296875" style="1" customWidth="1"/>
    <col min="2" max="2" width="20.1796875" style="1" customWidth="1"/>
    <col min="3" max="3" width="23.26953125" style="1" customWidth="1"/>
    <col min="4" max="4" width="23" style="1" customWidth="1"/>
    <col min="5" max="5" width="19.26953125" style="1" customWidth="1"/>
    <col min="6" max="6" width="16.81640625" style="1" customWidth="1"/>
    <col min="7" max="7" width="21.6328125" style="1" customWidth="1"/>
    <col min="8" max="8" width="16.26953125" style="1" customWidth="1"/>
    <col min="9" max="9" width="19.08984375" style="1" customWidth="1"/>
    <col min="10" max="16384" width="11.453125" style="1"/>
  </cols>
  <sheetData>
    <row r="1" ht="24.75">
      <c r="A1" s="72" t="s">
        <v>0</v>
      </c>
      <c r="B1" s="72"/>
      <c r="C1" s="72"/>
      <c r="D1" s="72"/>
      <c r="E1" s="72"/>
      <c r="F1" s="72"/>
      <c r="G1" s="72"/>
      <c r="H1" s="72"/>
      <c r="I1" s="72"/>
    </row>
    <row r="2" ht="24.75">
      <c r="A2" s="72" t="s">
        <v>1</v>
      </c>
      <c r="B2" s="72"/>
      <c r="C2" s="72"/>
      <c r="D2" s="72"/>
      <c r="E2" s="72"/>
      <c r="F2" s="72"/>
      <c r="G2" s="72"/>
      <c r="H2" s="72"/>
      <c r="I2" s="72"/>
    </row>
    <row r="9" ht="22.5">
      <c r="A9" s="73" t="s">
        <v>44</v>
      </c>
      <c r="B9" s="73"/>
      <c r="C9" s="73"/>
      <c r="D9" s="73"/>
      <c r="E9" s="73"/>
      <c r="F9" s="73"/>
      <c r="G9" s="73"/>
      <c r="H9" s="73"/>
      <c r="I9" s="73"/>
    </row>
    <row r="10" ht="28.5">
      <c r="A10" s="74" t="s">
        <v>224</v>
      </c>
      <c r="B10" s="75"/>
      <c r="C10" s="75"/>
      <c r="D10" s="75"/>
      <c r="E10" s="75"/>
      <c r="F10" s="75"/>
      <c r="G10" s="75"/>
      <c r="H10" s="75"/>
      <c r="I10" s="76"/>
    </row>
    <row r="11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customHeight="1" ht="33">
      <c r="A14" s="71" t="s">
        <v>11</v>
      </c>
      <c r="B14" s="71" t="s">
        <v>10</v>
      </c>
      <c r="C14" s="71" t="s">
        <v>22</v>
      </c>
      <c r="D14" s="71" t="s">
        <v>26</v>
      </c>
      <c r="E14" s="71" t="s">
        <v>9</v>
      </c>
      <c r="F14" s="71"/>
      <c r="G14" s="77" t="s">
        <v>14</v>
      </c>
      <c r="H14" s="71" t="s">
        <v>8</v>
      </c>
      <c r="I14" s="71" t="s">
        <v>7</v>
      </c>
    </row>
    <row r="15" customHeight="1" ht="33">
      <c r="A15" s="71"/>
      <c r="B15" s="71"/>
      <c r="C15" s="71"/>
      <c r="D15" s="71"/>
      <c r="E15" s="6" t="s">
        <v>12</v>
      </c>
      <c r="F15" s="6" t="s">
        <v>13</v>
      </c>
      <c r="G15" s="77"/>
      <c r="H15" s="71"/>
      <c r="I15" s="71"/>
    </row>
    <row r="16" customHeight="1" ht="36.75">
      <c r="A16" s="8">
        <v>1</v>
      </c>
      <c r="B16" s="31" t="s">
        <v>268</v>
      </c>
      <c r="C16" s="26" t="s">
        <v>286</v>
      </c>
      <c r="D16" s="26" t="s">
        <v>225</v>
      </c>
      <c r="E16" s="7"/>
      <c r="F16" s="23"/>
      <c r="G16" s="23"/>
      <c r="H16" s="23"/>
      <c r="I16" s="8"/>
    </row>
    <row r="17" customHeight="1" ht="36.75">
      <c r="A17" s="8">
        <v>2</v>
      </c>
      <c r="B17" s="31" t="s">
        <v>128</v>
      </c>
      <c r="C17" s="26" t="s">
        <v>109</v>
      </c>
      <c r="D17" s="26" t="s">
        <v>110</v>
      </c>
      <c r="E17" s="7"/>
      <c r="F17" s="23"/>
      <c r="G17" s="23"/>
      <c r="H17" s="23"/>
      <c r="I17" s="8"/>
    </row>
    <row r="18" customHeight="1" ht="36.75">
      <c r="A18" s="8">
        <v>3</v>
      </c>
      <c r="B18" s="31" t="s">
        <v>269</v>
      </c>
      <c r="C18" s="26" t="s">
        <v>287</v>
      </c>
      <c r="D18" s="26" t="s">
        <v>288</v>
      </c>
      <c r="E18" s="7"/>
      <c r="F18" s="23"/>
      <c r="G18" s="23"/>
      <c r="H18" s="23"/>
      <c r="I18" s="8"/>
    </row>
    <row r="19" customHeight="1" ht="36.75">
      <c r="A19" s="8">
        <v>4</v>
      </c>
      <c r="B19" s="31" t="s">
        <v>270</v>
      </c>
      <c r="C19" s="26" t="s">
        <v>289</v>
      </c>
      <c r="D19" s="26" t="s">
        <v>225</v>
      </c>
      <c r="E19" s="7"/>
      <c r="F19" s="23"/>
      <c r="G19" s="23"/>
      <c r="H19" s="23"/>
      <c r="I19" s="8"/>
    </row>
    <row r="20" customHeight="1" ht="36.75">
      <c r="A20" s="8">
        <v>5</v>
      </c>
      <c r="B20" s="31" t="s">
        <v>271</v>
      </c>
      <c r="C20" s="26" t="s">
        <v>290</v>
      </c>
      <c r="D20" s="26" t="s">
        <v>97</v>
      </c>
      <c r="E20" s="7"/>
      <c r="F20" s="23"/>
      <c r="G20" s="23"/>
      <c r="H20" s="23"/>
      <c r="I20" s="8"/>
    </row>
    <row r="21" customHeight="1" ht="36.75">
      <c r="A21" s="8">
        <v>6</v>
      </c>
      <c r="B21" s="31" t="s">
        <v>272</v>
      </c>
      <c r="C21" s="26" t="s">
        <v>291</v>
      </c>
      <c r="D21" s="26" t="s">
        <v>25</v>
      </c>
      <c r="E21" s="7"/>
      <c r="F21" s="23"/>
      <c r="G21" s="23"/>
      <c r="H21" s="23"/>
      <c r="I21" s="8"/>
    </row>
    <row r="22" customHeight="1" ht="36.75">
      <c r="A22" s="8">
        <v>7</v>
      </c>
      <c r="B22" s="31" t="s">
        <v>273</v>
      </c>
      <c r="C22" s="26" t="s">
        <v>292</v>
      </c>
      <c r="D22" s="26" t="s">
        <v>293</v>
      </c>
      <c r="E22" s="7"/>
      <c r="F22" s="23"/>
      <c r="G22" s="23"/>
      <c r="H22" s="23"/>
      <c r="I22" s="8"/>
    </row>
    <row r="23" customHeight="1" ht="36.75">
      <c r="A23" s="8">
        <v>8</v>
      </c>
      <c r="B23" s="31" t="s">
        <v>274</v>
      </c>
      <c r="C23" s="26" t="s">
        <v>294</v>
      </c>
      <c r="D23" s="26" t="s">
        <v>295</v>
      </c>
      <c r="E23" s="7"/>
      <c r="F23" s="23"/>
      <c r="G23" s="23"/>
      <c r="H23" s="23"/>
      <c r="I23" s="8"/>
    </row>
    <row r="24" customHeight="1" ht="36.75">
      <c r="A24" s="8">
        <v>9</v>
      </c>
      <c r="B24" s="26" t="s">
        <v>275</v>
      </c>
      <c r="C24" s="26" t="s">
        <v>296</v>
      </c>
      <c r="D24" s="26" t="s">
        <v>297</v>
      </c>
      <c r="E24" s="7"/>
      <c r="F24" s="23"/>
      <c r="G24" s="23"/>
      <c r="H24" s="23"/>
      <c r="I24" s="8"/>
    </row>
    <row r="25" customHeight="1" ht="36.75">
      <c r="A25" s="8">
        <v>10</v>
      </c>
      <c r="B25" s="31" t="s">
        <v>276</v>
      </c>
      <c r="C25" s="26" t="s">
        <v>298</v>
      </c>
      <c r="D25" s="26" t="s">
        <v>299</v>
      </c>
      <c r="E25" s="7"/>
      <c r="F25" s="23"/>
      <c r="G25" s="23"/>
      <c r="H25" s="23"/>
      <c r="I25" s="8"/>
    </row>
    <row r="26" customHeight="1" ht="36.75">
      <c r="A26" s="8">
        <v>11</v>
      </c>
      <c r="B26" s="31" t="s">
        <v>277</v>
      </c>
      <c r="C26" s="26" t="s">
        <v>300</v>
      </c>
      <c r="D26" s="26" t="s">
        <v>301</v>
      </c>
      <c r="E26" s="7"/>
      <c r="F26" s="23"/>
      <c r="G26" s="23"/>
      <c r="H26" s="23"/>
      <c r="I26" s="8"/>
    </row>
    <row r="27" customHeight="1" ht="36.75">
      <c r="A27" s="8">
        <v>12</v>
      </c>
      <c r="B27" s="31" t="s">
        <v>278</v>
      </c>
      <c r="C27" s="26" t="s">
        <v>302</v>
      </c>
      <c r="D27" s="26" t="s">
        <v>95</v>
      </c>
      <c r="E27" s="7"/>
      <c r="F27" s="23"/>
      <c r="G27" s="23"/>
      <c r="H27" s="23"/>
      <c r="I27" s="8"/>
    </row>
    <row r="28" customHeight="1" ht="36.75">
      <c r="A28" s="8">
        <v>13</v>
      </c>
      <c r="B28" s="31" t="s">
        <v>279</v>
      </c>
      <c r="C28" s="26" t="s">
        <v>303</v>
      </c>
      <c r="D28" s="26" t="s">
        <v>304</v>
      </c>
      <c r="E28" s="7"/>
      <c r="F28" s="23"/>
      <c r="G28" s="23"/>
      <c r="H28" s="23"/>
      <c r="I28" s="8"/>
    </row>
    <row r="29" customHeight="1" ht="36.75">
      <c r="A29" s="8">
        <v>14</v>
      </c>
      <c r="B29" s="31" t="s">
        <v>280</v>
      </c>
      <c r="C29" s="26" t="s">
        <v>305</v>
      </c>
      <c r="D29" s="26" t="s">
        <v>306</v>
      </c>
      <c r="E29" s="7"/>
      <c r="F29" s="23"/>
      <c r="G29" s="23"/>
      <c r="H29" s="23"/>
      <c r="I29" s="8"/>
    </row>
    <row r="30" customHeight="1" ht="36.75">
      <c r="A30" s="8">
        <v>15</v>
      </c>
      <c r="B30" s="31" t="s">
        <v>281</v>
      </c>
      <c r="C30" s="26" t="s">
        <v>307</v>
      </c>
      <c r="D30" s="26" t="s">
        <v>308</v>
      </c>
      <c r="E30" s="7"/>
      <c r="F30" s="23"/>
      <c r="G30" s="23"/>
      <c r="H30" s="23"/>
      <c r="I30" s="8"/>
    </row>
    <row r="31" customHeight="1" ht="36.75">
      <c r="A31" s="8">
        <v>16</v>
      </c>
      <c r="B31" s="31" t="s">
        <v>282</v>
      </c>
      <c r="C31" s="26" t="s">
        <v>309</v>
      </c>
      <c r="D31" s="26" t="s">
        <v>29</v>
      </c>
      <c r="E31" s="7"/>
      <c r="F31" s="23"/>
      <c r="G31" s="23"/>
      <c r="H31" s="23"/>
      <c r="I31" s="8"/>
    </row>
    <row r="32" customHeight="1" ht="36.75">
      <c r="A32" s="8">
        <v>17</v>
      </c>
      <c r="B32" s="31" t="s">
        <v>283</v>
      </c>
      <c r="C32" s="26" t="s">
        <v>310</v>
      </c>
      <c r="D32" s="26" t="s">
        <v>24</v>
      </c>
      <c r="E32" s="29"/>
      <c r="F32" s="29"/>
      <c r="G32" s="29"/>
      <c r="H32" s="29"/>
      <c r="I32" s="29"/>
    </row>
    <row r="33" customHeight="1" ht="36.75">
      <c r="A33" s="8">
        <v>18</v>
      </c>
      <c r="B33" s="31" t="s">
        <v>284</v>
      </c>
      <c r="C33" s="26" t="s">
        <v>311</v>
      </c>
      <c r="D33" s="26" t="s">
        <v>312</v>
      </c>
      <c r="E33" s="29"/>
      <c r="F33" s="29"/>
      <c r="G33" s="29"/>
      <c r="H33" s="29"/>
      <c r="I33" s="29"/>
    </row>
    <row r="34" customHeight="1" ht="36.75">
      <c r="A34" s="8">
        <v>19</v>
      </c>
      <c r="B34" s="31" t="s">
        <v>175</v>
      </c>
      <c r="C34" s="26" t="s">
        <v>157</v>
      </c>
      <c r="D34" s="26" t="s">
        <v>158</v>
      </c>
      <c r="E34" s="29"/>
      <c r="F34" s="29"/>
      <c r="G34" s="29"/>
      <c r="H34" s="29"/>
      <c r="I34" s="29"/>
    </row>
    <row r="35" customHeight="1" ht="36.75">
      <c r="A35" s="8">
        <v>20</v>
      </c>
      <c r="B35" s="31" t="s">
        <v>177</v>
      </c>
      <c r="C35" s="26" t="s">
        <v>160</v>
      </c>
      <c r="D35" s="26" t="s">
        <v>136</v>
      </c>
      <c r="E35" s="29"/>
      <c r="F35" s="29"/>
      <c r="G35" s="29"/>
      <c r="H35" s="29"/>
      <c r="I35" s="29"/>
    </row>
    <row r="36" customHeight="1" ht="36.75">
      <c r="A36" s="8">
        <v>21</v>
      </c>
      <c r="B36" s="31" t="s">
        <v>285</v>
      </c>
      <c r="C36" s="26" t="s">
        <v>313</v>
      </c>
      <c r="D36" s="26" t="s">
        <v>38</v>
      </c>
      <c r="E36" s="29"/>
      <c r="F36" s="29"/>
      <c r="G36" s="29"/>
      <c r="H36" s="29"/>
      <c r="I36" s="29"/>
    </row>
    <row r="39" ht="18">
      <c r="A39" s="9"/>
      <c r="B39" s="10" t="s">
        <v>36</v>
      </c>
      <c r="C39" s="9"/>
      <c r="D39" s="11" t="s">
        <v>35</v>
      </c>
      <c r="E39" s="12"/>
      <c r="F39" s="13" t="s">
        <v>37</v>
      </c>
      <c r="G39" s="14"/>
      <c r="I39" s="11" t="s">
        <v>33</v>
      </c>
    </row>
  </sheetData>
  <mergeCells count="12"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  <mergeCell ref="H14:H15"/>
    <mergeCell ref="I14:I15"/>
  </mergeCells>
  <pageMargins left="0" right="0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31" zoomScaleNormal="100" workbookViewId="0">
      <selection activeCell="A10" sqref="A10:I10"/>
    </sheetView>
  </sheetViews>
  <sheetFormatPr baseColWidth="10" defaultColWidth="11.453125" defaultRowHeight="14.5" outlineLevelRow="0" outlineLevelCol="0"/>
  <cols>
    <col min="1" max="1" width="15.453125" style="1" customWidth="1"/>
    <col min="2" max="2" width="20.1796875" style="1" customWidth="1"/>
    <col min="3" max="3" width="21.6328125" style="1" customWidth="1"/>
    <col min="4" max="4" width="19.54296875" style="1" customWidth="1"/>
    <col min="5" max="5" width="20.453125" style="1" customWidth="1"/>
    <col min="6" max="6" width="14.90625" style="1" customWidth="1"/>
    <col min="7" max="7" width="23.6328125" style="1" customWidth="1"/>
    <col min="8" max="8" width="17.453125" style="1" customWidth="1"/>
    <col min="9" max="9" width="18.81640625" style="1" customWidth="1"/>
    <col min="10" max="16384" width="11.453125" style="1"/>
  </cols>
  <sheetData>
    <row r="1" ht="24.75">
      <c r="A1" s="72" t="s">
        <v>0</v>
      </c>
      <c r="B1" s="72"/>
      <c r="C1" s="72"/>
      <c r="D1" s="72"/>
      <c r="E1" s="72"/>
      <c r="F1" s="72"/>
      <c r="G1" s="72"/>
      <c r="H1" s="72"/>
      <c r="I1" s="72"/>
    </row>
    <row r="2" ht="24.75">
      <c r="A2" s="72" t="s">
        <v>1</v>
      </c>
      <c r="B2" s="72"/>
      <c r="C2" s="72"/>
      <c r="D2" s="72"/>
      <c r="E2" s="72"/>
      <c r="F2" s="72"/>
      <c r="G2" s="72"/>
      <c r="H2" s="72"/>
      <c r="I2" s="72"/>
    </row>
    <row r="9" ht="22.5">
      <c r="A9" s="73" t="s">
        <v>222</v>
      </c>
      <c r="B9" s="73"/>
      <c r="C9" s="73"/>
      <c r="D9" s="73"/>
      <c r="E9" s="73"/>
      <c r="F9" s="73"/>
      <c r="G9" s="73"/>
      <c r="H9" s="73"/>
      <c r="I9" s="73"/>
    </row>
    <row r="10" ht="28.5">
      <c r="A10" s="74" t="s">
        <v>18</v>
      </c>
      <c r="B10" s="75"/>
      <c r="C10" s="75"/>
      <c r="D10" s="75"/>
      <c r="E10" s="75"/>
      <c r="F10" s="75"/>
      <c r="G10" s="75"/>
      <c r="H10" s="75"/>
      <c r="I10" s="76"/>
    </row>
    <row r="11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customHeight="1" ht="33">
      <c r="A14" s="71" t="s">
        <v>11</v>
      </c>
      <c r="B14" s="71" t="s">
        <v>10</v>
      </c>
      <c r="C14" s="71" t="s">
        <v>22</v>
      </c>
      <c r="D14" s="71" t="s">
        <v>26</v>
      </c>
      <c r="E14" s="71" t="s">
        <v>9</v>
      </c>
      <c r="F14" s="71"/>
      <c r="G14" s="77" t="s">
        <v>14</v>
      </c>
      <c r="H14" s="71" t="s">
        <v>8</v>
      </c>
      <c r="I14" s="71" t="s">
        <v>7</v>
      </c>
    </row>
    <row r="15" customHeight="1" ht="33">
      <c r="A15" s="71"/>
      <c r="B15" s="71"/>
      <c r="C15" s="71"/>
      <c r="D15" s="71"/>
      <c r="E15" s="6" t="s">
        <v>12</v>
      </c>
      <c r="F15" s="6" t="s">
        <v>13</v>
      </c>
      <c r="G15" s="77"/>
      <c r="H15" s="71"/>
      <c r="I15" s="71"/>
    </row>
    <row r="16" customHeight="1" ht="36.75">
      <c r="A16" s="8">
        <v>1</v>
      </c>
      <c r="B16" s="31" t="s">
        <v>314</v>
      </c>
      <c r="C16" s="26" t="s">
        <v>332</v>
      </c>
      <c r="D16" s="26" t="s">
        <v>251</v>
      </c>
      <c r="E16" s="7"/>
      <c r="F16" s="23"/>
      <c r="G16" s="23"/>
      <c r="H16" s="23"/>
      <c r="I16" s="8"/>
    </row>
    <row r="17" customHeight="1" ht="36.75">
      <c r="A17" s="8">
        <v>2</v>
      </c>
      <c r="B17" s="31" t="s">
        <v>315</v>
      </c>
      <c r="C17" s="26" t="s">
        <v>333</v>
      </c>
      <c r="D17" s="26" t="s">
        <v>334</v>
      </c>
      <c r="E17" s="7"/>
      <c r="F17" s="23"/>
      <c r="G17" s="23"/>
      <c r="H17" s="23"/>
      <c r="I17" s="8"/>
    </row>
    <row r="18" customHeight="1" ht="36.75">
      <c r="A18" s="8">
        <v>3</v>
      </c>
      <c r="B18" s="31" t="s">
        <v>316</v>
      </c>
      <c r="C18" s="26" t="s">
        <v>335</v>
      </c>
      <c r="D18" s="26" t="s">
        <v>31</v>
      </c>
      <c r="E18" s="7"/>
      <c r="F18" s="23"/>
      <c r="G18" s="23"/>
      <c r="H18" s="23"/>
      <c r="I18" s="8"/>
    </row>
    <row r="19" customHeight="1" ht="36.75">
      <c r="A19" s="8">
        <v>4</v>
      </c>
      <c r="B19" s="31" t="s">
        <v>317</v>
      </c>
      <c r="C19" s="26" t="s">
        <v>335</v>
      </c>
      <c r="D19" s="26" t="s">
        <v>97</v>
      </c>
      <c r="E19" s="7"/>
      <c r="F19" s="23"/>
      <c r="G19" s="23"/>
      <c r="H19" s="23"/>
      <c r="I19" s="8"/>
    </row>
    <row r="20" customHeight="1" ht="36.75">
      <c r="A20" s="8">
        <v>5</v>
      </c>
      <c r="B20" s="31" t="s">
        <v>318</v>
      </c>
      <c r="C20" s="26" t="s">
        <v>336</v>
      </c>
      <c r="D20" s="26" t="s">
        <v>337</v>
      </c>
      <c r="E20" s="7"/>
      <c r="F20" s="23"/>
      <c r="G20" s="23"/>
      <c r="H20" s="23"/>
      <c r="I20" s="8"/>
    </row>
    <row r="21" customHeight="1" ht="36.75">
      <c r="A21" s="8">
        <v>6</v>
      </c>
      <c r="B21" s="31" t="s">
        <v>319</v>
      </c>
      <c r="C21" s="26" t="s">
        <v>338</v>
      </c>
      <c r="D21" s="26" t="s">
        <v>32</v>
      </c>
      <c r="E21" s="7"/>
      <c r="F21" s="23"/>
      <c r="G21" s="23"/>
      <c r="H21" s="23"/>
      <c r="I21" s="8"/>
    </row>
    <row r="22" customHeight="1" ht="36.75">
      <c r="A22" s="8">
        <v>7</v>
      </c>
      <c r="B22" s="31" t="s">
        <v>320</v>
      </c>
      <c r="C22" s="26" t="s">
        <v>339</v>
      </c>
      <c r="D22" s="26" t="s">
        <v>299</v>
      </c>
      <c r="E22" s="7"/>
      <c r="F22" s="23"/>
      <c r="G22" s="23"/>
      <c r="H22" s="23"/>
      <c r="I22" s="8"/>
    </row>
    <row r="23" customHeight="1" ht="36.75">
      <c r="A23" s="8">
        <v>8</v>
      </c>
      <c r="B23" s="31" t="s">
        <v>321</v>
      </c>
      <c r="C23" s="26" t="s">
        <v>340</v>
      </c>
      <c r="D23" s="26" t="s">
        <v>341</v>
      </c>
      <c r="E23" s="7"/>
      <c r="F23" s="24"/>
      <c r="G23" s="24"/>
      <c r="H23" s="24"/>
      <c r="I23" s="8"/>
    </row>
    <row r="24" customHeight="1" ht="36.75">
      <c r="A24" s="8">
        <v>9</v>
      </c>
      <c r="B24" s="31" t="s">
        <v>322</v>
      </c>
      <c r="C24" s="26" t="s">
        <v>342</v>
      </c>
      <c r="D24" s="26" t="s">
        <v>343</v>
      </c>
      <c r="E24" s="7"/>
      <c r="F24" s="25"/>
      <c r="G24" s="25"/>
      <c r="H24" s="25"/>
      <c r="I24" s="8"/>
    </row>
    <row r="25" customHeight="1" ht="36.75">
      <c r="A25" s="8">
        <v>10</v>
      </c>
      <c r="B25" s="31" t="s">
        <v>323</v>
      </c>
      <c r="C25" s="26" t="s">
        <v>344</v>
      </c>
      <c r="D25" s="26" t="s">
        <v>28</v>
      </c>
      <c r="E25" s="7"/>
      <c r="F25" s="23"/>
      <c r="G25" s="23"/>
      <c r="H25" s="23"/>
      <c r="I25" s="8"/>
    </row>
    <row r="26" customHeight="1" ht="36.75">
      <c r="A26" s="8">
        <v>11</v>
      </c>
      <c r="B26" s="31" t="s">
        <v>324</v>
      </c>
      <c r="C26" s="26" t="s">
        <v>345</v>
      </c>
      <c r="D26" s="26" t="s">
        <v>40</v>
      </c>
      <c r="E26" s="7"/>
      <c r="F26" s="23"/>
      <c r="G26" s="23"/>
      <c r="H26" s="23"/>
      <c r="I26" s="8"/>
    </row>
    <row r="27" customHeight="1" ht="36.75">
      <c r="A27" s="8">
        <v>12</v>
      </c>
      <c r="B27" s="31" t="s">
        <v>325</v>
      </c>
      <c r="C27" s="26" t="s">
        <v>346</v>
      </c>
      <c r="D27" s="26" t="s">
        <v>347</v>
      </c>
      <c r="E27" s="7"/>
      <c r="F27" s="23"/>
      <c r="G27" s="23"/>
      <c r="H27" s="23"/>
      <c r="I27" s="8"/>
    </row>
    <row r="28" customHeight="1" ht="36.75">
      <c r="A28" s="8">
        <v>13</v>
      </c>
      <c r="B28" s="31" t="s">
        <v>326</v>
      </c>
      <c r="C28" s="26" t="s">
        <v>348</v>
      </c>
      <c r="D28" s="26" t="s">
        <v>349</v>
      </c>
      <c r="E28" s="7"/>
      <c r="F28" s="23"/>
      <c r="G28" s="23"/>
      <c r="H28" s="23"/>
      <c r="I28" s="8"/>
    </row>
    <row r="29" customHeight="1" ht="36.75">
      <c r="A29" s="8">
        <v>14</v>
      </c>
      <c r="B29" s="31" t="s">
        <v>327</v>
      </c>
      <c r="C29" s="26" t="s">
        <v>348</v>
      </c>
      <c r="D29" s="26" t="s">
        <v>350</v>
      </c>
      <c r="E29" s="7"/>
      <c r="F29" s="23"/>
      <c r="G29" s="23"/>
      <c r="H29" s="23"/>
      <c r="I29" s="8"/>
    </row>
    <row r="30" customHeight="1" ht="36.75">
      <c r="A30" s="8">
        <v>15</v>
      </c>
      <c r="B30" s="31" t="s">
        <v>328</v>
      </c>
      <c r="C30" s="26" t="s">
        <v>351</v>
      </c>
      <c r="D30" s="26" t="s">
        <v>56</v>
      </c>
      <c r="E30" s="7"/>
      <c r="F30" s="23"/>
      <c r="G30" s="23"/>
      <c r="H30" s="23"/>
      <c r="I30" s="8"/>
    </row>
    <row r="31" customHeight="1" ht="36.75">
      <c r="A31" s="8">
        <v>16</v>
      </c>
      <c r="B31" s="31" t="s">
        <v>212</v>
      </c>
      <c r="C31" s="26" t="s">
        <v>190</v>
      </c>
      <c r="D31" s="26" t="s">
        <v>191</v>
      </c>
      <c r="E31" s="7"/>
      <c r="F31" s="23"/>
      <c r="G31" s="23"/>
      <c r="H31" s="23"/>
      <c r="I31" s="8"/>
    </row>
    <row r="32" customHeight="1" ht="36.75">
      <c r="A32" s="8">
        <v>17</v>
      </c>
      <c r="B32" s="31" t="s">
        <v>329</v>
      </c>
      <c r="C32" s="26" t="s">
        <v>196</v>
      </c>
      <c r="D32" s="26" t="s">
        <v>352</v>
      </c>
      <c r="E32" s="29"/>
      <c r="F32" s="29"/>
      <c r="G32" s="29"/>
      <c r="H32" s="29"/>
      <c r="I32" s="29"/>
    </row>
    <row r="33" customHeight="1" ht="36.75">
      <c r="A33" s="8">
        <v>18</v>
      </c>
      <c r="B33" s="31" t="s">
        <v>330</v>
      </c>
      <c r="C33" s="26" t="s">
        <v>196</v>
      </c>
      <c r="D33" s="26" t="s">
        <v>353</v>
      </c>
      <c r="E33" s="29"/>
      <c r="F33" s="29"/>
      <c r="G33" s="29"/>
      <c r="H33" s="29"/>
      <c r="I33" s="29"/>
    </row>
    <row r="34" customHeight="1" ht="36.75">
      <c r="A34" s="8">
        <v>19</v>
      </c>
      <c r="B34" s="31" t="s">
        <v>331</v>
      </c>
      <c r="C34" s="26" t="s">
        <v>354</v>
      </c>
      <c r="D34" s="26" t="s">
        <v>226</v>
      </c>
      <c r="E34" s="29"/>
      <c r="F34" s="29"/>
      <c r="G34" s="29"/>
      <c r="H34" s="29"/>
      <c r="I34" s="29"/>
    </row>
    <row r="35" customHeight="1" ht="36.75">
      <c r="A35" s="8">
        <v>20</v>
      </c>
      <c r="B35" s="30">
        <v>181833004950</v>
      </c>
      <c r="C35" s="36" t="s">
        <v>355</v>
      </c>
      <c r="D35" s="36" t="s">
        <v>356</v>
      </c>
      <c r="E35" s="29"/>
      <c r="F35" s="29"/>
      <c r="G35" s="29"/>
      <c r="H35" s="29"/>
      <c r="I35" s="29"/>
    </row>
    <row r="38" ht="18">
      <c r="B38" s="16" t="s">
        <v>36</v>
      </c>
      <c r="C38" s="15"/>
      <c r="D38" s="17" t="s">
        <v>35</v>
      </c>
      <c r="E38" s="18"/>
      <c r="F38" s="19" t="s">
        <v>37</v>
      </c>
      <c r="G38" s="20"/>
      <c r="I38" s="17" t="s">
        <v>33</v>
      </c>
    </row>
  </sheetData>
  <mergeCells count="12"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  <mergeCell ref="H14:H15"/>
    <mergeCell ref="I14:I15"/>
  </mergeCells>
  <pageMargins left="0" right="0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24" workbookViewId="0">
      <selection activeCell="E26" sqref="E26"/>
    </sheetView>
  </sheetViews>
  <sheetFormatPr baseColWidth="10" defaultColWidth="11.453125" defaultRowHeight="14.5" outlineLevelRow="0" outlineLevelCol="0"/>
  <cols>
    <col min="1" max="1" width="15.90625" style="1" customWidth="1"/>
    <col min="2" max="2" width="20.1796875" style="1" customWidth="1"/>
    <col min="3" max="3" width="19.54296875" style="1" customWidth="1"/>
    <col min="4" max="4" width="18.26953125" style="1" customWidth="1"/>
    <col min="5" max="5" width="23" style="1" customWidth="1"/>
    <col min="6" max="6" width="17.90625" style="1" customWidth="1"/>
    <col min="7" max="7" width="20.7265625" style="1" customWidth="1"/>
    <col min="8" max="8" width="16.6328125" style="1" customWidth="1"/>
    <col min="9" max="9" width="18.81640625" style="1" customWidth="1"/>
    <col min="10" max="16384" width="11.453125" style="1"/>
  </cols>
  <sheetData>
    <row r="1" ht="24.75">
      <c r="A1" s="72" t="s">
        <v>0</v>
      </c>
      <c r="B1" s="72"/>
      <c r="C1" s="72"/>
      <c r="D1" s="72"/>
      <c r="E1" s="72"/>
      <c r="F1" s="72"/>
      <c r="G1" s="72"/>
      <c r="H1" s="72"/>
      <c r="I1" s="72"/>
    </row>
    <row r="2" ht="24.75">
      <c r="A2" s="72" t="s">
        <v>1</v>
      </c>
      <c r="B2" s="72"/>
      <c r="C2" s="72"/>
      <c r="D2" s="72"/>
      <c r="E2" s="72"/>
      <c r="F2" s="72"/>
      <c r="G2" s="72"/>
      <c r="H2" s="72"/>
      <c r="I2" s="72"/>
    </row>
    <row r="9" ht="22.5">
      <c r="A9" s="73" t="s">
        <v>44</v>
      </c>
      <c r="B9" s="73"/>
      <c r="C9" s="73"/>
      <c r="D9" s="73"/>
      <c r="E9" s="73"/>
      <c r="F9" s="73"/>
      <c r="G9" s="73"/>
      <c r="H9" s="73"/>
      <c r="I9" s="73"/>
    </row>
    <row r="10" ht="28.5">
      <c r="A10" s="74" t="s">
        <v>19</v>
      </c>
      <c r="B10" s="75"/>
      <c r="C10" s="75"/>
      <c r="D10" s="75"/>
      <c r="E10" s="75"/>
      <c r="F10" s="75"/>
      <c r="G10" s="75"/>
      <c r="H10" s="75"/>
      <c r="I10" s="76"/>
    </row>
    <row r="11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customHeight="1" ht="33">
      <c r="A14" s="71" t="s">
        <v>11</v>
      </c>
      <c r="B14" s="71" t="s">
        <v>10</v>
      </c>
      <c r="C14" s="71" t="s">
        <v>22</v>
      </c>
      <c r="D14" s="71" t="s">
        <v>26</v>
      </c>
      <c r="E14" s="71" t="s">
        <v>9</v>
      </c>
      <c r="F14" s="71"/>
      <c r="G14" s="77" t="s">
        <v>14</v>
      </c>
      <c r="H14" s="71" t="s">
        <v>8</v>
      </c>
      <c r="I14" s="71" t="s">
        <v>7</v>
      </c>
    </row>
    <row r="15" customHeight="1" ht="33">
      <c r="A15" s="71"/>
      <c r="B15" s="71"/>
      <c r="C15" s="71"/>
      <c r="D15" s="71"/>
      <c r="E15" s="6" t="s">
        <v>12</v>
      </c>
      <c r="F15" s="6" t="s">
        <v>13</v>
      </c>
      <c r="G15" s="77"/>
      <c r="H15" s="71"/>
      <c r="I15" s="71"/>
    </row>
    <row r="16" customHeight="1" ht="34.5" customFormat="1" s="21">
      <c r="A16" s="8">
        <v>1</v>
      </c>
      <c r="B16" s="23" t="s">
        <v>76</v>
      </c>
      <c r="C16" s="23" t="s">
        <v>51</v>
      </c>
      <c r="D16" s="23" t="s">
        <v>38</v>
      </c>
      <c r="E16" s="22"/>
      <c r="F16" s="23"/>
      <c r="G16" s="23"/>
      <c r="H16" s="23"/>
      <c r="I16" s="8"/>
    </row>
    <row r="17" customHeight="1" ht="34.5" customFormat="1" s="21">
      <c r="A17" s="8">
        <v>2</v>
      </c>
      <c r="B17" s="23" t="s">
        <v>77</v>
      </c>
      <c r="C17" s="23" t="s">
        <v>52</v>
      </c>
      <c r="D17" s="23" t="s">
        <v>53</v>
      </c>
      <c r="E17" s="22"/>
      <c r="F17" s="23"/>
      <c r="G17" s="23"/>
      <c r="H17" s="23"/>
      <c r="I17" s="8"/>
    </row>
    <row r="18" customHeight="1" ht="34.5" customFormat="1" s="21">
      <c r="A18" s="8">
        <v>3</v>
      </c>
      <c r="B18" s="23" t="s">
        <v>78</v>
      </c>
      <c r="C18" s="23" t="s">
        <v>52</v>
      </c>
      <c r="D18" s="23" t="s">
        <v>29</v>
      </c>
      <c r="E18" s="22"/>
      <c r="F18" s="23"/>
      <c r="G18" s="23"/>
      <c r="H18" s="23"/>
      <c r="I18" s="8"/>
    </row>
    <row r="19" customHeight="1" ht="34.5" customFormat="1" s="21">
      <c r="A19" s="8">
        <v>4</v>
      </c>
      <c r="B19" s="23" t="s">
        <v>79</v>
      </c>
      <c r="C19" s="23" t="s">
        <v>54</v>
      </c>
      <c r="D19" s="23" t="s">
        <v>23</v>
      </c>
      <c r="E19" s="22"/>
      <c r="F19" s="23"/>
      <c r="G19" s="23"/>
      <c r="H19" s="23"/>
      <c r="I19" s="8"/>
    </row>
    <row r="20" customHeight="1" ht="34.5" customFormat="1" s="21">
      <c r="A20" s="8">
        <v>5</v>
      </c>
      <c r="B20" s="23" t="s">
        <v>80</v>
      </c>
      <c r="C20" s="23" t="s">
        <v>55</v>
      </c>
      <c r="D20" s="23" t="s">
        <v>56</v>
      </c>
      <c r="E20" s="22"/>
      <c r="F20" s="23"/>
      <c r="G20" s="23"/>
      <c r="H20" s="23"/>
      <c r="I20" s="8"/>
    </row>
    <row r="21" customHeight="1" ht="34.5" customFormat="1" s="21">
      <c r="A21" s="8">
        <v>6</v>
      </c>
      <c r="B21" s="23" t="s">
        <v>81</v>
      </c>
      <c r="C21" s="23" t="s">
        <v>57</v>
      </c>
      <c r="D21" s="23" t="s">
        <v>58</v>
      </c>
      <c r="E21" s="22"/>
      <c r="F21" s="23"/>
      <c r="G21" s="23"/>
      <c r="H21" s="23"/>
      <c r="I21" s="8"/>
    </row>
    <row r="22" customHeight="1" ht="34.5" customFormat="1" s="21">
      <c r="A22" s="8">
        <v>7</v>
      </c>
      <c r="B22" s="23" t="s">
        <v>82</v>
      </c>
      <c r="C22" s="23" t="s">
        <v>59</v>
      </c>
      <c r="D22" s="23" t="s">
        <v>48</v>
      </c>
      <c r="E22" s="22"/>
      <c r="F22" s="23"/>
      <c r="G22" s="23"/>
      <c r="H22" s="23"/>
      <c r="I22" s="8"/>
    </row>
    <row r="23" customHeight="1" ht="34.5" customFormat="1" s="21">
      <c r="A23" s="8">
        <v>8</v>
      </c>
      <c r="B23" s="23" t="s">
        <v>83</v>
      </c>
      <c r="C23" s="23" t="s">
        <v>60</v>
      </c>
      <c r="D23" s="23" t="s">
        <v>61</v>
      </c>
      <c r="E23" s="22"/>
      <c r="F23" s="23"/>
      <c r="G23" s="23"/>
      <c r="H23" s="23"/>
      <c r="I23" s="8"/>
    </row>
    <row r="24" customHeight="1" ht="34.5" customFormat="1" s="21">
      <c r="A24" s="8">
        <v>9</v>
      </c>
      <c r="B24" s="23" t="s">
        <v>84</v>
      </c>
      <c r="C24" s="23" t="s">
        <v>62</v>
      </c>
      <c r="D24" s="23" t="s">
        <v>63</v>
      </c>
      <c r="E24" s="22"/>
      <c r="F24" s="23"/>
      <c r="G24" s="23"/>
      <c r="H24" s="23"/>
      <c r="I24" s="8"/>
    </row>
    <row r="25" customHeight="1" ht="34.5" customFormat="1" s="21">
      <c r="A25" s="8">
        <v>10</v>
      </c>
      <c r="B25" s="23" t="s">
        <v>85</v>
      </c>
      <c r="C25" s="23" t="s">
        <v>64</v>
      </c>
      <c r="D25" s="23" t="s">
        <v>30</v>
      </c>
      <c r="E25" s="22"/>
      <c r="F25" s="23"/>
      <c r="G25" s="23"/>
      <c r="H25" s="23"/>
      <c r="I25" s="8"/>
    </row>
    <row r="26" customHeight="1" ht="34.5" customFormat="1" s="21">
      <c r="A26" s="8">
        <v>11</v>
      </c>
      <c r="B26" s="23" t="s">
        <v>86</v>
      </c>
      <c r="C26" s="23" t="s">
        <v>65</v>
      </c>
      <c r="D26" s="23" t="s">
        <v>66</v>
      </c>
      <c r="E26" s="22"/>
      <c r="F26" s="23"/>
      <c r="G26" s="23"/>
      <c r="H26" s="23"/>
      <c r="I26" s="8"/>
    </row>
    <row r="27" customHeight="1" ht="34.5" customFormat="1" s="21">
      <c r="A27" s="8">
        <v>12</v>
      </c>
      <c r="B27" s="23" t="s">
        <v>87</v>
      </c>
      <c r="C27" s="23" t="s">
        <v>67</v>
      </c>
      <c r="D27" s="23" t="s">
        <v>68</v>
      </c>
      <c r="E27" s="22"/>
      <c r="F27" s="23"/>
      <c r="G27" s="23"/>
      <c r="H27" s="23"/>
      <c r="I27" s="8"/>
    </row>
    <row r="28" customHeight="1" ht="34.5" customFormat="1" s="21">
      <c r="A28" s="8">
        <v>13</v>
      </c>
      <c r="B28" s="23" t="s">
        <v>88</v>
      </c>
      <c r="C28" s="23" t="s">
        <v>69</v>
      </c>
      <c r="D28" s="23" t="s">
        <v>24</v>
      </c>
      <c r="E28" s="22"/>
      <c r="F28" s="23"/>
      <c r="G28" s="23"/>
      <c r="H28" s="23"/>
      <c r="I28" s="8"/>
    </row>
    <row r="29" customHeight="1" ht="34.5" customFormat="1" s="21">
      <c r="A29" s="8">
        <v>14</v>
      </c>
      <c r="B29" s="23" t="s">
        <v>89</v>
      </c>
      <c r="C29" s="23" t="s">
        <v>70</v>
      </c>
      <c r="D29" s="23" t="s">
        <v>71</v>
      </c>
      <c r="E29" s="22"/>
      <c r="F29" s="23"/>
      <c r="G29" s="23"/>
      <c r="H29" s="23"/>
      <c r="I29" s="8"/>
    </row>
    <row r="30" customHeight="1" ht="34.5" customFormat="1" s="21">
      <c r="A30" s="8">
        <v>15</v>
      </c>
      <c r="B30" s="23" t="s">
        <v>90</v>
      </c>
      <c r="C30" s="23" t="s">
        <v>72</v>
      </c>
      <c r="D30" s="23" t="s">
        <v>73</v>
      </c>
      <c r="E30" s="22"/>
      <c r="F30" s="23"/>
      <c r="G30" s="23"/>
      <c r="H30" s="23"/>
      <c r="I30" s="8"/>
    </row>
    <row r="31" customHeight="1" ht="34.5" customFormat="1" s="21">
      <c r="A31" s="8">
        <v>16</v>
      </c>
      <c r="B31" s="23" t="s">
        <v>91</v>
      </c>
      <c r="C31" s="23" t="s">
        <v>74</v>
      </c>
      <c r="D31" s="23" t="s">
        <v>75</v>
      </c>
      <c r="E31" s="22"/>
      <c r="F31" s="23"/>
      <c r="G31" s="23"/>
      <c r="H31" s="23"/>
      <c r="I31" s="8"/>
    </row>
    <row r="33" customHeight="1" ht="29.25">
      <c r="A33" s="9"/>
      <c r="B33" s="10" t="s">
        <v>36</v>
      </c>
      <c r="C33" s="9"/>
      <c r="D33" s="11" t="s">
        <v>35</v>
      </c>
      <c r="E33" s="12"/>
      <c r="F33" s="13" t="s">
        <v>34</v>
      </c>
      <c r="G33" s="14"/>
      <c r="I33" s="11" t="s">
        <v>33</v>
      </c>
    </row>
  </sheetData>
  <mergeCells count="12"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  <mergeCell ref="H14:H15"/>
    <mergeCell ref="I14:I15"/>
  </mergeCells>
  <pageMargins left="0" right="0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8" workbookViewId="0">
      <selection activeCell="D21" sqref="D21"/>
    </sheetView>
  </sheetViews>
  <sheetFormatPr baseColWidth="10" defaultColWidth="11.453125" defaultRowHeight="14.5" outlineLevelRow="0" outlineLevelCol="0"/>
  <cols>
    <col min="1" max="1" width="16.90625" style="1" customWidth="1"/>
    <col min="2" max="2" width="20.1796875" style="1" customWidth="1"/>
    <col min="3" max="3" width="21.54296875" style="1" customWidth="1"/>
    <col min="4" max="4" width="23" style="1" customWidth="1"/>
    <col min="5" max="5" width="23" style="1" customWidth="1"/>
    <col min="6" max="6" width="14.90625" style="1" customWidth="1"/>
    <col min="7" max="7" width="20.7265625" style="1" customWidth="1"/>
    <col min="8" max="8" width="18.1796875" style="1" customWidth="1"/>
    <col min="9" max="9" width="18.81640625" style="1" customWidth="1"/>
    <col min="10" max="16384" width="11.453125" style="1"/>
  </cols>
  <sheetData>
    <row r="1" ht="24.75">
      <c r="A1" s="72" t="s">
        <v>0</v>
      </c>
      <c r="B1" s="72"/>
      <c r="C1" s="72"/>
      <c r="D1" s="72"/>
      <c r="E1" s="72"/>
      <c r="F1" s="72"/>
      <c r="G1" s="72"/>
      <c r="H1" s="72"/>
      <c r="I1" s="72"/>
    </row>
    <row r="2" ht="24.75">
      <c r="A2" s="72" t="s">
        <v>1</v>
      </c>
      <c r="B2" s="72"/>
      <c r="C2" s="72"/>
      <c r="D2" s="72"/>
      <c r="E2" s="72"/>
      <c r="F2" s="72"/>
      <c r="G2" s="72"/>
      <c r="H2" s="72"/>
      <c r="I2" s="72"/>
    </row>
    <row r="9" ht="22.5">
      <c r="A9" s="73" t="s">
        <v>44</v>
      </c>
      <c r="B9" s="73"/>
      <c r="C9" s="73"/>
      <c r="D9" s="73"/>
      <c r="E9" s="73"/>
      <c r="F9" s="73"/>
      <c r="G9" s="73"/>
      <c r="H9" s="73"/>
      <c r="I9" s="73"/>
    </row>
    <row r="10" ht="28.5">
      <c r="A10" s="74" t="s">
        <v>20</v>
      </c>
      <c r="B10" s="75"/>
      <c r="C10" s="75"/>
      <c r="D10" s="75"/>
      <c r="E10" s="75"/>
      <c r="F10" s="75"/>
      <c r="G10" s="75"/>
      <c r="H10" s="75"/>
      <c r="I10" s="76"/>
    </row>
    <row r="11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customHeight="1" ht="33">
      <c r="A14" s="71" t="s">
        <v>11</v>
      </c>
      <c r="B14" s="71" t="s">
        <v>10</v>
      </c>
      <c r="C14" s="71" t="s">
        <v>22</v>
      </c>
      <c r="D14" s="71" t="s">
        <v>26</v>
      </c>
      <c r="E14" s="71" t="s">
        <v>9</v>
      </c>
      <c r="F14" s="71"/>
      <c r="G14" s="77" t="s">
        <v>14</v>
      </c>
      <c r="H14" s="71" t="s">
        <v>8</v>
      </c>
      <c r="I14" s="71" t="s">
        <v>7</v>
      </c>
    </row>
    <row r="15" customHeight="1" ht="33">
      <c r="A15" s="71"/>
      <c r="B15" s="71"/>
      <c r="C15" s="71"/>
      <c r="D15" s="71"/>
      <c r="E15" s="6" t="s">
        <v>12</v>
      </c>
      <c r="F15" s="6" t="s">
        <v>13</v>
      </c>
      <c r="G15" s="77"/>
      <c r="H15" s="71"/>
      <c r="I15" s="71"/>
    </row>
    <row r="16" customHeight="1" ht="34.5" customFormat="1" s="21">
      <c r="A16" s="8">
        <v>1</v>
      </c>
      <c r="B16" s="26" t="s">
        <v>119</v>
      </c>
      <c r="C16" s="26" t="s">
        <v>92</v>
      </c>
      <c r="D16" s="26" t="s">
        <v>93</v>
      </c>
      <c r="E16" s="22"/>
      <c r="F16" s="23"/>
      <c r="G16" s="23"/>
      <c r="H16" s="23"/>
      <c r="I16" s="8"/>
    </row>
    <row r="17" customHeight="1" ht="34.5" customFormat="1" s="21">
      <c r="A17" s="8">
        <v>2</v>
      </c>
      <c r="B17" s="26" t="s">
        <v>120</v>
      </c>
      <c r="C17" s="26" t="s">
        <v>94</v>
      </c>
      <c r="D17" s="26" t="s">
        <v>95</v>
      </c>
      <c r="E17" s="22"/>
      <c r="F17" s="23"/>
      <c r="G17" s="23"/>
      <c r="H17" s="23"/>
      <c r="I17" s="8"/>
    </row>
    <row r="18" customHeight="1" ht="34.5" customFormat="1" s="21">
      <c r="A18" s="8">
        <v>3</v>
      </c>
      <c r="B18" s="26" t="s">
        <v>121</v>
      </c>
      <c r="C18" s="26" t="s">
        <v>96</v>
      </c>
      <c r="D18" s="26" t="s">
        <v>97</v>
      </c>
      <c r="E18" s="22"/>
      <c r="F18" s="23"/>
      <c r="G18" s="23"/>
      <c r="H18" s="23"/>
      <c r="I18" s="8"/>
    </row>
    <row r="19" customHeight="1" ht="34.5" customFormat="1" s="21">
      <c r="A19" s="8">
        <v>4</v>
      </c>
      <c r="B19" s="26" t="s">
        <v>122</v>
      </c>
      <c r="C19" s="26" t="s">
        <v>98</v>
      </c>
      <c r="D19" s="26" t="s">
        <v>32</v>
      </c>
      <c r="E19" s="22"/>
      <c r="F19" s="23"/>
      <c r="G19" s="23"/>
      <c r="H19" s="23"/>
      <c r="I19" s="8"/>
    </row>
    <row r="20" customHeight="1" ht="34.5" customFormat="1" s="21">
      <c r="A20" s="8">
        <v>5</v>
      </c>
      <c r="B20" s="26" t="s">
        <v>123</v>
      </c>
      <c r="C20" s="26" t="s">
        <v>99</v>
      </c>
      <c r="D20" s="26" t="s">
        <v>100</v>
      </c>
      <c r="E20" s="22"/>
      <c r="F20" s="23"/>
      <c r="G20" s="23"/>
      <c r="H20" s="23"/>
      <c r="I20" s="8"/>
    </row>
    <row r="21" customHeight="1" ht="34.5" customFormat="1" s="21">
      <c r="A21" s="8">
        <v>6</v>
      </c>
      <c r="B21" s="26" t="s">
        <v>124</v>
      </c>
      <c r="C21" s="26" t="s">
        <v>101</v>
      </c>
      <c r="D21" s="26" t="s">
        <v>102</v>
      </c>
      <c r="E21" s="22"/>
      <c r="F21" s="23"/>
      <c r="G21" s="23"/>
      <c r="H21" s="23"/>
      <c r="I21" s="8"/>
    </row>
    <row r="22" customHeight="1" ht="34.5" customFormat="1" s="21">
      <c r="A22" s="8">
        <v>7</v>
      </c>
      <c r="B22" s="26" t="s">
        <v>125</v>
      </c>
      <c r="C22" s="26" t="s">
        <v>103</v>
      </c>
      <c r="D22" s="26" t="s">
        <v>104</v>
      </c>
      <c r="E22" s="22"/>
      <c r="F22" s="23"/>
      <c r="G22" s="23"/>
      <c r="H22" s="23"/>
      <c r="I22" s="8"/>
    </row>
    <row r="23" customHeight="1" ht="34.5" customFormat="1" s="21">
      <c r="A23" s="8">
        <v>8</v>
      </c>
      <c r="B23" s="26" t="s">
        <v>126</v>
      </c>
      <c r="C23" s="26" t="s">
        <v>105</v>
      </c>
      <c r="D23" s="26" t="s">
        <v>106</v>
      </c>
      <c r="E23" s="22"/>
      <c r="F23" s="23"/>
      <c r="G23" s="23"/>
      <c r="H23" s="23"/>
      <c r="I23" s="8"/>
    </row>
    <row r="24" customHeight="1" ht="34.5" customFormat="1" s="21">
      <c r="A24" s="8">
        <v>9</v>
      </c>
      <c r="B24" s="26" t="s">
        <v>127</v>
      </c>
      <c r="C24" s="26" t="s">
        <v>107</v>
      </c>
      <c r="D24" s="26" t="s">
        <v>108</v>
      </c>
      <c r="E24" s="22"/>
      <c r="F24" s="23"/>
      <c r="G24" s="23"/>
      <c r="H24" s="23"/>
      <c r="I24" s="8"/>
    </row>
    <row r="25" customHeight="1" ht="34.5" customFormat="1" s="21">
      <c r="A25" s="8">
        <v>10</v>
      </c>
      <c r="B25" s="26" t="s">
        <v>128</v>
      </c>
      <c r="C25" s="26" t="s">
        <v>109</v>
      </c>
      <c r="D25" s="26" t="s">
        <v>110</v>
      </c>
      <c r="E25" s="22"/>
      <c r="F25" s="23"/>
      <c r="G25" s="23"/>
      <c r="H25" s="23"/>
      <c r="I25" s="8"/>
    </row>
    <row r="26" customHeight="1" ht="34.5" customFormat="1" s="21">
      <c r="A26" s="8">
        <v>11</v>
      </c>
      <c r="B26" s="26" t="s">
        <v>129</v>
      </c>
      <c r="C26" s="26" t="s">
        <v>111</v>
      </c>
      <c r="D26" s="26" t="s">
        <v>112</v>
      </c>
      <c r="E26" s="22"/>
      <c r="F26" s="23"/>
      <c r="G26" s="23"/>
      <c r="H26" s="23"/>
      <c r="I26" s="8"/>
    </row>
    <row r="27" customHeight="1" ht="34.5" customFormat="1" s="21">
      <c r="A27" s="8">
        <v>12</v>
      </c>
      <c r="B27" s="26" t="s">
        <v>130</v>
      </c>
      <c r="C27" s="26" t="s">
        <v>113</v>
      </c>
      <c r="D27" s="26" t="s">
        <v>68</v>
      </c>
      <c r="E27" s="22"/>
      <c r="F27" s="23"/>
      <c r="G27" s="23"/>
      <c r="H27" s="23"/>
      <c r="I27" s="8"/>
    </row>
    <row r="28" customHeight="1" ht="34.5" customFormat="1" s="21">
      <c r="A28" s="8">
        <v>13</v>
      </c>
      <c r="B28" s="26" t="s">
        <v>131</v>
      </c>
      <c r="C28" s="26" t="s">
        <v>114</v>
      </c>
      <c r="D28" s="26" t="s">
        <v>115</v>
      </c>
      <c r="E28" s="22"/>
      <c r="F28" s="23"/>
      <c r="G28" s="23"/>
      <c r="H28" s="23"/>
      <c r="I28" s="8"/>
    </row>
    <row r="29" customHeight="1" ht="34.5" customFormat="1" s="21">
      <c r="A29" s="8">
        <v>14</v>
      </c>
      <c r="B29" s="26" t="s">
        <v>132</v>
      </c>
      <c r="C29" s="26" t="s">
        <v>116</v>
      </c>
      <c r="D29" s="26" t="s">
        <v>24</v>
      </c>
      <c r="E29" s="22"/>
      <c r="F29" s="23"/>
      <c r="G29" s="23"/>
      <c r="H29" s="23"/>
      <c r="I29" s="8"/>
    </row>
    <row r="30" customHeight="1" ht="34.5" customFormat="1" s="21">
      <c r="A30" s="8">
        <v>15</v>
      </c>
      <c r="B30" s="26" t="s">
        <v>133</v>
      </c>
      <c r="C30" s="26" t="s">
        <v>117</v>
      </c>
      <c r="D30" s="26" t="s">
        <v>25</v>
      </c>
      <c r="E30" s="22"/>
      <c r="F30" s="23"/>
      <c r="G30" s="23"/>
      <c r="H30" s="23"/>
      <c r="I30" s="8"/>
    </row>
    <row r="31" customHeight="1" ht="34.5" customFormat="1" s="21">
      <c r="A31" s="8">
        <v>16</v>
      </c>
      <c r="B31" s="26" t="s">
        <v>134</v>
      </c>
      <c r="C31" s="26" t="s">
        <v>118</v>
      </c>
      <c r="D31" s="26" t="s">
        <v>38</v>
      </c>
      <c r="E31" s="22"/>
      <c r="F31" s="23"/>
      <c r="G31" s="23"/>
      <c r="H31" s="23"/>
      <c r="I31" s="8"/>
    </row>
    <row r="33" customHeight="1" ht="30">
      <c r="A33" s="9"/>
      <c r="B33" s="10" t="s">
        <v>36</v>
      </c>
      <c r="C33" s="9"/>
      <c r="D33" s="11" t="s">
        <v>35</v>
      </c>
      <c r="E33" s="12"/>
      <c r="F33" s="13" t="s">
        <v>34</v>
      </c>
      <c r="G33" s="14"/>
      <c r="I33" s="11" t="s">
        <v>21</v>
      </c>
    </row>
  </sheetData>
  <mergeCells count="12"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  <mergeCell ref="H14:H15"/>
    <mergeCell ref="I14:I15"/>
  </mergeCells>
  <pageMargins left="0" right="0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B16" sqref="B16:D32"/>
    </sheetView>
  </sheetViews>
  <sheetFormatPr baseColWidth="10" defaultColWidth="11.453125" defaultRowHeight="14.5" outlineLevelRow="0" outlineLevelCol="0"/>
  <cols>
    <col min="1" max="1" width="10.36328125" style="1" customWidth="1"/>
    <col min="2" max="2" width="20.1796875" style="1" customWidth="1"/>
    <col min="3" max="3" width="21.54296875" style="1" customWidth="1"/>
    <col min="4" max="4" width="21.36328125" style="1" customWidth="1"/>
    <col min="5" max="5" width="19.7265625" style="1" customWidth="1"/>
    <col min="6" max="6" width="13.26953125" style="1" customWidth="1"/>
    <col min="7" max="7" width="20.7265625" style="1" customWidth="1"/>
    <col min="8" max="8" width="16.36328125" style="1" customWidth="1"/>
    <col min="9" max="9" width="29.453125" style="1" customWidth="1"/>
    <col min="10" max="16384" width="11.453125" style="1"/>
  </cols>
  <sheetData>
    <row r="1" ht="24.75">
      <c r="A1" s="72" t="s">
        <v>0</v>
      </c>
      <c r="B1" s="72"/>
      <c r="C1" s="72"/>
      <c r="D1" s="72"/>
      <c r="E1" s="72"/>
      <c r="F1" s="72"/>
      <c r="G1" s="72"/>
      <c r="H1" s="72"/>
      <c r="I1" s="72"/>
    </row>
    <row r="2" ht="24.75">
      <c r="A2" s="72" t="s">
        <v>1</v>
      </c>
      <c r="B2" s="72"/>
      <c r="C2" s="72"/>
      <c r="D2" s="72"/>
      <c r="E2" s="72"/>
      <c r="F2" s="72"/>
      <c r="G2" s="72"/>
      <c r="H2" s="72"/>
      <c r="I2" s="72"/>
    </row>
    <row r="9" ht="22.5">
      <c r="A9" s="73" t="s">
        <v>44</v>
      </c>
      <c r="B9" s="73"/>
      <c r="C9" s="73"/>
      <c r="D9" s="73"/>
      <c r="E9" s="73"/>
      <c r="F9" s="73"/>
      <c r="G9" s="73"/>
      <c r="H9" s="73"/>
      <c r="I9" s="73"/>
    </row>
    <row r="10" ht="28.5">
      <c r="A10" s="74" t="s">
        <v>41</v>
      </c>
      <c r="B10" s="75"/>
      <c r="C10" s="75"/>
      <c r="D10" s="75"/>
      <c r="E10" s="75"/>
      <c r="F10" s="75"/>
      <c r="G10" s="75"/>
      <c r="H10" s="75"/>
      <c r="I10" s="76"/>
    </row>
    <row r="11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customHeight="1" ht="33">
      <c r="A14" s="71" t="s">
        <v>11</v>
      </c>
      <c r="B14" s="71" t="s">
        <v>10</v>
      </c>
      <c r="C14" s="71" t="s">
        <v>22</v>
      </c>
      <c r="D14" s="71" t="s">
        <v>26</v>
      </c>
      <c r="E14" s="71" t="s">
        <v>9</v>
      </c>
      <c r="F14" s="71"/>
      <c r="G14" s="77" t="s">
        <v>14</v>
      </c>
      <c r="H14" s="71" t="s">
        <v>8</v>
      </c>
      <c r="I14" s="71" t="s">
        <v>7</v>
      </c>
    </row>
    <row r="15" customHeight="1" ht="33">
      <c r="A15" s="71"/>
      <c r="B15" s="71"/>
      <c r="C15" s="71"/>
      <c r="D15" s="71"/>
      <c r="E15" s="6" t="s">
        <v>12</v>
      </c>
      <c r="F15" s="6" t="s">
        <v>13</v>
      </c>
      <c r="G15" s="77"/>
      <c r="H15" s="71"/>
      <c r="I15" s="71"/>
    </row>
    <row r="16" customHeight="1" ht="34.5" customFormat="1" s="21">
      <c r="A16" s="8">
        <v>1</v>
      </c>
      <c r="B16" s="27" t="s">
        <v>161</v>
      </c>
      <c r="C16" s="27" t="s">
        <v>135</v>
      </c>
      <c r="D16" s="27" t="s">
        <v>136</v>
      </c>
      <c r="E16" s="22"/>
      <c r="F16" s="23"/>
      <c r="G16" s="23"/>
      <c r="H16" s="23"/>
      <c r="I16" s="8"/>
    </row>
    <row r="17" customHeight="1" ht="34.5" customFormat="1" s="21">
      <c r="A17" s="8">
        <v>2</v>
      </c>
      <c r="B17" s="27" t="s">
        <v>162</v>
      </c>
      <c r="C17" s="27" t="s">
        <v>137</v>
      </c>
      <c r="D17" s="27" t="s">
        <v>45</v>
      </c>
      <c r="E17" s="22"/>
      <c r="F17" s="23"/>
      <c r="G17" s="23"/>
      <c r="H17" s="23"/>
      <c r="I17" s="8"/>
    </row>
    <row r="18" customHeight="1" ht="34.5" customFormat="1" s="21">
      <c r="A18" s="8">
        <v>3</v>
      </c>
      <c r="B18" s="27" t="s">
        <v>163</v>
      </c>
      <c r="C18" s="27" t="s">
        <v>137</v>
      </c>
      <c r="D18" s="27" t="s">
        <v>31</v>
      </c>
      <c r="E18" s="22"/>
      <c r="F18" s="23"/>
      <c r="G18" s="23"/>
      <c r="H18" s="23"/>
      <c r="I18" s="8"/>
    </row>
    <row r="19" customHeight="1" ht="34.5" customFormat="1" s="21">
      <c r="A19" s="8">
        <v>4</v>
      </c>
      <c r="B19" s="27" t="s">
        <v>164</v>
      </c>
      <c r="C19" s="27" t="s">
        <v>138</v>
      </c>
      <c r="D19" s="27" t="s">
        <v>139</v>
      </c>
      <c r="E19" s="22"/>
      <c r="F19" s="23"/>
      <c r="G19" s="23"/>
      <c r="H19" s="23"/>
      <c r="I19" s="8"/>
    </row>
    <row r="20" customHeight="1" ht="34.5" customFormat="1" s="21">
      <c r="A20" s="8">
        <v>5</v>
      </c>
      <c r="B20" s="27" t="s">
        <v>165</v>
      </c>
      <c r="C20" s="27" t="s">
        <v>140</v>
      </c>
      <c r="D20" s="27" t="s">
        <v>25</v>
      </c>
      <c r="E20" s="22"/>
      <c r="F20" s="23"/>
      <c r="G20" s="23"/>
      <c r="H20" s="23"/>
      <c r="I20" s="8"/>
    </row>
    <row r="21" customHeight="1" ht="34.5" customFormat="1" s="21">
      <c r="A21" s="8">
        <v>6</v>
      </c>
      <c r="B21" s="27" t="s">
        <v>166</v>
      </c>
      <c r="C21" s="27" t="s">
        <v>140</v>
      </c>
      <c r="D21" s="27" t="s">
        <v>141</v>
      </c>
      <c r="E21" s="22"/>
      <c r="F21" s="23"/>
      <c r="G21" s="23"/>
      <c r="H21" s="23"/>
      <c r="I21" s="8"/>
    </row>
    <row r="22" customHeight="1" ht="34.5" customFormat="1" s="21">
      <c r="A22" s="8">
        <v>7</v>
      </c>
      <c r="B22" s="27" t="s">
        <v>167</v>
      </c>
      <c r="C22" s="27" t="s">
        <v>142</v>
      </c>
      <c r="D22" s="27" t="s">
        <v>143</v>
      </c>
      <c r="E22" s="22"/>
      <c r="F22" s="23"/>
      <c r="G22" s="23"/>
      <c r="H22" s="23"/>
      <c r="I22" s="8"/>
    </row>
    <row r="23" customHeight="1" ht="34.5" customFormat="1" s="21">
      <c r="A23" s="8">
        <v>8</v>
      </c>
      <c r="B23" s="27" t="s">
        <v>168</v>
      </c>
      <c r="C23" s="27" t="s">
        <v>144</v>
      </c>
      <c r="D23" s="27" t="s">
        <v>145</v>
      </c>
      <c r="E23" s="22"/>
      <c r="F23" s="23"/>
      <c r="G23" s="23"/>
      <c r="H23" s="23"/>
      <c r="I23" s="8"/>
    </row>
    <row r="24" customHeight="1" ht="34.5" customFormat="1" s="21">
      <c r="A24" s="8">
        <v>9</v>
      </c>
      <c r="B24" s="27" t="s">
        <v>169</v>
      </c>
      <c r="C24" s="27" t="s">
        <v>146</v>
      </c>
      <c r="D24" s="27" t="s">
        <v>147</v>
      </c>
      <c r="E24" s="22"/>
      <c r="F24" s="23"/>
      <c r="G24" s="23"/>
      <c r="H24" s="23"/>
      <c r="I24" s="8"/>
    </row>
    <row r="25" customHeight="1" ht="34.5" customFormat="1" s="21">
      <c r="A25" s="8">
        <v>10</v>
      </c>
      <c r="B25" s="27" t="s">
        <v>170</v>
      </c>
      <c r="C25" s="27" t="s">
        <v>148</v>
      </c>
      <c r="D25" s="27" t="s">
        <v>149</v>
      </c>
      <c r="E25" s="22"/>
      <c r="F25" s="23"/>
      <c r="G25" s="23"/>
      <c r="H25" s="23"/>
      <c r="I25" s="8"/>
    </row>
    <row r="26" customHeight="1" ht="34.5" customFormat="1" s="21">
      <c r="A26" s="8">
        <v>11</v>
      </c>
      <c r="B26" s="27" t="s">
        <v>171</v>
      </c>
      <c r="C26" s="27" t="s">
        <v>150</v>
      </c>
      <c r="D26" s="27" t="s">
        <v>151</v>
      </c>
      <c r="E26" s="22"/>
      <c r="F26" s="23"/>
      <c r="G26" s="23"/>
      <c r="H26" s="23"/>
      <c r="I26" s="8"/>
    </row>
    <row r="27" customHeight="1" ht="34.5" customFormat="1" s="21">
      <c r="A27" s="8">
        <v>12</v>
      </c>
      <c r="B27" s="27" t="s">
        <v>172</v>
      </c>
      <c r="C27" s="27" t="s">
        <v>152</v>
      </c>
      <c r="D27" s="27" t="s">
        <v>153</v>
      </c>
      <c r="E27" s="22"/>
      <c r="F27" s="23"/>
      <c r="G27" s="23"/>
      <c r="H27" s="23"/>
      <c r="I27" s="8"/>
    </row>
    <row r="28" customHeight="1" ht="34.5" customFormat="1" s="21">
      <c r="A28" s="8">
        <v>13</v>
      </c>
      <c r="B28" s="27" t="s">
        <v>173</v>
      </c>
      <c r="C28" s="27" t="s">
        <v>154</v>
      </c>
      <c r="D28" s="27" t="s">
        <v>155</v>
      </c>
      <c r="E28" s="22"/>
      <c r="F28" s="23"/>
      <c r="G28" s="23"/>
      <c r="H28" s="23"/>
      <c r="I28" s="8"/>
    </row>
    <row r="29" customHeight="1" ht="34.5" customFormat="1" s="21">
      <c r="A29" s="8">
        <v>14</v>
      </c>
      <c r="B29" s="27" t="s">
        <v>174</v>
      </c>
      <c r="C29" s="27" t="s">
        <v>156</v>
      </c>
      <c r="D29" s="27" t="s">
        <v>40</v>
      </c>
      <c r="E29" s="22"/>
      <c r="F29" s="23"/>
      <c r="G29" s="23"/>
      <c r="H29" s="23"/>
      <c r="I29" s="8"/>
    </row>
    <row r="30" customHeight="1" ht="34.5" customFormat="1" s="21">
      <c r="A30" s="8">
        <v>15</v>
      </c>
      <c r="B30" s="27" t="s">
        <v>175</v>
      </c>
      <c r="C30" s="27" t="s">
        <v>157</v>
      </c>
      <c r="D30" s="27" t="s">
        <v>158</v>
      </c>
      <c r="E30" s="22"/>
      <c r="F30" s="23"/>
      <c r="G30" s="23"/>
      <c r="H30" s="23"/>
      <c r="I30" s="8"/>
    </row>
    <row r="31" customHeight="1" ht="34.5" customFormat="1" s="21">
      <c r="A31" s="8">
        <v>16</v>
      </c>
      <c r="B31" s="27" t="s">
        <v>176</v>
      </c>
      <c r="C31" s="27" t="s">
        <v>159</v>
      </c>
      <c r="D31" s="27" t="s">
        <v>97</v>
      </c>
      <c r="E31" s="22"/>
      <c r="F31" s="23"/>
      <c r="G31" s="23"/>
      <c r="H31" s="23"/>
      <c r="I31" s="8"/>
    </row>
    <row r="32" customHeight="1" ht="34.5" customFormat="1" s="21">
      <c r="A32" s="8">
        <v>17</v>
      </c>
      <c r="B32" s="27" t="s">
        <v>177</v>
      </c>
      <c r="C32" s="27" t="s">
        <v>160</v>
      </c>
      <c r="D32" s="27" t="s">
        <v>136</v>
      </c>
      <c r="E32" s="22"/>
      <c r="F32" s="23"/>
      <c r="G32" s="23"/>
      <c r="H32" s="23"/>
      <c r="I32" s="8"/>
    </row>
    <row r="34" customHeight="1" ht="30">
      <c r="A34" s="9"/>
      <c r="B34" s="10" t="s">
        <v>36</v>
      </c>
      <c r="C34" s="9"/>
      <c r="D34" s="11" t="s">
        <v>35</v>
      </c>
      <c r="E34" s="12"/>
      <c r="F34" s="13" t="s">
        <v>34</v>
      </c>
      <c r="G34" s="14"/>
      <c r="I34" s="11" t="s">
        <v>21</v>
      </c>
    </row>
  </sheetData>
  <mergeCells count="12"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  <mergeCell ref="H14:H15"/>
    <mergeCell ref="I14:I15"/>
  </mergeCells>
  <pageMargins left="0.56000000000000005" right="0.2" top="0.59" bottom="0.74803149606299213" header="0.31496062992125984" footer="0.31496062992125984"/>
  <pageSetup paperSize="9" scale="5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PV 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PV G4</vt:lpstr>
      <vt:lpstr>Calcul moy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tasadite</dc:creator>
  <cp:lastModifiedBy>VM INFO</cp:lastModifiedBy>
  <cp:lastPrinted>2022-12-05T08:17:49Z</cp:lastPrinted>
  <dcterms:created xsi:type="dcterms:W3CDTF">2015-12-03T14:24:20Z</dcterms:created>
  <dcterms:modified xsi:type="dcterms:W3CDTF">2025-05-27T09:32:53Z</dcterms:modified>
</cp:coreProperties>
</file>