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 firstSheet="2" activeTab="5"/>
  </bookViews>
  <sheets>
    <sheet name="PV de Matière G1" sheetId="25" r:id="rId1"/>
    <sheet name="PV de Matière G2" sheetId="26" r:id="rId2"/>
    <sheet name="PV de Matière G3" sheetId="27" r:id="rId3"/>
    <sheet name="PV de Matière G4" sheetId="28" r:id="rId4"/>
    <sheet name="PV de Matière G5" sheetId="29" r:id="rId5"/>
    <sheet name="PV de Matière G6 " sheetId="30" r:id="rId6"/>
  </sheets>
  <calcPr calcId="124519"/>
</workbook>
</file>

<file path=xl/calcChain.xml><?xml version="1.0" encoding="utf-8"?>
<calcChain xmlns="http://schemas.openxmlformats.org/spreadsheetml/2006/main">
  <c r="G14" i="30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13"/>
  <c r="G14" i="29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13"/>
  <c r="G14" i="28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13"/>
  <c r="G14" i="27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13"/>
  <c r="G14" i="26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13"/>
  <c r="G17" i="25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15"/>
  <c r="G16" s="1"/>
</calcChain>
</file>

<file path=xl/sharedStrings.xml><?xml version="1.0" encoding="utf-8"?>
<sst xmlns="http://schemas.openxmlformats.org/spreadsheetml/2006/main" count="671" uniqueCount="522">
  <si>
    <t>N°</t>
  </si>
  <si>
    <t>Matricule</t>
  </si>
  <si>
    <t>Nom</t>
  </si>
  <si>
    <t>Prénom</t>
  </si>
  <si>
    <t>Moy Gle</t>
  </si>
  <si>
    <t>Emargement</t>
  </si>
  <si>
    <t>Yasmina</t>
  </si>
  <si>
    <t>Toufik</t>
  </si>
  <si>
    <t>Salima</t>
  </si>
  <si>
    <t>Katia</t>
  </si>
  <si>
    <t>Lydia</t>
  </si>
  <si>
    <t>Ali</t>
  </si>
  <si>
    <t>AMGHAR</t>
  </si>
  <si>
    <t>Massinissa</t>
  </si>
  <si>
    <t>Kahina</t>
  </si>
  <si>
    <t>Lyes</t>
  </si>
  <si>
    <t>Samira</t>
  </si>
  <si>
    <t>Yasmine</t>
  </si>
  <si>
    <t>Siham</t>
  </si>
  <si>
    <t>Sonia</t>
  </si>
  <si>
    <t>BENAMARA</t>
  </si>
  <si>
    <t>Ghania</t>
  </si>
  <si>
    <t>Sabrina</t>
  </si>
  <si>
    <t>Lila</t>
  </si>
  <si>
    <t>Yamina</t>
  </si>
  <si>
    <t>BOUDA</t>
  </si>
  <si>
    <t>Nadjib</t>
  </si>
  <si>
    <t>Ferhat</t>
  </si>
  <si>
    <t>Rafik</t>
  </si>
  <si>
    <t>CHELALOU</t>
  </si>
  <si>
    <t>Nassim</t>
  </si>
  <si>
    <t>Kamilia</t>
  </si>
  <si>
    <t>Arezki</t>
  </si>
  <si>
    <t>Assia</t>
  </si>
  <si>
    <t>Faycal</t>
  </si>
  <si>
    <t>Sofiane</t>
  </si>
  <si>
    <t>Samir</t>
  </si>
  <si>
    <t>MEBARKI</t>
  </si>
  <si>
    <t>MEDJAHED</t>
  </si>
  <si>
    <t>Fatma</t>
  </si>
  <si>
    <t>Said</t>
  </si>
  <si>
    <t>MESSAOUDI</t>
  </si>
  <si>
    <t>SADAOUI</t>
  </si>
  <si>
    <t>Kafia</t>
  </si>
  <si>
    <t>SAIDI</t>
  </si>
  <si>
    <t>Fouzia</t>
  </si>
  <si>
    <t>Thiziri</t>
  </si>
  <si>
    <t>TOUATI</t>
  </si>
  <si>
    <t>YAHIAOUI</t>
  </si>
  <si>
    <t>YOUSFI</t>
  </si>
  <si>
    <t>ZEBBOUDJ</t>
  </si>
  <si>
    <t>ZIDANI</t>
  </si>
  <si>
    <t>Omar</t>
  </si>
  <si>
    <t>AOUINANE</t>
  </si>
  <si>
    <t>AZZI</t>
  </si>
  <si>
    <t>Nadia</t>
  </si>
  <si>
    <t>Sarah</t>
  </si>
  <si>
    <t>Sylia</t>
  </si>
  <si>
    <t>Aimad</t>
  </si>
  <si>
    <t>Halim</t>
  </si>
  <si>
    <t>Abdelhalim</t>
  </si>
  <si>
    <t>Ouiza</t>
  </si>
  <si>
    <t>Malika</t>
  </si>
  <si>
    <t>Anissa</t>
  </si>
  <si>
    <t>Dyhia</t>
  </si>
  <si>
    <t>Karima</t>
  </si>
  <si>
    <t>IKHLEF</t>
  </si>
  <si>
    <t>Souhila</t>
  </si>
  <si>
    <t>IMLOUL</t>
  </si>
  <si>
    <t>KEBBI</t>
  </si>
  <si>
    <t>MAOUCHE</t>
  </si>
  <si>
    <t>Fairouz</t>
  </si>
  <si>
    <t>MENZOU</t>
  </si>
  <si>
    <t>Fahima</t>
  </si>
  <si>
    <t>Lamine</t>
  </si>
  <si>
    <t>Djamel</t>
  </si>
  <si>
    <t>NEDJMA</t>
  </si>
  <si>
    <t>YALAOUI</t>
  </si>
  <si>
    <t>Tarek</t>
  </si>
  <si>
    <t>ABID</t>
  </si>
  <si>
    <t>Hanane</t>
  </si>
  <si>
    <t>Farida</t>
  </si>
  <si>
    <t>AIT KHELIFA</t>
  </si>
  <si>
    <t>Messaad</t>
  </si>
  <si>
    <t>Amira</t>
  </si>
  <si>
    <t>123009387</t>
  </si>
  <si>
    <t>AMRANE</t>
  </si>
  <si>
    <t>Kanza</t>
  </si>
  <si>
    <t>AOUDIA</t>
  </si>
  <si>
    <t>AZZOUG</t>
  </si>
  <si>
    <t>123016859</t>
  </si>
  <si>
    <t>BAOUCHE</t>
  </si>
  <si>
    <t>Salem</t>
  </si>
  <si>
    <t>Ryma</t>
  </si>
  <si>
    <t>BOUFENNICHE</t>
  </si>
  <si>
    <t>Billal</t>
  </si>
  <si>
    <t>Taous</t>
  </si>
  <si>
    <t>BOUKIR</t>
  </si>
  <si>
    <t>Adel</t>
  </si>
  <si>
    <t>Lamia</t>
  </si>
  <si>
    <t>Akila</t>
  </si>
  <si>
    <t>Soraya</t>
  </si>
  <si>
    <t>CHILLAOUI</t>
  </si>
  <si>
    <t>1433021165</t>
  </si>
  <si>
    <t>GHERNAIA</t>
  </si>
  <si>
    <t>Naouel</t>
  </si>
  <si>
    <t>1433016846</t>
  </si>
  <si>
    <t>KADI</t>
  </si>
  <si>
    <t>Adem</t>
  </si>
  <si>
    <t>Islam</t>
  </si>
  <si>
    <t>Samia</t>
  </si>
  <si>
    <t>Samiha</t>
  </si>
  <si>
    <t>1333000248</t>
  </si>
  <si>
    <t>Abderrahmane</t>
  </si>
  <si>
    <t>MAZOUZI</t>
  </si>
  <si>
    <t>Nesrine</t>
  </si>
  <si>
    <t>123014193</t>
  </si>
  <si>
    <t>SADI</t>
  </si>
  <si>
    <t>123005212</t>
  </si>
  <si>
    <t>SADOK</t>
  </si>
  <si>
    <t>Dihia</t>
  </si>
  <si>
    <t>1333012346</t>
  </si>
  <si>
    <t>SOUAGUI</t>
  </si>
  <si>
    <t>1333006790</t>
  </si>
  <si>
    <t>123006411</t>
  </si>
  <si>
    <t>Emargement Chargé du TD :</t>
  </si>
  <si>
    <t>Emargement Chargé du Cours :</t>
  </si>
  <si>
    <t>1533001677</t>
  </si>
  <si>
    <t>ABBAS</t>
  </si>
  <si>
    <t>Nawel</t>
  </si>
  <si>
    <t>1533001849</t>
  </si>
  <si>
    <t>1533001806</t>
  </si>
  <si>
    <t>ABDELOUAHAB</t>
  </si>
  <si>
    <t>Celia</t>
  </si>
  <si>
    <t>1533001968</t>
  </si>
  <si>
    <t xml:space="preserve">Anis </t>
  </si>
  <si>
    <t>1433009801</t>
  </si>
  <si>
    <t>ADEL</t>
  </si>
  <si>
    <t>1333001228</t>
  </si>
  <si>
    <t>1333011106</t>
  </si>
  <si>
    <t>ADJED</t>
  </si>
  <si>
    <t>1433015701</t>
  </si>
  <si>
    <t>ADJI</t>
  </si>
  <si>
    <t>1533016883</t>
  </si>
  <si>
    <t>ADJLANE</t>
  </si>
  <si>
    <t>1533016534</t>
  </si>
  <si>
    <t>AFROUN</t>
  </si>
  <si>
    <t>1533016516</t>
  </si>
  <si>
    <t>AFROUNE</t>
  </si>
  <si>
    <t>Megdouda</t>
  </si>
  <si>
    <t>1533002329</t>
  </si>
  <si>
    <t>AHOUARI</t>
  </si>
  <si>
    <t>1533013400</t>
  </si>
  <si>
    <t>AIDLI</t>
  </si>
  <si>
    <t>1433002060</t>
  </si>
  <si>
    <t>AISSAOUI</t>
  </si>
  <si>
    <t>Boubekeur</t>
  </si>
  <si>
    <t>1533001867</t>
  </si>
  <si>
    <t>AIT AZZOUZ</t>
  </si>
  <si>
    <t>1533000065</t>
  </si>
  <si>
    <t>AIT IKHELEF</t>
  </si>
  <si>
    <t>1333001800</t>
  </si>
  <si>
    <t>AIT IKHLEF</t>
  </si>
  <si>
    <t>1433013588</t>
  </si>
  <si>
    <t>Asma</t>
  </si>
  <si>
    <t>1533005965</t>
  </si>
  <si>
    <t>AIT MAKHLOUF</t>
  </si>
  <si>
    <t>1433013457</t>
  </si>
  <si>
    <t>AIT MEDDOUR</t>
  </si>
  <si>
    <t>1533016672</t>
  </si>
  <si>
    <t>AIT SELLAMET</t>
  </si>
  <si>
    <t>Baya</t>
  </si>
  <si>
    <t>1533000348</t>
  </si>
  <si>
    <t>ALOUACHE</t>
  </si>
  <si>
    <t>1333007804</t>
  </si>
  <si>
    <t>AMARI</t>
  </si>
  <si>
    <t>123003542</t>
  </si>
  <si>
    <t>AMRIOU</t>
  </si>
  <si>
    <t>Hafidha</t>
  </si>
  <si>
    <t>1533008737</t>
  </si>
  <si>
    <t>AOUADENE</t>
  </si>
  <si>
    <t>1533016332</t>
  </si>
  <si>
    <t>Djazira</t>
  </si>
  <si>
    <t>1533013278</t>
  </si>
  <si>
    <t>1533001590</t>
  </si>
  <si>
    <t>ARKOUB</t>
  </si>
  <si>
    <t>1333014501</t>
  </si>
  <si>
    <t>Brahim</t>
  </si>
  <si>
    <t>1533007110</t>
  </si>
  <si>
    <t>1533016630</t>
  </si>
  <si>
    <t>AZZOUZ</t>
  </si>
  <si>
    <t>Lyna</t>
  </si>
  <si>
    <t>1533002320</t>
  </si>
  <si>
    <t>BAIR</t>
  </si>
  <si>
    <t>Yanis</t>
  </si>
  <si>
    <t>1533001837</t>
  </si>
  <si>
    <t>BAKLI</t>
  </si>
  <si>
    <t>1533000307</t>
  </si>
  <si>
    <t>BECHAR</t>
  </si>
  <si>
    <t>1533016659</t>
  </si>
  <si>
    <t>BEDJA</t>
  </si>
  <si>
    <t>Anyas</t>
  </si>
  <si>
    <t>1533002351</t>
  </si>
  <si>
    <t>BELGUIRA</t>
  </si>
  <si>
    <t>Rabiaa</t>
  </si>
  <si>
    <t>1533016842</t>
  </si>
  <si>
    <t>1533007807</t>
  </si>
  <si>
    <t>BENCHALAL</t>
  </si>
  <si>
    <t>1533008319</t>
  </si>
  <si>
    <t>BENCHALLAL</t>
  </si>
  <si>
    <t>1533000119</t>
  </si>
  <si>
    <t>BENCHIKH</t>
  </si>
  <si>
    <t>1433015478</t>
  </si>
  <si>
    <t xml:space="preserve">BENKERROU </t>
  </si>
  <si>
    <t>1533007635</t>
  </si>
  <si>
    <t>BENLAKEHAL</t>
  </si>
  <si>
    <t>Salma</t>
  </si>
  <si>
    <t>1533008902</t>
  </si>
  <si>
    <t>BENOUCHENE</t>
  </si>
  <si>
    <t>123015707</t>
  </si>
  <si>
    <t>BENSALAHEDDINE</t>
  </si>
  <si>
    <t>1533002067</t>
  </si>
  <si>
    <t>BENYAHIA</t>
  </si>
  <si>
    <t>1533014823</t>
  </si>
  <si>
    <t>1333001402</t>
  </si>
  <si>
    <t>BOUDRIOUA</t>
  </si>
  <si>
    <t>Sid ali</t>
  </si>
  <si>
    <t>1533016706</t>
  </si>
  <si>
    <t>1433015790</t>
  </si>
  <si>
    <t>BOUHITEN</t>
  </si>
  <si>
    <t>Soria</t>
  </si>
  <si>
    <t>123013942</t>
  </si>
  <si>
    <t>1533016772</t>
  </si>
  <si>
    <t>BOUMEZIREN</t>
  </si>
  <si>
    <t>Menoune</t>
  </si>
  <si>
    <t>1533001732</t>
  </si>
  <si>
    <t>BOURMANI</t>
  </si>
  <si>
    <t>Houas</t>
  </si>
  <si>
    <t>1333016998</t>
  </si>
  <si>
    <t>BOUSSOURA</t>
  </si>
  <si>
    <t>1333014504</t>
  </si>
  <si>
    <t>BRAHMI</t>
  </si>
  <si>
    <t>Boukhalfa</t>
  </si>
  <si>
    <t>123017589</t>
  </si>
  <si>
    <t>BRAZANE</t>
  </si>
  <si>
    <t>1533016335</t>
  </si>
  <si>
    <t>CHACHOUA</t>
  </si>
  <si>
    <t>Djaouida</t>
  </si>
  <si>
    <t>1433006574</t>
  </si>
  <si>
    <t>CHELAGHA</t>
  </si>
  <si>
    <t>1533013051</t>
  </si>
  <si>
    <t>1533016556</t>
  </si>
  <si>
    <t>CHENNIT</t>
  </si>
  <si>
    <t>Yosra</t>
  </si>
  <si>
    <t>1333009443</t>
  </si>
  <si>
    <t>CHENOUF</t>
  </si>
  <si>
    <t>1533016439</t>
  </si>
  <si>
    <t>CHERDOUH</t>
  </si>
  <si>
    <t>113000903</t>
  </si>
  <si>
    <t>CHERIFI</t>
  </si>
  <si>
    <t>123005249</t>
  </si>
  <si>
    <t>CHERTOUK</t>
  </si>
  <si>
    <t>Abbes</t>
  </si>
  <si>
    <t>1533014209</t>
  </si>
  <si>
    <t>CHIBOUT</t>
  </si>
  <si>
    <t>Zahra</t>
  </si>
  <si>
    <t>1533001761</t>
  </si>
  <si>
    <t>Haoua</t>
  </si>
  <si>
    <t>1533016795</t>
  </si>
  <si>
    <t>DAOUDI</t>
  </si>
  <si>
    <t>1533013357</t>
  </si>
  <si>
    <t>DEBBOU</t>
  </si>
  <si>
    <t>1333005264</t>
  </si>
  <si>
    <t>DJEMAI</t>
  </si>
  <si>
    <t>1533000225</t>
  </si>
  <si>
    <t>ELIAS</t>
  </si>
  <si>
    <t>Zohra</t>
  </si>
  <si>
    <t>1533018651</t>
  </si>
  <si>
    <t>FEDALI</t>
  </si>
  <si>
    <t>1333008397</t>
  </si>
  <si>
    <t>FENGAL</t>
  </si>
  <si>
    <t>Drifa</t>
  </si>
  <si>
    <t>1533008231</t>
  </si>
  <si>
    <t>FERHOUNE</t>
  </si>
  <si>
    <t>Dalil</t>
  </si>
  <si>
    <t>1533002161</t>
  </si>
  <si>
    <t>FEZOUINE</t>
  </si>
  <si>
    <t>Hamid</t>
  </si>
  <si>
    <t>1533020181</t>
  </si>
  <si>
    <t>FEZZOUA</t>
  </si>
  <si>
    <t>1533016515</t>
  </si>
  <si>
    <t>1533006035</t>
  </si>
  <si>
    <t>FORTAS</t>
  </si>
  <si>
    <t>1433006033</t>
  </si>
  <si>
    <t>1533013257</t>
  </si>
  <si>
    <t>GAOUA</t>
  </si>
  <si>
    <t>1433013438</t>
  </si>
  <si>
    <t>GAROUCHE</t>
  </si>
  <si>
    <t>1533002012</t>
  </si>
  <si>
    <t>GUENAOUI</t>
  </si>
  <si>
    <t>Hayette</t>
  </si>
  <si>
    <t>1533000239</t>
  </si>
  <si>
    <t>GUERROUTE</t>
  </si>
  <si>
    <t>Abdelhak</t>
  </si>
  <si>
    <t>1533016830</t>
  </si>
  <si>
    <t>HAMAM</t>
  </si>
  <si>
    <t>1333008618</t>
  </si>
  <si>
    <t>HAMAMOUCHE</t>
  </si>
  <si>
    <t>Lemnouar</t>
  </si>
  <si>
    <t>1533021082</t>
  </si>
  <si>
    <t>HAMIDOUCHE</t>
  </si>
  <si>
    <t>Aldja</t>
  </si>
  <si>
    <t>1533006947</t>
  </si>
  <si>
    <t>HAMMOUCHE</t>
  </si>
  <si>
    <t>1333013641</t>
  </si>
  <si>
    <t>HARGOUS</t>
  </si>
  <si>
    <t>1533000405</t>
  </si>
  <si>
    <t>HASSAINE</t>
  </si>
  <si>
    <t>1533006176</t>
  </si>
  <si>
    <t>HEOUCHAT</t>
  </si>
  <si>
    <t>Manel</t>
  </si>
  <si>
    <t>1333014023</t>
  </si>
  <si>
    <t>HIDRI</t>
  </si>
  <si>
    <t>Abderachid</t>
  </si>
  <si>
    <t>1533015656</t>
  </si>
  <si>
    <t>HILEM</t>
  </si>
  <si>
    <t>Azzeddine</t>
  </si>
  <si>
    <t>1533006349</t>
  </si>
  <si>
    <t>HOCINA</t>
  </si>
  <si>
    <t>1333000378</t>
  </si>
  <si>
    <t>HOCINI</t>
  </si>
  <si>
    <t>1533016563</t>
  </si>
  <si>
    <t>IDIRI</t>
  </si>
  <si>
    <t>1533018098</t>
  </si>
  <si>
    <t>IGGUI</t>
  </si>
  <si>
    <t>Kouceila</t>
  </si>
  <si>
    <t>123010861</t>
  </si>
  <si>
    <t>Fairouze</t>
  </si>
  <si>
    <t>1533001729</t>
  </si>
  <si>
    <t>1333004519</t>
  </si>
  <si>
    <t>KACI</t>
  </si>
  <si>
    <t>Neziad</t>
  </si>
  <si>
    <t>1533000017</t>
  </si>
  <si>
    <t>KANDI</t>
  </si>
  <si>
    <t>1433013381</t>
  </si>
  <si>
    <t>1533000231</t>
  </si>
  <si>
    <t>KERAOUCHE</t>
  </si>
  <si>
    <t>Samra</t>
  </si>
  <si>
    <t>1533014779</t>
  </si>
  <si>
    <t>KESSOUM</t>
  </si>
  <si>
    <t>1533016447</t>
  </si>
  <si>
    <t>KHALFALLAH</t>
  </si>
  <si>
    <t>1333003674</t>
  </si>
  <si>
    <t>KHANOUCHE</t>
  </si>
  <si>
    <t>1433004020</t>
  </si>
  <si>
    <t>KICHER</t>
  </si>
  <si>
    <t>1533015843</t>
  </si>
  <si>
    <t>KOUBA</t>
  </si>
  <si>
    <t>1533008822</t>
  </si>
  <si>
    <t>KOUSSOURI</t>
  </si>
  <si>
    <t>1533008967</t>
  </si>
  <si>
    <t>Yousra</t>
  </si>
  <si>
    <t>1433013493</t>
  </si>
  <si>
    <t>LAHANCH</t>
  </si>
  <si>
    <t>1533000178</t>
  </si>
  <si>
    <t>LAHLAH</t>
  </si>
  <si>
    <t>Fatima</t>
  </si>
  <si>
    <t>1533015645</t>
  </si>
  <si>
    <t>LAICHOUR</t>
  </si>
  <si>
    <t>1533002005</t>
  </si>
  <si>
    <t>LALAOUI</t>
  </si>
  <si>
    <t>123009001</t>
  </si>
  <si>
    <t>MACHOUCHE</t>
  </si>
  <si>
    <t>1533005993</t>
  </si>
  <si>
    <t>MAKHLOUFI</t>
  </si>
  <si>
    <t>1533020167</t>
  </si>
  <si>
    <t>MAMERI</t>
  </si>
  <si>
    <t>1533008939</t>
  </si>
  <si>
    <t>Mina</t>
  </si>
  <si>
    <t>1333003673</t>
  </si>
  <si>
    <t>MAZIOUA</t>
  </si>
  <si>
    <t>Ikhlef</t>
  </si>
  <si>
    <t>1533013198</t>
  </si>
  <si>
    <t>Amara</t>
  </si>
  <si>
    <t>1433008897</t>
  </si>
  <si>
    <t>Latifa</t>
  </si>
  <si>
    <t>1333001727</t>
  </si>
  <si>
    <t>1533016701</t>
  </si>
  <si>
    <t>MECHRI</t>
  </si>
  <si>
    <t>1533016409</t>
  </si>
  <si>
    <t>Chafaa</t>
  </si>
  <si>
    <t>1333014276</t>
  </si>
  <si>
    <t>MEHAOUED</t>
  </si>
  <si>
    <t>1533018820</t>
  </si>
  <si>
    <t>MELLAL</t>
  </si>
  <si>
    <t>1533002286</t>
  </si>
  <si>
    <t>MENACEUR</t>
  </si>
  <si>
    <t>Messilia</t>
  </si>
  <si>
    <t>1533018215</t>
  </si>
  <si>
    <t>Sabah</t>
  </si>
  <si>
    <t>1333000338</t>
  </si>
  <si>
    <t>MERADI</t>
  </si>
  <si>
    <t>Lylia</t>
  </si>
  <si>
    <t>1433008964</t>
  </si>
  <si>
    <t>MERAH</t>
  </si>
  <si>
    <t>1533002294</t>
  </si>
  <si>
    <t>MERDAS</t>
  </si>
  <si>
    <t>Mylane</t>
  </si>
  <si>
    <t>1333009672</t>
  </si>
  <si>
    <t>MESSALI</t>
  </si>
  <si>
    <t>Lidia</t>
  </si>
  <si>
    <t>123006398</t>
  </si>
  <si>
    <t>Fayssal</t>
  </si>
  <si>
    <t>1533001884</t>
  </si>
  <si>
    <t>MESSIS</t>
  </si>
  <si>
    <t>Licia</t>
  </si>
  <si>
    <t>1533008975</t>
  </si>
  <si>
    <t>MEZADI</t>
  </si>
  <si>
    <t>Saad reda</t>
  </si>
  <si>
    <t>1533002196</t>
  </si>
  <si>
    <t>MOHAMMEDI</t>
  </si>
  <si>
    <t>1533014081</t>
  </si>
  <si>
    <t>MOUDOUB</t>
  </si>
  <si>
    <t>123005222</t>
  </si>
  <si>
    <t>MOUSSI</t>
  </si>
  <si>
    <t>Zahia</t>
  </si>
  <si>
    <t>121890</t>
  </si>
  <si>
    <t>MUCOA</t>
  </si>
  <si>
    <t>Hortencio Gitaide</t>
  </si>
  <si>
    <t>121045</t>
  </si>
  <si>
    <t>NANQUE</t>
  </si>
  <si>
    <t>Samuel</t>
  </si>
  <si>
    <t>1533020601</t>
  </si>
  <si>
    <t>NECER</t>
  </si>
  <si>
    <t>1533005972</t>
  </si>
  <si>
    <t>NOUISSI</t>
  </si>
  <si>
    <t>Ghanou</t>
  </si>
  <si>
    <t>1533002274</t>
  </si>
  <si>
    <t>OUAGLAL</t>
  </si>
  <si>
    <t>1433019478</t>
  </si>
  <si>
    <t>OUAR</t>
  </si>
  <si>
    <t>1433005025</t>
  </si>
  <si>
    <t>OUDIA</t>
  </si>
  <si>
    <t>1333003490</t>
  </si>
  <si>
    <t>OUDJEDOUB</t>
  </si>
  <si>
    <t>1533015982</t>
  </si>
  <si>
    <t>OUEHNIA</t>
  </si>
  <si>
    <t>Fatiha</t>
  </si>
  <si>
    <t>1333013960</t>
  </si>
  <si>
    <t>OUGALOU</t>
  </si>
  <si>
    <t>Habib</t>
  </si>
  <si>
    <t>1533001973</t>
  </si>
  <si>
    <t>OURKHOU</t>
  </si>
  <si>
    <t>Youcef</t>
  </si>
  <si>
    <t>1533013033</t>
  </si>
  <si>
    <t>RILI</t>
  </si>
  <si>
    <t>1533000221</t>
  </si>
  <si>
    <t>Roumaissa</t>
  </si>
  <si>
    <t>1333003815</t>
  </si>
  <si>
    <t>Saad eddine</t>
  </si>
  <si>
    <t>1533006979</t>
  </si>
  <si>
    <t>SAID</t>
  </si>
  <si>
    <t>1533021392</t>
  </si>
  <si>
    <t>SAIDENE</t>
  </si>
  <si>
    <t>Abdelmalek</t>
  </si>
  <si>
    <t>1533015930</t>
  </si>
  <si>
    <t>Tounes</t>
  </si>
  <si>
    <t>1533001618</t>
  </si>
  <si>
    <t>SAIDJ</t>
  </si>
  <si>
    <t>Liticia</t>
  </si>
  <si>
    <t>1333008469</t>
  </si>
  <si>
    <t>SELLAM</t>
  </si>
  <si>
    <t>1533020916</t>
  </si>
  <si>
    <t>SERKHANE</t>
  </si>
  <si>
    <t>1533014806</t>
  </si>
  <si>
    <t>SERRADJ</t>
  </si>
  <si>
    <t>1533013130</t>
  </si>
  <si>
    <t>SMAINI</t>
  </si>
  <si>
    <t>1533021067</t>
  </si>
  <si>
    <t>TAIB</t>
  </si>
  <si>
    <t xml:space="preserve"> taous</t>
  </si>
  <si>
    <t>1533021157</t>
  </si>
  <si>
    <t>TAKERABET</t>
  </si>
  <si>
    <t>Mohand ouamar</t>
  </si>
  <si>
    <t>1433002009</t>
  </si>
  <si>
    <t>TARARIST</t>
  </si>
  <si>
    <t>1533001596</t>
  </si>
  <si>
    <t>TIGRITINE</t>
  </si>
  <si>
    <t>1533014642</t>
  </si>
  <si>
    <t>TIGUERT</t>
  </si>
  <si>
    <t>Faouzi</t>
  </si>
  <si>
    <t>1533013469</t>
  </si>
  <si>
    <t>TIOUI</t>
  </si>
  <si>
    <t>123011000</t>
  </si>
  <si>
    <t>1533014197</t>
  </si>
  <si>
    <t>YAHOUNI</t>
  </si>
  <si>
    <t>Boudjemaa</t>
  </si>
  <si>
    <t>1533007680</t>
  </si>
  <si>
    <t>YAKOUBEN</t>
  </si>
  <si>
    <t>Tafath</t>
  </si>
  <si>
    <t>1433014619</t>
  </si>
  <si>
    <t>Mhand</t>
  </si>
  <si>
    <t>1533004854</t>
  </si>
  <si>
    <t>1533016462</t>
  </si>
  <si>
    <t>1533002190</t>
  </si>
  <si>
    <t>ZEGHNOUN</t>
  </si>
  <si>
    <t>1433002083</t>
  </si>
  <si>
    <t>ZERROUK</t>
  </si>
  <si>
    <t>1533000233</t>
  </si>
  <si>
    <t>ZIANI</t>
  </si>
  <si>
    <t>1533007691</t>
  </si>
  <si>
    <t>1533014260</t>
  </si>
  <si>
    <t>1533000364</t>
  </si>
  <si>
    <t>ZOUAOUA</t>
  </si>
  <si>
    <t>MOULKAF</t>
  </si>
  <si>
    <t>Note EX S2</t>
  </si>
  <si>
    <t>Note TD S2</t>
  </si>
  <si>
    <t>///////////</t>
  </si>
  <si>
    <t>//////////</t>
  </si>
  <si>
    <t>////////////</t>
  </si>
  <si>
    <t>/////////</t>
  </si>
  <si>
    <t>Consultation le jeudi 24/05/2018 à 12h Salle:01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</si>
</sst>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80000"/>
      <name val="Calibri"/>
      <family val="2"/>
      <scheme val="minor"/>
    </font>
    <font>
      <sz val="11"/>
      <color rgb="FF08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rgb="FF080000"/>
      <name val="Arial"/>
      <family val="2"/>
    </font>
    <font>
      <sz val="12"/>
      <color theme="1"/>
      <name val="Arial"/>
      <family val="2"/>
    </font>
    <font>
      <sz val="22"/>
      <color theme="1"/>
      <name val="Calibri"/>
      <family val="2"/>
      <scheme val="minor"/>
    </font>
    <font>
      <sz val="2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Border="1"/>
    <xf numFmtId="0" fontId="3" fillId="0" borderId="0" xfId="0" applyFont="1" applyBorder="1" applyAlignment="1">
      <alignment horizontal="center"/>
    </xf>
    <xf numFmtId="49" fontId="7" fillId="0" borderId="0" xfId="0" applyNumberFormat="1" applyFont="1" applyBorder="1" applyAlignment="1"/>
    <xf numFmtId="49" fontId="6" fillId="0" borderId="0" xfId="0" applyNumberFormat="1" applyFont="1" applyBorder="1" applyAlignment="1"/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49" fontId="12" fillId="0" borderId="1" xfId="0" applyNumberFormat="1" applyFont="1" applyBorder="1" applyAlignment="1"/>
    <xf numFmtId="0" fontId="9" fillId="0" borderId="1" xfId="0" applyFont="1" applyBorder="1"/>
    <xf numFmtId="49" fontId="12" fillId="0" borderId="2" xfId="0" applyNumberFormat="1" applyFont="1" applyFill="1" applyBorder="1" applyAlignment="1"/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E48F"/>
      <color rgb="FFFFD54F"/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3</xdr:row>
      <xdr:rowOff>66676</xdr:rowOff>
    </xdr:from>
    <xdr:to>
      <xdr:col>3</xdr:col>
      <xdr:colOff>314325</xdr:colOff>
      <xdr:row>6</xdr:row>
      <xdr:rowOff>19051</xdr:rowOff>
    </xdr:to>
    <xdr:pic>
      <xdr:nvPicPr>
        <xdr:cNvPr id="2" name="Imag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809626"/>
          <a:ext cx="2143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666749</xdr:colOff>
      <xdr:row>8</xdr:row>
      <xdr:rowOff>0</xdr:rowOff>
    </xdr:from>
    <xdr:to>
      <xdr:col>5</xdr:col>
      <xdr:colOff>695324</xdr:colOff>
      <xdr:row>11</xdr:row>
      <xdr:rowOff>0</xdr:rowOff>
    </xdr:to>
    <xdr:sp macro="" textlink="">
      <xdr:nvSpPr>
        <xdr:cNvPr id="3" name="ZoneTexte 2"/>
        <xdr:cNvSpPr txBox="1"/>
      </xdr:nvSpPr>
      <xdr:spPr>
        <a:xfrm>
          <a:off x="2628899" y="952500"/>
          <a:ext cx="17621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800" b="0">
              <a:latin typeface="Franklin Gothic Demi" pitchFamily="34" charset="0"/>
            </a:rPr>
            <a:t>PV de </a:t>
          </a:r>
          <a:r>
            <a:rPr lang="fr-FR" sz="1800" b="0" baseline="0">
              <a:latin typeface="Franklin Gothic Demi" pitchFamily="34" charset="0"/>
            </a:rPr>
            <a:t>Matière</a:t>
          </a:r>
        </a:p>
        <a:p>
          <a:pPr algn="ctr"/>
          <a:r>
            <a:rPr lang="fr-FR" sz="1200" b="0" baseline="0">
              <a:latin typeface="Franklin Gothic Demi" pitchFamily="34" charset="0"/>
            </a:rPr>
            <a:t>semestre 02</a:t>
          </a:r>
        </a:p>
      </xdr:txBody>
    </xdr:sp>
    <xdr:clientData/>
  </xdr:twoCellAnchor>
  <xdr:twoCellAnchor>
    <xdr:from>
      <xdr:col>0</xdr:col>
      <xdr:colOff>0</xdr:colOff>
      <xdr:row>5</xdr:row>
      <xdr:rowOff>104776</xdr:rowOff>
    </xdr:from>
    <xdr:to>
      <xdr:col>3</xdr:col>
      <xdr:colOff>495300</xdr:colOff>
      <xdr:row>7</xdr:row>
      <xdr:rowOff>104776</xdr:rowOff>
    </xdr:to>
    <xdr:sp macro="" textlink="">
      <xdr:nvSpPr>
        <xdr:cNvPr id="4" name="ZoneTexte 3"/>
        <xdr:cNvSpPr txBox="1"/>
      </xdr:nvSpPr>
      <xdr:spPr>
        <a:xfrm>
          <a:off x="0" y="485776"/>
          <a:ext cx="24574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0">
              <a:latin typeface="Arial" pitchFamily="34" charset="0"/>
              <a:cs typeface="Arial" pitchFamily="34" charset="0"/>
            </a:rPr>
            <a:t>Université Abderrahmane Mira  -  Béjaia</a:t>
          </a:r>
        </a:p>
        <a:p>
          <a:pPr algn="ctr"/>
          <a:r>
            <a:rPr lang="fr-FR" sz="1000" b="0">
              <a:latin typeface="Arial" pitchFamily="34" charset="0"/>
              <a:cs typeface="Arial" pitchFamily="34" charset="0"/>
            </a:rPr>
            <a:t>Faculté des Sciences Humaines et Sociales</a:t>
          </a:r>
        </a:p>
      </xdr:txBody>
    </xdr:sp>
    <xdr:clientData/>
  </xdr:twoCellAnchor>
  <xdr:twoCellAnchor>
    <xdr:from>
      <xdr:col>5</xdr:col>
      <xdr:colOff>666751</xdr:colOff>
      <xdr:row>2</xdr:row>
      <xdr:rowOff>180975</xdr:rowOff>
    </xdr:from>
    <xdr:to>
      <xdr:col>8</xdr:col>
      <xdr:colOff>238124</xdr:colOff>
      <xdr:row>7</xdr:row>
      <xdr:rowOff>76200</xdr:rowOff>
    </xdr:to>
    <xdr:sp macro="" textlink="">
      <xdr:nvSpPr>
        <xdr:cNvPr id="5" name="ZoneTexte 4"/>
        <xdr:cNvSpPr txBox="1"/>
      </xdr:nvSpPr>
      <xdr:spPr>
        <a:xfrm>
          <a:off x="4362451" y="733425"/>
          <a:ext cx="2219323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 b="1">
              <a:latin typeface="Arial" pitchFamily="34" charset="0"/>
              <a:cs typeface="Arial" pitchFamily="34" charset="0"/>
            </a:rPr>
            <a:t>3 ème Année Licence LMD</a:t>
          </a:r>
        </a:p>
        <a:p>
          <a:r>
            <a:rPr lang="fr-FR" sz="1000" b="1">
              <a:latin typeface="Arial" pitchFamily="34" charset="0"/>
              <a:cs typeface="Arial" pitchFamily="34" charset="0"/>
            </a:rPr>
            <a:t>Département : Sciences Sociales</a:t>
          </a:r>
        </a:p>
        <a:p>
          <a:r>
            <a:rPr lang="fr-FR" sz="1000" b="1">
              <a:latin typeface="Arial" pitchFamily="34" charset="0"/>
              <a:cs typeface="Arial" pitchFamily="34" charset="0"/>
            </a:rPr>
            <a:t>Option : Sociologie </a:t>
          </a:r>
        </a:p>
        <a:p>
          <a:r>
            <a:rPr lang="fr-FR" sz="1000" b="1">
              <a:latin typeface="Arial" pitchFamily="34" charset="0"/>
              <a:cs typeface="Arial" pitchFamily="34" charset="0"/>
            </a:rPr>
            <a:t>Section : 1  /  Groupe : 1</a:t>
          </a:r>
        </a:p>
      </xdr:txBody>
    </xdr:sp>
    <xdr:clientData/>
  </xdr:twoCellAnchor>
  <xdr:twoCellAnchor>
    <xdr:from>
      <xdr:col>6</xdr:col>
      <xdr:colOff>390525</xdr:colOff>
      <xdr:row>7</xdr:row>
      <xdr:rowOff>104777</xdr:rowOff>
    </xdr:from>
    <xdr:to>
      <xdr:col>9</xdr:col>
      <xdr:colOff>190500</xdr:colOff>
      <xdr:row>10</xdr:row>
      <xdr:rowOff>104775</xdr:rowOff>
    </xdr:to>
    <xdr:sp macro="" textlink="">
      <xdr:nvSpPr>
        <xdr:cNvPr id="6" name="ZoneTexte 5"/>
        <xdr:cNvSpPr txBox="1"/>
      </xdr:nvSpPr>
      <xdr:spPr>
        <a:xfrm>
          <a:off x="4810125" y="866777"/>
          <a:ext cx="1981200" cy="5714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900">
              <a:latin typeface="Arial" pitchFamily="34" charset="0"/>
              <a:cs typeface="Arial" pitchFamily="34" charset="0"/>
            </a:rPr>
            <a:t>Salle/Amphi N° : .......</a:t>
          </a:r>
        </a:p>
        <a:p>
          <a:r>
            <a:rPr lang="fr-FR" sz="900">
              <a:latin typeface="Arial" pitchFamily="34" charset="0"/>
              <a:cs typeface="Arial" pitchFamily="34" charset="0"/>
            </a:rPr>
            <a:t>Date de l'examen : .......</a:t>
          </a:r>
        </a:p>
        <a:p>
          <a:r>
            <a:rPr lang="fr-FR" sz="900">
              <a:latin typeface="Arial" pitchFamily="34" charset="0"/>
              <a:cs typeface="Arial" pitchFamily="34" charset="0"/>
            </a:rPr>
            <a:t>Heure de l'examen : .......</a:t>
          </a:r>
        </a:p>
      </xdr:txBody>
    </xdr:sp>
    <xdr:clientData/>
  </xdr:twoCellAnchor>
  <xdr:twoCellAnchor>
    <xdr:from>
      <xdr:col>0</xdr:col>
      <xdr:colOff>0</xdr:colOff>
      <xdr:row>10</xdr:row>
      <xdr:rowOff>104776</xdr:rowOff>
    </xdr:from>
    <xdr:to>
      <xdr:col>5</xdr:col>
      <xdr:colOff>390525</xdr:colOff>
      <xdr:row>12</xdr:row>
      <xdr:rowOff>180975</xdr:rowOff>
    </xdr:to>
    <xdr:sp macro="" textlink="">
      <xdr:nvSpPr>
        <xdr:cNvPr id="7" name="ZoneTexte 6"/>
        <xdr:cNvSpPr txBox="1"/>
      </xdr:nvSpPr>
      <xdr:spPr>
        <a:xfrm>
          <a:off x="0" y="1438276"/>
          <a:ext cx="40862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50">
              <a:latin typeface="Arial" pitchFamily="34" charset="0"/>
              <a:cs typeface="Arial" pitchFamily="34" charset="0"/>
            </a:rPr>
            <a:t>Nom  de l'Enseignant(e)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BOUMEGOURA NAIM</a:t>
          </a:r>
          <a:endParaRPr lang="fr-FR" sz="1050">
            <a:latin typeface="Arial" pitchFamily="34" charset="0"/>
            <a:cs typeface="Arial" pitchFamily="34" charset="0"/>
          </a:endParaRPr>
        </a:p>
        <a:p>
          <a:r>
            <a:rPr lang="fr-FR" sz="1050">
              <a:latin typeface="Arial" pitchFamily="34" charset="0"/>
              <a:cs typeface="Arial" pitchFamily="34" charset="0"/>
            </a:rPr>
            <a:t>Intitulé du Module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: Environnement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et développement durable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.</a:t>
          </a:r>
          <a:endParaRPr lang="fr-FR" sz="105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161926</xdr:colOff>
      <xdr:row>11</xdr:row>
      <xdr:rowOff>152401</xdr:rowOff>
    </xdr:from>
    <xdr:to>
      <xdr:col>8</xdr:col>
      <xdr:colOff>161925</xdr:colOff>
      <xdr:row>13</xdr:row>
      <xdr:rowOff>19051</xdr:rowOff>
    </xdr:to>
    <xdr:sp macro="" textlink="">
      <xdr:nvSpPr>
        <xdr:cNvPr id="8" name="ZoneTexte 7"/>
        <xdr:cNvSpPr txBox="1"/>
      </xdr:nvSpPr>
      <xdr:spPr>
        <a:xfrm>
          <a:off x="4581526" y="1676401"/>
          <a:ext cx="1924049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900">
              <a:latin typeface="Arial" pitchFamily="34" charset="0"/>
              <a:cs typeface="Arial" pitchFamily="34" charset="0"/>
            </a:rPr>
            <a:t>Année Universitaire : </a:t>
          </a:r>
          <a:r>
            <a:rPr lang="fr-FR" sz="900" b="1">
              <a:latin typeface="Arial" pitchFamily="34" charset="0"/>
              <a:cs typeface="Arial" pitchFamily="34" charset="0"/>
            </a:rPr>
            <a:t>2017/2018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57150</xdr:rowOff>
    </xdr:from>
    <xdr:to>
      <xdr:col>3</xdr:col>
      <xdr:colOff>304800</xdr:colOff>
      <xdr:row>3</xdr:row>
      <xdr:rowOff>142875</xdr:rowOff>
    </xdr:to>
    <xdr:pic>
      <xdr:nvPicPr>
        <xdr:cNvPr id="2" name="Imag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50"/>
          <a:ext cx="21431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666749</xdr:colOff>
      <xdr:row>6</xdr:row>
      <xdr:rowOff>0</xdr:rowOff>
    </xdr:from>
    <xdr:to>
      <xdr:col>5</xdr:col>
      <xdr:colOff>695324</xdr:colOff>
      <xdr:row>9</xdr:row>
      <xdr:rowOff>0</xdr:rowOff>
    </xdr:to>
    <xdr:sp macro="" textlink="">
      <xdr:nvSpPr>
        <xdr:cNvPr id="10" name="ZoneTexte 9"/>
        <xdr:cNvSpPr txBox="1"/>
      </xdr:nvSpPr>
      <xdr:spPr>
        <a:xfrm>
          <a:off x="2628899" y="11315700"/>
          <a:ext cx="17621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800" b="0">
              <a:latin typeface="Franklin Gothic Demi" pitchFamily="34" charset="0"/>
            </a:rPr>
            <a:t>PV de </a:t>
          </a:r>
          <a:r>
            <a:rPr lang="fr-FR" sz="1800" b="0" baseline="0">
              <a:latin typeface="Franklin Gothic Demi" pitchFamily="34" charset="0"/>
            </a:rPr>
            <a:t>Matière</a:t>
          </a:r>
        </a:p>
        <a:p>
          <a:pPr algn="ctr"/>
          <a:r>
            <a:rPr lang="fr-FR" sz="1200" b="0" baseline="0">
              <a:latin typeface="Franklin Gothic Demi" pitchFamily="34" charset="0"/>
            </a:rPr>
            <a:t>semestre 02</a:t>
          </a:r>
        </a:p>
      </xdr:txBody>
    </xdr:sp>
    <xdr:clientData/>
  </xdr:twoCellAnchor>
  <xdr:twoCellAnchor>
    <xdr:from>
      <xdr:col>0</xdr:col>
      <xdr:colOff>0</xdr:colOff>
      <xdr:row>3</xdr:row>
      <xdr:rowOff>104776</xdr:rowOff>
    </xdr:from>
    <xdr:to>
      <xdr:col>3</xdr:col>
      <xdr:colOff>495300</xdr:colOff>
      <xdr:row>5</xdr:row>
      <xdr:rowOff>104776</xdr:rowOff>
    </xdr:to>
    <xdr:sp macro="" textlink="">
      <xdr:nvSpPr>
        <xdr:cNvPr id="11" name="ZoneTexte 10"/>
        <xdr:cNvSpPr txBox="1"/>
      </xdr:nvSpPr>
      <xdr:spPr>
        <a:xfrm>
          <a:off x="0" y="10848976"/>
          <a:ext cx="24574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0">
              <a:latin typeface="Arial" pitchFamily="34" charset="0"/>
              <a:cs typeface="Arial" pitchFamily="34" charset="0"/>
            </a:rPr>
            <a:t>Université Abderrahmane Mira  -  Béjaia</a:t>
          </a:r>
        </a:p>
        <a:p>
          <a:pPr algn="ctr"/>
          <a:r>
            <a:rPr lang="fr-FR" sz="1000" b="0">
              <a:latin typeface="Arial" pitchFamily="34" charset="0"/>
              <a:cs typeface="Arial" pitchFamily="34" charset="0"/>
            </a:rPr>
            <a:t>Faculté des Sciences Humaines et Sociales</a:t>
          </a:r>
        </a:p>
      </xdr:txBody>
    </xdr:sp>
    <xdr:clientData/>
  </xdr:twoCellAnchor>
  <xdr:twoCellAnchor>
    <xdr:from>
      <xdr:col>6</xdr:col>
      <xdr:colOff>142876</xdr:colOff>
      <xdr:row>1</xdr:row>
      <xdr:rowOff>9525</xdr:rowOff>
    </xdr:from>
    <xdr:to>
      <xdr:col>9</xdr:col>
      <xdr:colOff>180974</xdr:colOff>
      <xdr:row>5</xdr:row>
      <xdr:rowOff>95250</xdr:rowOff>
    </xdr:to>
    <xdr:sp macro="" textlink="">
      <xdr:nvSpPr>
        <xdr:cNvPr id="12" name="ZoneTexte 11"/>
        <xdr:cNvSpPr txBox="1"/>
      </xdr:nvSpPr>
      <xdr:spPr>
        <a:xfrm>
          <a:off x="4562476" y="10372725"/>
          <a:ext cx="2219323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 b="1">
              <a:latin typeface="Arial" pitchFamily="34" charset="0"/>
              <a:cs typeface="Arial" pitchFamily="34" charset="0"/>
            </a:rPr>
            <a:t>3 ème Année Licence LMD</a:t>
          </a:r>
        </a:p>
        <a:p>
          <a:r>
            <a:rPr lang="fr-FR" sz="1000" b="1">
              <a:latin typeface="Arial" pitchFamily="34" charset="0"/>
              <a:cs typeface="Arial" pitchFamily="34" charset="0"/>
            </a:rPr>
            <a:t>Département : Sciences Sociales</a:t>
          </a:r>
        </a:p>
        <a:p>
          <a:r>
            <a:rPr lang="fr-FR" sz="1000" b="1">
              <a:latin typeface="Arial" pitchFamily="34" charset="0"/>
              <a:cs typeface="Arial" pitchFamily="34" charset="0"/>
            </a:rPr>
            <a:t>Option : Sociologie </a:t>
          </a:r>
        </a:p>
        <a:p>
          <a:r>
            <a:rPr lang="fr-FR" sz="1000" b="1">
              <a:latin typeface="Arial" pitchFamily="34" charset="0"/>
              <a:cs typeface="Arial" pitchFamily="34" charset="0"/>
            </a:rPr>
            <a:t>Section : 1  /  Groupe : 2</a:t>
          </a:r>
        </a:p>
      </xdr:txBody>
    </xdr:sp>
    <xdr:clientData/>
  </xdr:twoCellAnchor>
  <xdr:twoCellAnchor>
    <xdr:from>
      <xdr:col>6</xdr:col>
      <xdr:colOff>390525</xdr:colOff>
      <xdr:row>5</xdr:row>
      <xdr:rowOff>104777</xdr:rowOff>
    </xdr:from>
    <xdr:to>
      <xdr:col>9</xdr:col>
      <xdr:colOff>190500</xdr:colOff>
      <xdr:row>8</xdr:row>
      <xdr:rowOff>104775</xdr:rowOff>
    </xdr:to>
    <xdr:sp macro="" textlink="">
      <xdr:nvSpPr>
        <xdr:cNvPr id="13" name="ZoneTexte 12"/>
        <xdr:cNvSpPr txBox="1"/>
      </xdr:nvSpPr>
      <xdr:spPr>
        <a:xfrm>
          <a:off x="4810125" y="11229977"/>
          <a:ext cx="1981200" cy="5714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900">
              <a:latin typeface="Arial" pitchFamily="34" charset="0"/>
              <a:cs typeface="Arial" pitchFamily="34" charset="0"/>
            </a:rPr>
            <a:t>Salle/Amphi N° : .......</a:t>
          </a:r>
        </a:p>
        <a:p>
          <a:r>
            <a:rPr lang="fr-FR" sz="900">
              <a:latin typeface="Arial" pitchFamily="34" charset="0"/>
              <a:cs typeface="Arial" pitchFamily="34" charset="0"/>
            </a:rPr>
            <a:t>Date de l'examen : .......</a:t>
          </a:r>
        </a:p>
        <a:p>
          <a:r>
            <a:rPr lang="fr-FR" sz="900">
              <a:latin typeface="Arial" pitchFamily="34" charset="0"/>
              <a:cs typeface="Arial" pitchFamily="34" charset="0"/>
            </a:rPr>
            <a:t>Heure de l'examen : .......</a:t>
          </a:r>
        </a:p>
      </xdr:txBody>
    </xdr:sp>
    <xdr:clientData/>
  </xdr:twoCellAnchor>
  <xdr:twoCellAnchor>
    <xdr:from>
      <xdr:col>0</xdr:col>
      <xdr:colOff>0</xdr:colOff>
      <xdr:row>8</xdr:row>
      <xdr:rowOff>104776</xdr:rowOff>
    </xdr:from>
    <xdr:to>
      <xdr:col>5</xdr:col>
      <xdr:colOff>390525</xdr:colOff>
      <xdr:row>10</xdr:row>
      <xdr:rowOff>180975</xdr:rowOff>
    </xdr:to>
    <xdr:sp macro="" textlink="">
      <xdr:nvSpPr>
        <xdr:cNvPr id="14" name="ZoneTexte 13"/>
        <xdr:cNvSpPr txBox="1"/>
      </xdr:nvSpPr>
      <xdr:spPr>
        <a:xfrm>
          <a:off x="0" y="11801476"/>
          <a:ext cx="40862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50">
              <a:latin typeface="Arial" pitchFamily="34" charset="0"/>
              <a:cs typeface="Arial" pitchFamily="34" charset="0"/>
            </a:rPr>
            <a:t>Nom  de l'Enseignant(e)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BOUMEGOURA NAIM</a:t>
          </a:r>
          <a:endParaRPr lang="fr-FR" sz="1050">
            <a:latin typeface="Arial" pitchFamily="34" charset="0"/>
            <a:cs typeface="Arial" pitchFamily="34" charset="0"/>
          </a:endParaRPr>
        </a:p>
        <a:p>
          <a:r>
            <a:rPr lang="fr-FR" sz="1050">
              <a:latin typeface="Arial" pitchFamily="34" charset="0"/>
              <a:cs typeface="Arial" pitchFamily="34" charset="0"/>
            </a:rPr>
            <a:t>Intitulé du Module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: Environnement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et développement durable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.</a:t>
          </a:r>
          <a:endParaRPr lang="fr-FR" sz="105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161926</xdr:colOff>
      <xdr:row>9</xdr:row>
      <xdr:rowOff>152401</xdr:rowOff>
    </xdr:from>
    <xdr:to>
      <xdr:col>8</xdr:col>
      <xdr:colOff>161925</xdr:colOff>
      <xdr:row>11</xdr:row>
      <xdr:rowOff>0</xdr:rowOff>
    </xdr:to>
    <xdr:sp macro="" textlink="">
      <xdr:nvSpPr>
        <xdr:cNvPr id="15" name="ZoneTexte 14"/>
        <xdr:cNvSpPr txBox="1"/>
      </xdr:nvSpPr>
      <xdr:spPr>
        <a:xfrm>
          <a:off x="4581526" y="12039601"/>
          <a:ext cx="19240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900">
              <a:latin typeface="Arial" pitchFamily="34" charset="0"/>
              <a:cs typeface="Arial" pitchFamily="34" charset="0"/>
            </a:rPr>
            <a:t>Année Universitaire : </a:t>
          </a:r>
          <a:r>
            <a:rPr lang="fr-FR" sz="900" b="1">
              <a:latin typeface="Arial" pitchFamily="34" charset="0"/>
              <a:cs typeface="Arial" pitchFamily="34" charset="0"/>
            </a:rPr>
            <a:t>2017/2018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66675</xdr:rowOff>
    </xdr:from>
    <xdr:to>
      <xdr:col>3</xdr:col>
      <xdr:colOff>304800</xdr:colOff>
      <xdr:row>3</xdr:row>
      <xdr:rowOff>152400</xdr:rowOff>
    </xdr:to>
    <xdr:pic>
      <xdr:nvPicPr>
        <xdr:cNvPr id="2" name="Imag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6675"/>
          <a:ext cx="21431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666749</xdr:colOff>
      <xdr:row>6</xdr:row>
      <xdr:rowOff>0</xdr:rowOff>
    </xdr:from>
    <xdr:to>
      <xdr:col>5</xdr:col>
      <xdr:colOff>695324</xdr:colOff>
      <xdr:row>9</xdr:row>
      <xdr:rowOff>0</xdr:rowOff>
    </xdr:to>
    <xdr:sp macro="" textlink="">
      <xdr:nvSpPr>
        <xdr:cNvPr id="17" name="ZoneTexte 16"/>
        <xdr:cNvSpPr txBox="1"/>
      </xdr:nvSpPr>
      <xdr:spPr>
        <a:xfrm>
          <a:off x="2628899" y="21564600"/>
          <a:ext cx="17621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800" b="0">
              <a:latin typeface="Franklin Gothic Demi" pitchFamily="34" charset="0"/>
            </a:rPr>
            <a:t>PV de </a:t>
          </a:r>
          <a:r>
            <a:rPr lang="fr-FR" sz="1800" b="0" baseline="0">
              <a:latin typeface="Franklin Gothic Demi" pitchFamily="34" charset="0"/>
            </a:rPr>
            <a:t>Matière</a:t>
          </a:r>
        </a:p>
        <a:p>
          <a:pPr algn="ctr"/>
          <a:r>
            <a:rPr lang="fr-FR" sz="1200" b="0" baseline="0">
              <a:latin typeface="Franklin Gothic Demi" pitchFamily="34" charset="0"/>
            </a:rPr>
            <a:t>semestre 02</a:t>
          </a:r>
        </a:p>
      </xdr:txBody>
    </xdr:sp>
    <xdr:clientData/>
  </xdr:twoCellAnchor>
  <xdr:twoCellAnchor>
    <xdr:from>
      <xdr:col>0</xdr:col>
      <xdr:colOff>0</xdr:colOff>
      <xdr:row>3</xdr:row>
      <xdr:rowOff>104776</xdr:rowOff>
    </xdr:from>
    <xdr:to>
      <xdr:col>3</xdr:col>
      <xdr:colOff>495300</xdr:colOff>
      <xdr:row>5</xdr:row>
      <xdr:rowOff>104776</xdr:rowOff>
    </xdr:to>
    <xdr:sp macro="" textlink="">
      <xdr:nvSpPr>
        <xdr:cNvPr id="18" name="ZoneTexte 17"/>
        <xdr:cNvSpPr txBox="1"/>
      </xdr:nvSpPr>
      <xdr:spPr>
        <a:xfrm>
          <a:off x="0" y="21097876"/>
          <a:ext cx="24574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0">
              <a:latin typeface="Arial" pitchFamily="34" charset="0"/>
              <a:cs typeface="Arial" pitchFamily="34" charset="0"/>
            </a:rPr>
            <a:t>Université Abderrahmane Mira  -  Béjaia</a:t>
          </a:r>
        </a:p>
        <a:p>
          <a:pPr algn="ctr"/>
          <a:r>
            <a:rPr lang="fr-FR" sz="1000" b="0">
              <a:latin typeface="Arial" pitchFamily="34" charset="0"/>
              <a:cs typeface="Arial" pitchFamily="34" charset="0"/>
            </a:rPr>
            <a:t>Faculté des Sciences Humaines et Sociales</a:t>
          </a:r>
        </a:p>
      </xdr:txBody>
    </xdr:sp>
    <xdr:clientData/>
  </xdr:twoCellAnchor>
  <xdr:twoCellAnchor>
    <xdr:from>
      <xdr:col>6</xdr:col>
      <xdr:colOff>142876</xdr:colOff>
      <xdr:row>1</xdr:row>
      <xdr:rowOff>9525</xdr:rowOff>
    </xdr:from>
    <xdr:to>
      <xdr:col>9</xdr:col>
      <xdr:colOff>180974</xdr:colOff>
      <xdr:row>5</xdr:row>
      <xdr:rowOff>95250</xdr:rowOff>
    </xdr:to>
    <xdr:sp macro="" textlink="">
      <xdr:nvSpPr>
        <xdr:cNvPr id="19" name="ZoneTexte 18"/>
        <xdr:cNvSpPr txBox="1"/>
      </xdr:nvSpPr>
      <xdr:spPr>
        <a:xfrm>
          <a:off x="4562476" y="20621625"/>
          <a:ext cx="2219323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 b="1">
              <a:latin typeface="Arial" pitchFamily="34" charset="0"/>
              <a:cs typeface="Arial" pitchFamily="34" charset="0"/>
            </a:rPr>
            <a:t>3 ème Année Licence LMD</a:t>
          </a:r>
        </a:p>
        <a:p>
          <a:r>
            <a:rPr lang="fr-FR" sz="1000" b="1">
              <a:latin typeface="Arial" pitchFamily="34" charset="0"/>
              <a:cs typeface="Arial" pitchFamily="34" charset="0"/>
            </a:rPr>
            <a:t>Département : Sciences Sociales</a:t>
          </a:r>
        </a:p>
        <a:p>
          <a:r>
            <a:rPr lang="fr-FR" sz="1000" b="1">
              <a:latin typeface="Arial" pitchFamily="34" charset="0"/>
              <a:cs typeface="Arial" pitchFamily="34" charset="0"/>
            </a:rPr>
            <a:t>Option : Sociologie </a:t>
          </a:r>
        </a:p>
        <a:p>
          <a:r>
            <a:rPr lang="fr-FR" sz="1000" b="1">
              <a:latin typeface="Arial" pitchFamily="34" charset="0"/>
              <a:cs typeface="Arial" pitchFamily="34" charset="0"/>
            </a:rPr>
            <a:t>Section : 1  /  Groupe : 3</a:t>
          </a:r>
        </a:p>
      </xdr:txBody>
    </xdr:sp>
    <xdr:clientData/>
  </xdr:twoCellAnchor>
  <xdr:twoCellAnchor>
    <xdr:from>
      <xdr:col>6</xdr:col>
      <xdr:colOff>390525</xdr:colOff>
      <xdr:row>5</xdr:row>
      <xdr:rowOff>104777</xdr:rowOff>
    </xdr:from>
    <xdr:to>
      <xdr:col>9</xdr:col>
      <xdr:colOff>190500</xdr:colOff>
      <xdr:row>8</xdr:row>
      <xdr:rowOff>104775</xdr:rowOff>
    </xdr:to>
    <xdr:sp macro="" textlink="">
      <xdr:nvSpPr>
        <xdr:cNvPr id="20" name="ZoneTexte 19"/>
        <xdr:cNvSpPr txBox="1"/>
      </xdr:nvSpPr>
      <xdr:spPr>
        <a:xfrm>
          <a:off x="4810125" y="21478877"/>
          <a:ext cx="1981200" cy="5714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900">
              <a:latin typeface="Arial" pitchFamily="34" charset="0"/>
              <a:cs typeface="Arial" pitchFamily="34" charset="0"/>
            </a:rPr>
            <a:t>Salle/Amphi N° : .......</a:t>
          </a:r>
        </a:p>
        <a:p>
          <a:r>
            <a:rPr lang="fr-FR" sz="900">
              <a:latin typeface="Arial" pitchFamily="34" charset="0"/>
              <a:cs typeface="Arial" pitchFamily="34" charset="0"/>
            </a:rPr>
            <a:t>Date de l'examen : .......</a:t>
          </a:r>
        </a:p>
        <a:p>
          <a:r>
            <a:rPr lang="fr-FR" sz="900">
              <a:latin typeface="Arial" pitchFamily="34" charset="0"/>
              <a:cs typeface="Arial" pitchFamily="34" charset="0"/>
            </a:rPr>
            <a:t>Heure de l'examen : .......</a:t>
          </a:r>
        </a:p>
      </xdr:txBody>
    </xdr:sp>
    <xdr:clientData/>
  </xdr:twoCellAnchor>
  <xdr:twoCellAnchor>
    <xdr:from>
      <xdr:col>0</xdr:col>
      <xdr:colOff>0</xdr:colOff>
      <xdr:row>8</xdr:row>
      <xdr:rowOff>104776</xdr:rowOff>
    </xdr:from>
    <xdr:to>
      <xdr:col>5</xdr:col>
      <xdr:colOff>390525</xdr:colOff>
      <xdr:row>10</xdr:row>
      <xdr:rowOff>180975</xdr:rowOff>
    </xdr:to>
    <xdr:sp macro="" textlink="">
      <xdr:nvSpPr>
        <xdr:cNvPr id="21" name="ZoneTexte 20"/>
        <xdr:cNvSpPr txBox="1"/>
      </xdr:nvSpPr>
      <xdr:spPr>
        <a:xfrm>
          <a:off x="0" y="22050376"/>
          <a:ext cx="40862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50">
              <a:latin typeface="Arial" pitchFamily="34" charset="0"/>
              <a:cs typeface="Arial" pitchFamily="34" charset="0"/>
            </a:rPr>
            <a:t>Nom  de l'Enseignant(e)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: BOUMEGOURA NAIM</a:t>
          </a:r>
          <a:endParaRPr lang="fr-FR" sz="1050">
            <a:latin typeface="Arial" pitchFamily="34" charset="0"/>
            <a:cs typeface="Arial" pitchFamily="34" charset="0"/>
          </a:endParaRPr>
        </a:p>
        <a:p>
          <a:r>
            <a:rPr lang="fr-FR" sz="1050">
              <a:latin typeface="Arial" pitchFamily="34" charset="0"/>
              <a:cs typeface="Arial" pitchFamily="34" charset="0"/>
            </a:rPr>
            <a:t>Intitulé du Module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: Environnement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et développement durable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.</a:t>
          </a:r>
          <a:endParaRPr lang="fr-FR" sz="105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161926</xdr:colOff>
      <xdr:row>9</xdr:row>
      <xdr:rowOff>152401</xdr:rowOff>
    </xdr:from>
    <xdr:to>
      <xdr:col>8</xdr:col>
      <xdr:colOff>161925</xdr:colOff>
      <xdr:row>11</xdr:row>
      <xdr:rowOff>0</xdr:rowOff>
    </xdr:to>
    <xdr:sp macro="" textlink="">
      <xdr:nvSpPr>
        <xdr:cNvPr id="22" name="ZoneTexte 21"/>
        <xdr:cNvSpPr txBox="1"/>
      </xdr:nvSpPr>
      <xdr:spPr>
        <a:xfrm>
          <a:off x="4581526" y="22288501"/>
          <a:ext cx="19240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900">
              <a:latin typeface="Arial" pitchFamily="34" charset="0"/>
              <a:cs typeface="Arial" pitchFamily="34" charset="0"/>
            </a:rPr>
            <a:t>Année Universitaire : </a:t>
          </a:r>
          <a:r>
            <a:rPr lang="fr-FR" sz="900" b="1">
              <a:latin typeface="Arial" pitchFamily="34" charset="0"/>
              <a:cs typeface="Arial" pitchFamily="34" charset="0"/>
            </a:rPr>
            <a:t>2017/2018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66675</xdr:rowOff>
    </xdr:from>
    <xdr:to>
      <xdr:col>3</xdr:col>
      <xdr:colOff>266700</xdr:colOff>
      <xdr:row>3</xdr:row>
      <xdr:rowOff>152400</xdr:rowOff>
    </xdr:to>
    <xdr:pic>
      <xdr:nvPicPr>
        <xdr:cNvPr id="2" name="Imag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66675"/>
          <a:ext cx="21431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666749</xdr:colOff>
      <xdr:row>6</xdr:row>
      <xdr:rowOff>0</xdr:rowOff>
    </xdr:from>
    <xdr:to>
      <xdr:col>5</xdr:col>
      <xdr:colOff>695324</xdr:colOff>
      <xdr:row>9</xdr:row>
      <xdr:rowOff>0</xdr:rowOff>
    </xdr:to>
    <xdr:sp macro="" textlink="">
      <xdr:nvSpPr>
        <xdr:cNvPr id="24" name="ZoneTexte 23"/>
        <xdr:cNvSpPr txBox="1"/>
      </xdr:nvSpPr>
      <xdr:spPr>
        <a:xfrm>
          <a:off x="2628899" y="31623000"/>
          <a:ext cx="17621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800" b="0">
              <a:latin typeface="Franklin Gothic Demi" pitchFamily="34" charset="0"/>
            </a:rPr>
            <a:t>PV de </a:t>
          </a:r>
          <a:r>
            <a:rPr lang="fr-FR" sz="1800" b="0" baseline="0">
              <a:latin typeface="Franklin Gothic Demi" pitchFamily="34" charset="0"/>
            </a:rPr>
            <a:t>Matière</a:t>
          </a:r>
        </a:p>
        <a:p>
          <a:pPr algn="ctr"/>
          <a:r>
            <a:rPr lang="fr-FR" sz="1200" b="0" baseline="0">
              <a:latin typeface="Franklin Gothic Demi" pitchFamily="34" charset="0"/>
            </a:rPr>
            <a:t>semestre 02</a:t>
          </a:r>
        </a:p>
      </xdr:txBody>
    </xdr:sp>
    <xdr:clientData/>
  </xdr:twoCellAnchor>
  <xdr:twoCellAnchor>
    <xdr:from>
      <xdr:col>0</xdr:col>
      <xdr:colOff>0</xdr:colOff>
      <xdr:row>3</xdr:row>
      <xdr:rowOff>104776</xdr:rowOff>
    </xdr:from>
    <xdr:to>
      <xdr:col>3</xdr:col>
      <xdr:colOff>495300</xdr:colOff>
      <xdr:row>5</xdr:row>
      <xdr:rowOff>104776</xdr:rowOff>
    </xdr:to>
    <xdr:sp macro="" textlink="">
      <xdr:nvSpPr>
        <xdr:cNvPr id="25" name="ZoneTexte 24"/>
        <xdr:cNvSpPr txBox="1"/>
      </xdr:nvSpPr>
      <xdr:spPr>
        <a:xfrm>
          <a:off x="0" y="31156276"/>
          <a:ext cx="24574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0">
              <a:latin typeface="Arial" pitchFamily="34" charset="0"/>
              <a:cs typeface="Arial" pitchFamily="34" charset="0"/>
            </a:rPr>
            <a:t>Université Abderrahmane Mira  -  Béjaia</a:t>
          </a:r>
        </a:p>
        <a:p>
          <a:pPr algn="ctr"/>
          <a:r>
            <a:rPr lang="fr-FR" sz="1000" b="0">
              <a:latin typeface="Arial" pitchFamily="34" charset="0"/>
              <a:cs typeface="Arial" pitchFamily="34" charset="0"/>
            </a:rPr>
            <a:t>Faculté des Sciences Humaines et Sociales</a:t>
          </a:r>
        </a:p>
      </xdr:txBody>
    </xdr:sp>
    <xdr:clientData/>
  </xdr:twoCellAnchor>
  <xdr:twoCellAnchor>
    <xdr:from>
      <xdr:col>6</xdr:col>
      <xdr:colOff>142876</xdr:colOff>
      <xdr:row>1</xdr:row>
      <xdr:rowOff>9525</xdr:rowOff>
    </xdr:from>
    <xdr:to>
      <xdr:col>9</xdr:col>
      <xdr:colOff>180974</xdr:colOff>
      <xdr:row>5</xdr:row>
      <xdr:rowOff>95250</xdr:rowOff>
    </xdr:to>
    <xdr:sp macro="" textlink="">
      <xdr:nvSpPr>
        <xdr:cNvPr id="26" name="ZoneTexte 25"/>
        <xdr:cNvSpPr txBox="1"/>
      </xdr:nvSpPr>
      <xdr:spPr>
        <a:xfrm>
          <a:off x="4562476" y="30680025"/>
          <a:ext cx="2219323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 b="1">
              <a:latin typeface="Arial" pitchFamily="34" charset="0"/>
              <a:cs typeface="Arial" pitchFamily="34" charset="0"/>
            </a:rPr>
            <a:t>3 ème Année Licence LMD</a:t>
          </a:r>
        </a:p>
        <a:p>
          <a:r>
            <a:rPr lang="fr-FR" sz="1000" b="1">
              <a:latin typeface="Arial" pitchFamily="34" charset="0"/>
              <a:cs typeface="Arial" pitchFamily="34" charset="0"/>
            </a:rPr>
            <a:t>Département : Sciences Sociales</a:t>
          </a:r>
        </a:p>
        <a:p>
          <a:r>
            <a:rPr lang="fr-FR" sz="1000" b="1">
              <a:latin typeface="Arial" pitchFamily="34" charset="0"/>
              <a:cs typeface="Arial" pitchFamily="34" charset="0"/>
            </a:rPr>
            <a:t>Option : Sociologie </a:t>
          </a:r>
        </a:p>
        <a:p>
          <a:r>
            <a:rPr lang="fr-FR" sz="1000" b="1">
              <a:latin typeface="Arial" pitchFamily="34" charset="0"/>
              <a:cs typeface="Arial" pitchFamily="34" charset="0"/>
            </a:rPr>
            <a:t>Section : 2  /  Groupe : 4</a:t>
          </a:r>
        </a:p>
      </xdr:txBody>
    </xdr:sp>
    <xdr:clientData/>
  </xdr:twoCellAnchor>
  <xdr:twoCellAnchor>
    <xdr:from>
      <xdr:col>6</xdr:col>
      <xdr:colOff>390525</xdr:colOff>
      <xdr:row>5</xdr:row>
      <xdr:rowOff>104777</xdr:rowOff>
    </xdr:from>
    <xdr:to>
      <xdr:col>9</xdr:col>
      <xdr:colOff>190500</xdr:colOff>
      <xdr:row>8</xdr:row>
      <xdr:rowOff>104775</xdr:rowOff>
    </xdr:to>
    <xdr:sp macro="" textlink="">
      <xdr:nvSpPr>
        <xdr:cNvPr id="27" name="ZoneTexte 26"/>
        <xdr:cNvSpPr txBox="1"/>
      </xdr:nvSpPr>
      <xdr:spPr>
        <a:xfrm>
          <a:off x="4810125" y="31537277"/>
          <a:ext cx="1981200" cy="5714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900">
              <a:latin typeface="Arial" pitchFamily="34" charset="0"/>
              <a:cs typeface="Arial" pitchFamily="34" charset="0"/>
            </a:rPr>
            <a:t>Salle/Amphi N° : .......</a:t>
          </a:r>
        </a:p>
        <a:p>
          <a:r>
            <a:rPr lang="fr-FR" sz="900">
              <a:latin typeface="Arial" pitchFamily="34" charset="0"/>
              <a:cs typeface="Arial" pitchFamily="34" charset="0"/>
            </a:rPr>
            <a:t>Date de l'examen : .......</a:t>
          </a:r>
        </a:p>
        <a:p>
          <a:r>
            <a:rPr lang="fr-FR" sz="900">
              <a:latin typeface="Arial" pitchFamily="34" charset="0"/>
              <a:cs typeface="Arial" pitchFamily="34" charset="0"/>
            </a:rPr>
            <a:t>Heure de l'examen : .......</a:t>
          </a:r>
        </a:p>
      </xdr:txBody>
    </xdr:sp>
    <xdr:clientData/>
  </xdr:twoCellAnchor>
  <xdr:twoCellAnchor>
    <xdr:from>
      <xdr:col>0</xdr:col>
      <xdr:colOff>0</xdr:colOff>
      <xdr:row>8</xdr:row>
      <xdr:rowOff>104776</xdr:rowOff>
    </xdr:from>
    <xdr:to>
      <xdr:col>5</xdr:col>
      <xdr:colOff>390525</xdr:colOff>
      <xdr:row>10</xdr:row>
      <xdr:rowOff>180975</xdr:rowOff>
    </xdr:to>
    <xdr:sp macro="" textlink="">
      <xdr:nvSpPr>
        <xdr:cNvPr id="28" name="ZoneTexte 27"/>
        <xdr:cNvSpPr txBox="1"/>
      </xdr:nvSpPr>
      <xdr:spPr>
        <a:xfrm>
          <a:off x="0" y="32108776"/>
          <a:ext cx="40862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50">
              <a:latin typeface="Arial" pitchFamily="34" charset="0"/>
              <a:cs typeface="Arial" pitchFamily="34" charset="0"/>
            </a:rPr>
            <a:t>Nom  de l'Enseignant(e) :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: BOUMEGOURA NAIM</a:t>
          </a:r>
          <a:endParaRPr lang="fr-FR" sz="1050">
            <a:latin typeface="Arial" pitchFamily="34" charset="0"/>
            <a:cs typeface="Arial" pitchFamily="34" charset="0"/>
          </a:endParaRPr>
        </a:p>
        <a:p>
          <a:r>
            <a:rPr lang="fr-FR" sz="1050">
              <a:latin typeface="Arial" pitchFamily="34" charset="0"/>
              <a:cs typeface="Arial" pitchFamily="34" charset="0"/>
            </a:rPr>
            <a:t>Intitulé du Module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: Environnement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et développement durable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.</a:t>
          </a:r>
          <a:endParaRPr lang="fr-FR" sz="105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161926</xdr:colOff>
      <xdr:row>9</xdr:row>
      <xdr:rowOff>152401</xdr:rowOff>
    </xdr:from>
    <xdr:to>
      <xdr:col>8</xdr:col>
      <xdr:colOff>161925</xdr:colOff>
      <xdr:row>11</xdr:row>
      <xdr:rowOff>0</xdr:rowOff>
    </xdr:to>
    <xdr:sp macro="" textlink="">
      <xdr:nvSpPr>
        <xdr:cNvPr id="29" name="ZoneTexte 28"/>
        <xdr:cNvSpPr txBox="1"/>
      </xdr:nvSpPr>
      <xdr:spPr>
        <a:xfrm>
          <a:off x="4581526" y="32346901"/>
          <a:ext cx="19240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900">
              <a:latin typeface="Arial" pitchFamily="34" charset="0"/>
              <a:cs typeface="Arial" pitchFamily="34" charset="0"/>
            </a:rPr>
            <a:t>Année Universitaire : </a:t>
          </a:r>
          <a:r>
            <a:rPr lang="fr-FR" sz="900" b="1">
              <a:latin typeface="Arial" pitchFamily="34" charset="0"/>
              <a:cs typeface="Arial" pitchFamily="34" charset="0"/>
            </a:rPr>
            <a:t>2017/2018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57150</xdr:rowOff>
    </xdr:from>
    <xdr:to>
      <xdr:col>3</xdr:col>
      <xdr:colOff>257175</xdr:colOff>
      <xdr:row>3</xdr:row>
      <xdr:rowOff>142875</xdr:rowOff>
    </xdr:to>
    <xdr:pic>
      <xdr:nvPicPr>
        <xdr:cNvPr id="2" name="Imag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21431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666749</xdr:colOff>
      <xdr:row>6</xdr:row>
      <xdr:rowOff>0</xdr:rowOff>
    </xdr:from>
    <xdr:to>
      <xdr:col>5</xdr:col>
      <xdr:colOff>695324</xdr:colOff>
      <xdr:row>9</xdr:row>
      <xdr:rowOff>0</xdr:rowOff>
    </xdr:to>
    <xdr:sp macro="" textlink="">
      <xdr:nvSpPr>
        <xdr:cNvPr id="31" name="ZoneTexte 30"/>
        <xdr:cNvSpPr txBox="1"/>
      </xdr:nvSpPr>
      <xdr:spPr>
        <a:xfrm>
          <a:off x="2628899" y="42024300"/>
          <a:ext cx="17621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800" b="0">
              <a:latin typeface="Franklin Gothic Demi" pitchFamily="34" charset="0"/>
            </a:rPr>
            <a:t>PV de </a:t>
          </a:r>
          <a:r>
            <a:rPr lang="fr-FR" sz="1800" b="0" baseline="0">
              <a:latin typeface="Franklin Gothic Demi" pitchFamily="34" charset="0"/>
            </a:rPr>
            <a:t>Matière</a:t>
          </a:r>
        </a:p>
        <a:p>
          <a:pPr algn="ctr"/>
          <a:r>
            <a:rPr lang="fr-FR" sz="1200" b="0" baseline="0">
              <a:latin typeface="Franklin Gothic Demi" pitchFamily="34" charset="0"/>
            </a:rPr>
            <a:t>semestre 02</a:t>
          </a:r>
        </a:p>
      </xdr:txBody>
    </xdr:sp>
    <xdr:clientData/>
  </xdr:twoCellAnchor>
  <xdr:twoCellAnchor>
    <xdr:from>
      <xdr:col>0</xdr:col>
      <xdr:colOff>0</xdr:colOff>
      <xdr:row>3</xdr:row>
      <xdr:rowOff>104776</xdr:rowOff>
    </xdr:from>
    <xdr:to>
      <xdr:col>3</xdr:col>
      <xdr:colOff>495300</xdr:colOff>
      <xdr:row>5</xdr:row>
      <xdr:rowOff>104776</xdr:rowOff>
    </xdr:to>
    <xdr:sp macro="" textlink="">
      <xdr:nvSpPr>
        <xdr:cNvPr id="32" name="ZoneTexte 31"/>
        <xdr:cNvSpPr txBox="1"/>
      </xdr:nvSpPr>
      <xdr:spPr>
        <a:xfrm>
          <a:off x="0" y="41557576"/>
          <a:ext cx="24574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0">
              <a:latin typeface="Arial" pitchFamily="34" charset="0"/>
              <a:cs typeface="Arial" pitchFamily="34" charset="0"/>
            </a:rPr>
            <a:t>Université Abderrahmane Mira  -  Béjaia</a:t>
          </a:r>
        </a:p>
        <a:p>
          <a:pPr algn="ctr"/>
          <a:r>
            <a:rPr lang="fr-FR" sz="1000" b="0">
              <a:latin typeface="Arial" pitchFamily="34" charset="0"/>
              <a:cs typeface="Arial" pitchFamily="34" charset="0"/>
            </a:rPr>
            <a:t>Faculté des Sciences Humaines et Sociales</a:t>
          </a:r>
        </a:p>
      </xdr:txBody>
    </xdr:sp>
    <xdr:clientData/>
  </xdr:twoCellAnchor>
  <xdr:twoCellAnchor>
    <xdr:from>
      <xdr:col>6</xdr:col>
      <xdr:colOff>142876</xdr:colOff>
      <xdr:row>1</xdr:row>
      <xdr:rowOff>9525</xdr:rowOff>
    </xdr:from>
    <xdr:to>
      <xdr:col>9</xdr:col>
      <xdr:colOff>180974</xdr:colOff>
      <xdr:row>5</xdr:row>
      <xdr:rowOff>95250</xdr:rowOff>
    </xdr:to>
    <xdr:sp macro="" textlink="">
      <xdr:nvSpPr>
        <xdr:cNvPr id="33" name="ZoneTexte 32"/>
        <xdr:cNvSpPr txBox="1"/>
      </xdr:nvSpPr>
      <xdr:spPr>
        <a:xfrm>
          <a:off x="4562476" y="41081325"/>
          <a:ext cx="2219323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 b="1">
              <a:latin typeface="Arial" pitchFamily="34" charset="0"/>
              <a:cs typeface="Arial" pitchFamily="34" charset="0"/>
            </a:rPr>
            <a:t>3 ème Année Licence LMD</a:t>
          </a:r>
        </a:p>
        <a:p>
          <a:r>
            <a:rPr lang="fr-FR" sz="1000" b="1">
              <a:latin typeface="Arial" pitchFamily="34" charset="0"/>
              <a:cs typeface="Arial" pitchFamily="34" charset="0"/>
            </a:rPr>
            <a:t>Département : Sciences Sociales</a:t>
          </a:r>
        </a:p>
        <a:p>
          <a:r>
            <a:rPr lang="fr-FR" sz="1000" b="1">
              <a:latin typeface="Arial" pitchFamily="34" charset="0"/>
              <a:cs typeface="Arial" pitchFamily="34" charset="0"/>
            </a:rPr>
            <a:t>Option : Sociologie </a:t>
          </a:r>
        </a:p>
        <a:p>
          <a:r>
            <a:rPr lang="fr-FR" sz="1000" b="1">
              <a:latin typeface="Arial" pitchFamily="34" charset="0"/>
              <a:cs typeface="Arial" pitchFamily="34" charset="0"/>
            </a:rPr>
            <a:t>Section : 2  /  Groupe : 5</a:t>
          </a:r>
        </a:p>
      </xdr:txBody>
    </xdr:sp>
    <xdr:clientData/>
  </xdr:twoCellAnchor>
  <xdr:twoCellAnchor>
    <xdr:from>
      <xdr:col>6</xdr:col>
      <xdr:colOff>390525</xdr:colOff>
      <xdr:row>5</xdr:row>
      <xdr:rowOff>104777</xdr:rowOff>
    </xdr:from>
    <xdr:to>
      <xdr:col>9</xdr:col>
      <xdr:colOff>190500</xdr:colOff>
      <xdr:row>8</xdr:row>
      <xdr:rowOff>104775</xdr:rowOff>
    </xdr:to>
    <xdr:sp macro="" textlink="">
      <xdr:nvSpPr>
        <xdr:cNvPr id="34" name="ZoneTexte 33"/>
        <xdr:cNvSpPr txBox="1"/>
      </xdr:nvSpPr>
      <xdr:spPr>
        <a:xfrm>
          <a:off x="4810125" y="41938577"/>
          <a:ext cx="1981200" cy="5714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900">
              <a:latin typeface="Arial" pitchFamily="34" charset="0"/>
              <a:cs typeface="Arial" pitchFamily="34" charset="0"/>
            </a:rPr>
            <a:t>Salle/Amphi N° : .......</a:t>
          </a:r>
        </a:p>
        <a:p>
          <a:r>
            <a:rPr lang="fr-FR" sz="900">
              <a:latin typeface="Arial" pitchFamily="34" charset="0"/>
              <a:cs typeface="Arial" pitchFamily="34" charset="0"/>
            </a:rPr>
            <a:t>Date de l'examen : .......</a:t>
          </a:r>
        </a:p>
        <a:p>
          <a:r>
            <a:rPr lang="fr-FR" sz="900">
              <a:latin typeface="Arial" pitchFamily="34" charset="0"/>
              <a:cs typeface="Arial" pitchFamily="34" charset="0"/>
            </a:rPr>
            <a:t>Heure de l'examen : .......</a:t>
          </a:r>
        </a:p>
      </xdr:txBody>
    </xdr:sp>
    <xdr:clientData/>
  </xdr:twoCellAnchor>
  <xdr:twoCellAnchor>
    <xdr:from>
      <xdr:col>0</xdr:col>
      <xdr:colOff>0</xdr:colOff>
      <xdr:row>8</xdr:row>
      <xdr:rowOff>104776</xdr:rowOff>
    </xdr:from>
    <xdr:to>
      <xdr:col>5</xdr:col>
      <xdr:colOff>390525</xdr:colOff>
      <xdr:row>10</xdr:row>
      <xdr:rowOff>180975</xdr:rowOff>
    </xdr:to>
    <xdr:sp macro="" textlink="">
      <xdr:nvSpPr>
        <xdr:cNvPr id="35" name="ZoneTexte 34"/>
        <xdr:cNvSpPr txBox="1"/>
      </xdr:nvSpPr>
      <xdr:spPr>
        <a:xfrm>
          <a:off x="0" y="42510076"/>
          <a:ext cx="40862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50">
              <a:latin typeface="Arial" pitchFamily="34" charset="0"/>
              <a:cs typeface="Arial" pitchFamily="34" charset="0"/>
            </a:rPr>
            <a:t>Nom  de l'Enseignant(e) :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: BOUMEGOURA NAIM</a:t>
          </a:r>
          <a:endParaRPr lang="fr-FR" sz="1050">
            <a:latin typeface="Arial" pitchFamily="34" charset="0"/>
            <a:cs typeface="Arial" pitchFamily="34" charset="0"/>
          </a:endParaRPr>
        </a:p>
        <a:p>
          <a:r>
            <a:rPr lang="fr-FR" sz="1050">
              <a:latin typeface="Arial" pitchFamily="34" charset="0"/>
              <a:cs typeface="Arial" pitchFamily="34" charset="0"/>
            </a:rPr>
            <a:t>Intitulé du Module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: Environnement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et développement durable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.</a:t>
          </a:r>
          <a:endParaRPr lang="fr-FR" sz="105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161926</xdr:colOff>
      <xdr:row>9</xdr:row>
      <xdr:rowOff>152401</xdr:rowOff>
    </xdr:from>
    <xdr:to>
      <xdr:col>8</xdr:col>
      <xdr:colOff>161925</xdr:colOff>
      <xdr:row>11</xdr:row>
      <xdr:rowOff>0</xdr:rowOff>
    </xdr:to>
    <xdr:sp macro="" textlink="">
      <xdr:nvSpPr>
        <xdr:cNvPr id="36" name="ZoneTexte 35"/>
        <xdr:cNvSpPr txBox="1"/>
      </xdr:nvSpPr>
      <xdr:spPr>
        <a:xfrm>
          <a:off x="4581526" y="42748201"/>
          <a:ext cx="19240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900">
              <a:latin typeface="Arial" pitchFamily="34" charset="0"/>
              <a:cs typeface="Arial" pitchFamily="34" charset="0"/>
            </a:rPr>
            <a:t>Année Universitaire : </a:t>
          </a:r>
          <a:r>
            <a:rPr lang="fr-FR" sz="900" b="1">
              <a:latin typeface="Arial" pitchFamily="34" charset="0"/>
              <a:cs typeface="Arial" pitchFamily="34" charset="0"/>
            </a:rPr>
            <a:t>2017/2018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66675</xdr:rowOff>
    </xdr:from>
    <xdr:to>
      <xdr:col>3</xdr:col>
      <xdr:colOff>247650</xdr:colOff>
      <xdr:row>3</xdr:row>
      <xdr:rowOff>152400</xdr:rowOff>
    </xdr:to>
    <xdr:pic>
      <xdr:nvPicPr>
        <xdr:cNvPr id="2" name="Imag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21431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666749</xdr:colOff>
      <xdr:row>6</xdr:row>
      <xdr:rowOff>0</xdr:rowOff>
    </xdr:from>
    <xdr:to>
      <xdr:col>5</xdr:col>
      <xdr:colOff>695324</xdr:colOff>
      <xdr:row>9</xdr:row>
      <xdr:rowOff>0</xdr:rowOff>
    </xdr:to>
    <xdr:sp macro="" textlink="">
      <xdr:nvSpPr>
        <xdr:cNvPr id="38" name="ZoneTexte 37"/>
        <xdr:cNvSpPr txBox="1"/>
      </xdr:nvSpPr>
      <xdr:spPr>
        <a:xfrm>
          <a:off x="2628899" y="52120800"/>
          <a:ext cx="17621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800" b="0">
              <a:latin typeface="Franklin Gothic Demi" pitchFamily="34" charset="0"/>
            </a:rPr>
            <a:t>PV de </a:t>
          </a:r>
          <a:r>
            <a:rPr lang="fr-FR" sz="1800" b="0" baseline="0">
              <a:latin typeface="Franklin Gothic Demi" pitchFamily="34" charset="0"/>
            </a:rPr>
            <a:t>Matière</a:t>
          </a:r>
        </a:p>
        <a:p>
          <a:pPr algn="ctr"/>
          <a:r>
            <a:rPr lang="fr-FR" sz="1200" b="0" baseline="0">
              <a:latin typeface="Franklin Gothic Demi" pitchFamily="34" charset="0"/>
            </a:rPr>
            <a:t>semestre 02</a:t>
          </a:r>
        </a:p>
      </xdr:txBody>
    </xdr:sp>
    <xdr:clientData/>
  </xdr:twoCellAnchor>
  <xdr:twoCellAnchor>
    <xdr:from>
      <xdr:col>0</xdr:col>
      <xdr:colOff>0</xdr:colOff>
      <xdr:row>3</xdr:row>
      <xdr:rowOff>104776</xdr:rowOff>
    </xdr:from>
    <xdr:to>
      <xdr:col>3</xdr:col>
      <xdr:colOff>495300</xdr:colOff>
      <xdr:row>5</xdr:row>
      <xdr:rowOff>104776</xdr:rowOff>
    </xdr:to>
    <xdr:sp macro="" textlink="">
      <xdr:nvSpPr>
        <xdr:cNvPr id="39" name="ZoneTexte 38"/>
        <xdr:cNvSpPr txBox="1"/>
      </xdr:nvSpPr>
      <xdr:spPr>
        <a:xfrm>
          <a:off x="0" y="51654076"/>
          <a:ext cx="24574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0">
              <a:latin typeface="Arial" pitchFamily="34" charset="0"/>
              <a:cs typeface="Arial" pitchFamily="34" charset="0"/>
            </a:rPr>
            <a:t>Université Abderrahmane Mira  -  Béjaia</a:t>
          </a:r>
        </a:p>
        <a:p>
          <a:pPr algn="ctr"/>
          <a:r>
            <a:rPr lang="fr-FR" sz="1000" b="0">
              <a:latin typeface="Arial" pitchFamily="34" charset="0"/>
              <a:cs typeface="Arial" pitchFamily="34" charset="0"/>
            </a:rPr>
            <a:t>Faculté des Sciences Humaines et Sociales</a:t>
          </a:r>
        </a:p>
      </xdr:txBody>
    </xdr:sp>
    <xdr:clientData/>
  </xdr:twoCellAnchor>
  <xdr:twoCellAnchor>
    <xdr:from>
      <xdr:col>6</xdr:col>
      <xdr:colOff>142876</xdr:colOff>
      <xdr:row>1</xdr:row>
      <xdr:rowOff>9525</xdr:rowOff>
    </xdr:from>
    <xdr:to>
      <xdr:col>9</xdr:col>
      <xdr:colOff>180974</xdr:colOff>
      <xdr:row>5</xdr:row>
      <xdr:rowOff>95250</xdr:rowOff>
    </xdr:to>
    <xdr:sp macro="" textlink="">
      <xdr:nvSpPr>
        <xdr:cNvPr id="40" name="ZoneTexte 39"/>
        <xdr:cNvSpPr txBox="1"/>
      </xdr:nvSpPr>
      <xdr:spPr>
        <a:xfrm>
          <a:off x="4562476" y="51177825"/>
          <a:ext cx="2219323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 b="1">
              <a:latin typeface="Arial" pitchFamily="34" charset="0"/>
              <a:cs typeface="Arial" pitchFamily="34" charset="0"/>
            </a:rPr>
            <a:t>3 ème Année Licence LMD</a:t>
          </a:r>
        </a:p>
        <a:p>
          <a:r>
            <a:rPr lang="fr-FR" sz="1000" b="1">
              <a:latin typeface="Arial" pitchFamily="34" charset="0"/>
              <a:cs typeface="Arial" pitchFamily="34" charset="0"/>
            </a:rPr>
            <a:t>Département : Sciences Sociales</a:t>
          </a:r>
        </a:p>
        <a:p>
          <a:r>
            <a:rPr lang="fr-FR" sz="1000" b="1">
              <a:latin typeface="Arial" pitchFamily="34" charset="0"/>
              <a:cs typeface="Arial" pitchFamily="34" charset="0"/>
            </a:rPr>
            <a:t>Option : Sociologie </a:t>
          </a:r>
        </a:p>
        <a:p>
          <a:r>
            <a:rPr lang="fr-FR" sz="1000" b="1">
              <a:latin typeface="Arial" pitchFamily="34" charset="0"/>
              <a:cs typeface="Arial" pitchFamily="34" charset="0"/>
            </a:rPr>
            <a:t>Section : 2  /  Groupe : 6</a:t>
          </a:r>
        </a:p>
      </xdr:txBody>
    </xdr:sp>
    <xdr:clientData/>
  </xdr:twoCellAnchor>
  <xdr:twoCellAnchor>
    <xdr:from>
      <xdr:col>6</xdr:col>
      <xdr:colOff>390525</xdr:colOff>
      <xdr:row>5</xdr:row>
      <xdr:rowOff>104777</xdr:rowOff>
    </xdr:from>
    <xdr:to>
      <xdr:col>9</xdr:col>
      <xdr:colOff>190500</xdr:colOff>
      <xdr:row>8</xdr:row>
      <xdr:rowOff>104775</xdr:rowOff>
    </xdr:to>
    <xdr:sp macro="" textlink="">
      <xdr:nvSpPr>
        <xdr:cNvPr id="41" name="ZoneTexte 40"/>
        <xdr:cNvSpPr txBox="1"/>
      </xdr:nvSpPr>
      <xdr:spPr>
        <a:xfrm>
          <a:off x="4810125" y="52035077"/>
          <a:ext cx="1981200" cy="5714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900">
              <a:latin typeface="Arial" pitchFamily="34" charset="0"/>
              <a:cs typeface="Arial" pitchFamily="34" charset="0"/>
            </a:rPr>
            <a:t>Salle/Amphi N° : .......</a:t>
          </a:r>
        </a:p>
        <a:p>
          <a:r>
            <a:rPr lang="fr-FR" sz="900">
              <a:latin typeface="Arial" pitchFamily="34" charset="0"/>
              <a:cs typeface="Arial" pitchFamily="34" charset="0"/>
            </a:rPr>
            <a:t>Date de l'examen : .......</a:t>
          </a:r>
        </a:p>
        <a:p>
          <a:r>
            <a:rPr lang="fr-FR" sz="900">
              <a:latin typeface="Arial" pitchFamily="34" charset="0"/>
              <a:cs typeface="Arial" pitchFamily="34" charset="0"/>
            </a:rPr>
            <a:t>Heure de l'examen : .......</a:t>
          </a:r>
        </a:p>
      </xdr:txBody>
    </xdr:sp>
    <xdr:clientData/>
  </xdr:twoCellAnchor>
  <xdr:twoCellAnchor>
    <xdr:from>
      <xdr:col>0</xdr:col>
      <xdr:colOff>0</xdr:colOff>
      <xdr:row>8</xdr:row>
      <xdr:rowOff>104776</xdr:rowOff>
    </xdr:from>
    <xdr:to>
      <xdr:col>5</xdr:col>
      <xdr:colOff>390525</xdr:colOff>
      <xdr:row>10</xdr:row>
      <xdr:rowOff>180975</xdr:rowOff>
    </xdr:to>
    <xdr:sp macro="" textlink="">
      <xdr:nvSpPr>
        <xdr:cNvPr id="42" name="ZoneTexte 41"/>
        <xdr:cNvSpPr txBox="1"/>
      </xdr:nvSpPr>
      <xdr:spPr>
        <a:xfrm>
          <a:off x="0" y="52606576"/>
          <a:ext cx="40862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50">
              <a:latin typeface="Arial" pitchFamily="34" charset="0"/>
              <a:cs typeface="Arial" pitchFamily="34" charset="0"/>
            </a:rPr>
            <a:t>Nom  de l'Enseignant(e) : BOUMEGOURA NAIM. . . . . . . .</a:t>
          </a:r>
        </a:p>
        <a:p>
          <a:r>
            <a:rPr lang="fr-FR" sz="1050">
              <a:latin typeface="Arial" pitchFamily="34" charset="0"/>
              <a:cs typeface="Arial" pitchFamily="34" charset="0"/>
            </a:rPr>
            <a:t>Intitulé du Module : Environnement</a:t>
          </a:r>
          <a:r>
            <a:rPr lang="fr-FR" sz="1050" baseline="0">
              <a:latin typeface="Arial" pitchFamily="34" charset="0"/>
              <a:cs typeface="Arial" pitchFamily="34" charset="0"/>
            </a:rPr>
            <a:t> et développement durable</a:t>
          </a:r>
          <a:r>
            <a:rPr lang="fr-FR" sz="1050">
              <a:latin typeface="Arial" pitchFamily="34" charset="0"/>
              <a:cs typeface="Arial" pitchFamily="34" charset="0"/>
            </a:rPr>
            <a:t> .</a:t>
          </a:r>
        </a:p>
      </xdr:txBody>
    </xdr:sp>
    <xdr:clientData/>
  </xdr:twoCellAnchor>
  <xdr:twoCellAnchor>
    <xdr:from>
      <xdr:col>6</xdr:col>
      <xdr:colOff>161926</xdr:colOff>
      <xdr:row>9</xdr:row>
      <xdr:rowOff>152401</xdr:rowOff>
    </xdr:from>
    <xdr:to>
      <xdr:col>8</xdr:col>
      <xdr:colOff>161925</xdr:colOff>
      <xdr:row>11</xdr:row>
      <xdr:rowOff>0</xdr:rowOff>
    </xdr:to>
    <xdr:sp macro="" textlink="">
      <xdr:nvSpPr>
        <xdr:cNvPr id="43" name="ZoneTexte 42"/>
        <xdr:cNvSpPr txBox="1"/>
      </xdr:nvSpPr>
      <xdr:spPr>
        <a:xfrm>
          <a:off x="4581526" y="52844701"/>
          <a:ext cx="19240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900">
              <a:latin typeface="Arial" pitchFamily="34" charset="0"/>
              <a:cs typeface="Arial" pitchFamily="34" charset="0"/>
            </a:rPr>
            <a:t>Année Universitaire : </a:t>
          </a:r>
          <a:r>
            <a:rPr lang="fr-FR" sz="900" b="1">
              <a:latin typeface="Arial" pitchFamily="34" charset="0"/>
              <a:cs typeface="Arial" pitchFamily="34" charset="0"/>
            </a:rPr>
            <a:t>2017/2018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J51"/>
  <sheetViews>
    <sheetView workbookViewId="0">
      <selection activeCell="K16" sqref="K16"/>
    </sheetView>
  </sheetViews>
  <sheetFormatPr baseColWidth="10" defaultRowHeight="15"/>
  <cols>
    <col min="1" max="1" width="4.140625" style="10" customWidth="1"/>
    <col min="2" max="2" width="11.42578125" style="10"/>
    <col min="3" max="3" width="13.85546875" style="10" customWidth="1"/>
    <col min="4" max="4" width="15.28515625" style="10" customWidth="1"/>
    <col min="5" max="5" width="10.7109375" style="10" customWidth="1"/>
    <col min="6" max="6" width="10.85546875" style="10" customWidth="1"/>
    <col min="7" max="7" width="11.42578125" style="10"/>
    <col min="8" max="8" width="17.42578125" style="10" customWidth="1"/>
    <col min="9" max="9" width="3.85546875" style="10" customWidth="1"/>
    <col min="10" max="16384" width="11.42578125" style="10"/>
  </cols>
  <sheetData>
    <row r="2" spans="1:10" ht="28.5">
      <c r="A2" s="20" t="s">
        <v>521</v>
      </c>
      <c r="B2" s="20"/>
      <c r="C2" s="20"/>
      <c r="D2" s="20"/>
      <c r="E2" s="20"/>
      <c r="F2" s="20"/>
      <c r="G2" s="20"/>
      <c r="H2" s="20"/>
      <c r="I2" s="20"/>
    </row>
    <row r="4" spans="1:10" ht="9.9499999999999993" customHeight="1">
      <c r="F4" s="1"/>
      <c r="G4" s="4"/>
      <c r="H4" s="4"/>
      <c r="I4" s="4"/>
    </row>
    <row r="5" spans="1:10" ht="9.9499999999999993" customHeight="1">
      <c r="G5" s="4"/>
      <c r="H5" s="4"/>
      <c r="I5" s="4"/>
    </row>
    <row r="6" spans="1:10" ht="9.9499999999999993" customHeight="1">
      <c r="G6" s="4"/>
      <c r="H6" s="4"/>
      <c r="I6" s="4"/>
    </row>
    <row r="7" spans="1:10" ht="9.9499999999999993" customHeight="1">
      <c r="A7" s="2"/>
      <c r="B7" s="3"/>
      <c r="C7" s="3"/>
      <c r="D7" s="3"/>
      <c r="G7" s="4"/>
      <c r="H7" s="4"/>
      <c r="I7" s="4"/>
      <c r="J7" s="5"/>
    </row>
    <row r="8" spans="1:10" ht="9.9499999999999993" customHeight="1">
      <c r="A8" s="3"/>
      <c r="B8" s="3"/>
      <c r="C8" s="3"/>
      <c r="D8" s="3"/>
    </row>
    <row r="9" spans="1:10" ht="15" customHeight="1">
      <c r="F9" s="3"/>
      <c r="G9" s="3"/>
    </row>
    <row r="10" spans="1:10">
      <c r="F10" s="3"/>
      <c r="G10" s="3"/>
    </row>
    <row r="11" spans="1:10">
      <c r="F11" s="3"/>
      <c r="G11" s="3"/>
    </row>
    <row r="14" spans="1:10">
      <c r="A14" s="14" t="s">
        <v>0</v>
      </c>
      <c r="B14" s="15" t="s">
        <v>1</v>
      </c>
      <c r="C14" s="15" t="s">
        <v>2</v>
      </c>
      <c r="D14" s="15" t="s">
        <v>3</v>
      </c>
      <c r="E14" s="14" t="s">
        <v>515</v>
      </c>
      <c r="F14" s="14" t="s">
        <v>516</v>
      </c>
      <c r="G14" s="14" t="s">
        <v>4</v>
      </c>
      <c r="H14" s="14" t="s">
        <v>5</v>
      </c>
      <c r="I14" s="11"/>
      <c r="J14" s="4"/>
    </row>
    <row r="15" spans="1:10" ht="18" customHeight="1">
      <c r="A15" s="12">
        <v>1</v>
      </c>
      <c r="B15" s="16" t="s">
        <v>127</v>
      </c>
      <c r="C15" s="16" t="s">
        <v>128</v>
      </c>
      <c r="D15" s="16" t="s">
        <v>129</v>
      </c>
      <c r="E15" s="19">
        <v>10</v>
      </c>
      <c r="F15" s="19">
        <v>13</v>
      </c>
      <c r="G15" s="19">
        <f>AVERAGE(E15:F15)</f>
        <v>11.5</v>
      </c>
      <c r="H15" s="13"/>
      <c r="I15" s="6"/>
    </row>
    <row r="16" spans="1:10" ht="18" customHeight="1">
      <c r="A16" s="12">
        <v>2</v>
      </c>
      <c r="B16" s="16" t="s">
        <v>130</v>
      </c>
      <c r="C16" s="16" t="s">
        <v>128</v>
      </c>
      <c r="D16" s="16" t="s">
        <v>34</v>
      </c>
      <c r="E16" s="19">
        <v>10</v>
      </c>
      <c r="F16" s="19">
        <v>10.5</v>
      </c>
      <c r="G16" s="19">
        <f>AVERAGE(G15)</f>
        <v>11.5</v>
      </c>
      <c r="H16" s="13"/>
      <c r="I16" s="6"/>
    </row>
    <row r="17" spans="1:9" ht="18" customHeight="1">
      <c r="A17" s="12">
        <v>3</v>
      </c>
      <c r="B17" s="16" t="s">
        <v>131</v>
      </c>
      <c r="C17" s="16" t="s">
        <v>132</v>
      </c>
      <c r="D17" s="16" t="s">
        <v>133</v>
      </c>
      <c r="E17" s="19">
        <v>12</v>
      </c>
      <c r="F17" s="19">
        <v>13.5</v>
      </c>
      <c r="G17" s="19">
        <f t="shared" ref="G17:G46" si="0">AVERAGE(E17:F17)</f>
        <v>12.75</v>
      </c>
      <c r="H17" s="13"/>
      <c r="I17" s="6"/>
    </row>
    <row r="18" spans="1:9" ht="18" customHeight="1">
      <c r="A18" s="12">
        <v>4</v>
      </c>
      <c r="B18" s="16" t="s">
        <v>134</v>
      </c>
      <c r="C18" s="16" t="s">
        <v>79</v>
      </c>
      <c r="D18" s="16" t="s">
        <v>135</v>
      </c>
      <c r="E18" s="19">
        <v>12</v>
      </c>
      <c r="F18" s="19">
        <v>12</v>
      </c>
      <c r="G18" s="19">
        <f t="shared" si="0"/>
        <v>12</v>
      </c>
      <c r="H18" s="13"/>
      <c r="I18" s="6"/>
    </row>
    <row r="19" spans="1:9" ht="18" customHeight="1">
      <c r="A19" s="12">
        <v>5</v>
      </c>
      <c r="B19" s="16" t="s">
        <v>136</v>
      </c>
      <c r="C19" s="16" t="s">
        <v>137</v>
      </c>
      <c r="D19" s="16" t="s">
        <v>111</v>
      </c>
      <c r="E19" s="19">
        <v>10</v>
      </c>
      <c r="F19" s="19">
        <v>10.5</v>
      </c>
      <c r="G19" s="19">
        <f t="shared" si="0"/>
        <v>10.25</v>
      </c>
      <c r="H19" s="13"/>
      <c r="I19" s="6"/>
    </row>
    <row r="20" spans="1:9" ht="18" customHeight="1">
      <c r="A20" s="12">
        <v>6</v>
      </c>
      <c r="B20" s="16" t="s">
        <v>138</v>
      </c>
      <c r="C20" s="16" t="s">
        <v>137</v>
      </c>
      <c r="D20" s="16" t="s">
        <v>23</v>
      </c>
      <c r="E20" s="19" t="s">
        <v>520</v>
      </c>
      <c r="F20" s="19" t="s">
        <v>517</v>
      </c>
      <c r="G20" s="19" t="e">
        <f t="shared" si="0"/>
        <v>#DIV/0!</v>
      </c>
      <c r="H20" s="13"/>
      <c r="I20" s="6"/>
    </row>
    <row r="21" spans="1:9" ht="18" customHeight="1">
      <c r="A21" s="12">
        <v>7</v>
      </c>
      <c r="B21" s="16" t="s">
        <v>139</v>
      </c>
      <c r="C21" s="16" t="s">
        <v>140</v>
      </c>
      <c r="D21" s="16" t="s">
        <v>10</v>
      </c>
      <c r="E21" s="19" t="s">
        <v>520</v>
      </c>
      <c r="F21" s="19" t="s">
        <v>517</v>
      </c>
      <c r="G21" s="19" t="e">
        <f t="shared" si="0"/>
        <v>#DIV/0!</v>
      </c>
      <c r="H21" s="13"/>
      <c r="I21" s="6"/>
    </row>
    <row r="22" spans="1:9" ht="18" customHeight="1">
      <c r="A22" s="12">
        <v>8</v>
      </c>
      <c r="B22" s="16" t="s">
        <v>141</v>
      </c>
      <c r="C22" s="16" t="s">
        <v>142</v>
      </c>
      <c r="D22" s="16" t="s">
        <v>96</v>
      </c>
      <c r="E22" s="19">
        <v>7</v>
      </c>
      <c r="F22" s="19">
        <v>11</v>
      </c>
      <c r="G22" s="19">
        <f t="shared" si="0"/>
        <v>9</v>
      </c>
      <c r="H22" s="13"/>
      <c r="I22" s="6"/>
    </row>
    <row r="23" spans="1:9" ht="18" customHeight="1">
      <c r="A23" s="12">
        <v>9</v>
      </c>
      <c r="B23" s="16" t="s">
        <v>143</v>
      </c>
      <c r="C23" s="16" t="s">
        <v>144</v>
      </c>
      <c r="D23" s="16" t="s">
        <v>57</v>
      </c>
      <c r="E23" s="19">
        <v>4</v>
      </c>
      <c r="F23" s="19">
        <v>2</v>
      </c>
      <c r="G23" s="19">
        <f t="shared" si="0"/>
        <v>3</v>
      </c>
      <c r="H23" s="13"/>
      <c r="I23" s="6"/>
    </row>
    <row r="24" spans="1:9" ht="18" customHeight="1">
      <c r="A24" s="12">
        <v>10</v>
      </c>
      <c r="B24" s="16" t="s">
        <v>145</v>
      </c>
      <c r="C24" s="16" t="s">
        <v>146</v>
      </c>
      <c r="D24" s="16" t="s">
        <v>105</v>
      </c>
      <c r="E24" s="19">
        <v>4</v>
      </c>
      <c r="F24" s="19">
        <v>11.5</v>
      </c>
      <c r="G24" s="19">
        <f t="shared" si="0"/>
        <v>7.75</v>
      </c>
      <c r="H24" s="13"/>
      <c r="I24" s="6"/>
    </row>
    <row r="25" spans="1:9" ht="18" customHeight="1">
      <c r="A25" s="12">
        <v>11</v>
      </c>
      <c r="B25" s="16" t="s">
        <v>147</v>
      </c>
      <c r="C25" s="16" t="s">
        <v>148</v>
      </c>
      <c r="D25" s="16" t="s">
        <v>149</v>
      </c>
      <c r="E25" s="19">
        <v>8</v>
      </c>
      <c r="F25" s="19">
        <v>12.5</v>
      </c>
      <c r="G25" s="19">
        <f t="shared" si="0"/>
        <v>10.25</v>
      </c>
      <c r="H25" s="13"/>
      <c r="I25" s="6"/>
    </row>
    <row r="26" spans="1:9" ht="18" customHeight="1">
      <c r="A26" s="12">
        <v>12</v>
      </c>
      <c r="B26" s="16" t="s">
        <v>150</v>
      </c>
      <c r="C26" s="16" t="s">
        <v>151</v>
      </c>
      <c r="D26" s="16" t="s">
        <v>33</v>
      </c>
      <c r="E26" s="19">
        <v>10</v>
      </c>
      <c r="F26" s="19">
        <v>14</v>
      </c>
      <c r="G26" s="19">
        <f t="shared" si="0"/>
        <v>12</v>
      </c>
      <c r="H26" s="13"/>
      <c r="I26" s="6"/>
    </row>
    <row r="27" spans="1:9" ht="18" customHeight="1">
      <c r="A27" s="12">
        <v>13</v>
      </c>
      <c r="B27" s="16" t="s">
        <v>152</v>
      </c>
      <c r="C27" s="16" t="s">
        <v>153</v>
      </c>
      <c r="D27" s="16" t="s">
        <v>15</v>
      </c>
      <c r="E27" s="19">
        <v>8.5</v>
      </c>
      <c r="F27" s="19">
        <v>6</v>
      </c>
      <c r="G27" s="19">
        <f t="shared" si="0"/>
        <v>7.25</v>
      </c>
      <c r="H27" s="13"/>
      <c r="I27" s="6"/>
    </row>
    <row r="28" spans="1:9" ht="18" customHeight="1">
      <c r="A28" s="12">
        <v>14</v>
      </c>
      <c r="B28" s="16" t="s">
        <v>154</v>
      </c>
      <c r="C28" s="16" t="s">
        <v>155</v>
      </c>
      <c r="D28" s="16" t="s">
        <v>156</v>
      </c>
      <c r="E28" s="19">
        <v>6</v>
      </c>
      <c r="F28" s="19">
        <v>15</v>
      </c>
      <c r="G28" s="19">
        <f t="shared" si="0"/>
        <v>10.5</v>
      </c>
      <c r="H28" s="13"/>
      <c r="I28" s="6"/>
    </row>
    <row r="29" spans="1:9" ht="18" customHeight="1">
      <c r="A29" s="12">
        <v>15</v>
      </c>
      <c r="B29" s="16" t="s">
        <v>157</v>
      </c>
      <c r="C29" s="16" t="s">
        <v>158</v>
      </c>
      <c r="D29" s="16" t="s">
        <v>99</v>
      </c>
      <c r="E29" s="19">
        <v>11</v>
      </c>
      <c r="F29" s="19">
        <v>14.5</v>
      </c>
      <c r="G29" s="19">
        <f t="shared" si="0"/>
        <v>12.75</v>
      </c>
      <c r="H29" s="13"/>
      <c r="I29" s="6"/>
    </row>
    <row r="30" spans="1:9" ht="18" customHeight="1">
      <c r="A30" s="12">
        <v>16</v>
      </c>
      <c r="B30" s="16" t="s">
        <v>159</v>
      </c>
      <c r="C30" s="16" t="s">
        <v>160</v>
      </c>
      <c r="D30" s="16" t="s">
        <v>100</v>
      </c>
      <c r="E30" s="19">
        <v>6</v>
      </c>
      <c r="F30" s="19">
        <v>12</v>
      </c>
      <c r="G30" s="19">
        <f t="shared" si="0"/>
        <v>9</v>
      </c>
      <c r="H30" s="13"/>
      <c r="I30" s="6"/>
    </row>
    <row r="31" spans="1:9" ht="18" customHeight="1">
      <c r="A31" s="12">
        <v>17</v>
      </c>
      <c r="B31" s="16" t="s">
        <v>161</v>
      </c>
      <c r="C31" s="16" t="s">
        <v>162</v>
      </c>
      <c r="D31" s="16" t="s">
        <v>35</v>
      </c>
      <c r="E31" s="19">
        <v>6</v>
      </c>
      <c r="F31" s="19">
        <v>12</v>
      </c>
      <c r="G31" s="19">
        <f t="shared" si="0"/>
        <v>9</v>
      </c>
      <c r="H31" s="13"/>
      <c r="I31" s="6"/>
    </row>
    <row r="32" spans="1:9" ht="18" customHeight="1">
      <c r="A32" s="12">
        <v>18</v>
      </c>
      <c r="B32" s="16" t="s">
        <v>163</v>
      </c>
      <c r="C32" s="16" t="s">
        <v>82</v>
      </c>
      <c r="D32" s="16" t="s">
        <v>164</v>
      </c>
      <c r="E32" s="19">
        <v>6</v>
      </c>
      <c r="F32" s="19">
        <v>11.5</v>
      </c>
      <c r="G32" s="19">
        <f t="shared" si="0"/>
        <v>8.75</v>
      </c>
      <c r="H32" s="13"/>
      <c r="I32" s="6"/>
    </row>
    <row r="33" spans="1:9" ht="18" customHeight="1">
      <c r="A33" s="12">
        <v>19</v>
      </c>
      <c r="B33" s="16" t="s">
        <v>165</v>
      </c>
      <c r="C33" s="16" t="s">
        <v>166</v>
      </c>
      <c r="D33" s="16" t="s">
        <v>101</v>
      </c>
      <c r="E33" s="19">
        <v>14.5</v>
      </c>
      <c r="F33" s="19">
        <v>14.5</v>
      </c>
      <c r="G33" s="19">
        <f t="shared" si="0"/>
        <v>14.5</v>
      </c>
      <c r="H33" s="13"/>
      <c r="I33" s="6"/>
    </row>
    <row r="34" spans="1:9" ht="18" customHeight="1">
      <c r="A34" s="12">
        <v>20</v>
      </c>
      <c r="B34" s="16" t="s">
        <v>167</v>
      </c>
      <c r="C34" s="16" t="s">
        <v>168</v>
      </c>
      <c r="D34" s="16" t="s">
        <v>10</v>
      </c>
      <c r="E34" s="19">
        <v>6</v>
      </c>
      <c r="F34" s="19">
        <v>10.5</v>
      </c>
      <c r="G34" s="19">
        <f t="shared" si="0"/>
        <v>8.25</v>
      </c>
      <c r="H34" s="13"/>
      <c r="I34" s="6"/>
    </row>
    <row r="35" spans="1:9" ht="18" customHeight="1">
      <c r="A35" s="12">
        <v>21</v>
      </c>
      <c r="B35" s="16" t="s">
        <v>169</v>
      </c>
      <c r="C35" s="16" t="s">
        <v>170</v>
      </c>
      <c r="D35" s="16" t="s">
        <v>171</v>
      </c>
      <c r="E35" s="19">
        <v>7</v>
      </c>
      <c r="F35" s="19">
        <v>11</v>
      </c>
      <c r="G35" s="19">
        <f t="shared" si="0"/>
        <v>9</v>
      </c>
      <c r="H35" s="13"/>
      <c r="I35" s="6"/>
    </row>
    <row r="36" spans="1:9" ht="18" customHeight="1">
      <c r="A36" s="12">
        <v>22</v>
      </c>
      <c r="B36" s="16" t="s">
        <v>172</v>
      </c>
      <c r="C36" s="16" t="s">
        <v>173</v>
      </c>
      <c r="D36" s="16" t="s">
        <v>93</v>
      </c>
      <c r="E36" s="19">
        <v>11</v>
      </c>
      <c r="F36" s="19">
        <v>12.5</v>
      </c>
      <c r="G36" s="19">
        <f t="shared" si="0"/>
        <v>11.75</v>
      </c>
      <c r="H36" s="13"/>
      <c r="I36" s="6"/>
    </row>
    <row r="37" spans="1:9" ht="18" customHeight="1">
      <c r="A37" s="12">
        <v>23</v>
      </c>
      <c r="B37" s="16" t="s">
        <v>174</v>
      </c>
      <c r="C37" s="16" t="s">
        <v>175</v>
      </c>
      <c r="D37" s="16" t="s">
        <v>14</v>
      </c>
      <c r="E37" s="19">
        <v>8</v>
      </c>
      <c r="F37" s="19">
        <v>12.5</v>
      </c>
      <c r="G37" s="19">
        <f t="shared" si="0"/>
        <v>10.25</v>
      </c>
      <c r="H37" s="13"/>
      <c r="I37" s="6"/>
    </row>
    <row r="38" spans="1:9" ht="18" customHeight="1">
      <c r="A38" s="12">
        <v>24</v>
      </c>
      <c r="B38" s="16" t="s">
        <v>124</v>
      </c>
      <c r="C38" s="16" t="s">
        <v>12</v>
      </c>
      <c r="D38" s="16" t="s">
        <v>23</v>
      </c>
      <c r="E38" s="19" t="s">
        <v>517</v>
      </c>
      <c r="F38" s="19" t="s">
        <v>518</v>
      </c>
      <c r="G38" s="19" t="e">
        <f t="shared" si="0"/>
        <v>#DIV/0!</v>
      </c>
      <c r="H38" s="13"/>
      <c r="I38" s="6"/>
    </row>
    <row r="39" spans="1:9" ht="18" customHeight="1">
      <c r="A39" s="12">
        <v>25</v>
      </c>
      <c r="B39" s="16" t="s">
        <v>85</v>
      </c>
      <c r="C39" s="16" t="s">
        <v>86</v>
      </c>
      <c r="D39" s="16" t="s">
        <v>87</v>
      </c>
      <c r="E39" s="19" t="s">
        <v>520</v>
      </c>
      <c r="F39" s="19" t="s">
        <v>518</v>
      </c>
      <c r="G39" s="19" t="e">
        <f t="shared" si="0"/>
        <v>#DIV/0!</v>
      </c>
      <c r="H39" s="13"/>
      <c r="I39" s="6"/>
    </row>
    <row r="40" spans="1:9" ht="18" customHeight="1">
      <c r="A40" s="12">
        <v>26</v>
      </c>
      <c r="B40" s="16" t="s">
        <v>176</v>
      </c>
      <c r="C40" s="16" t="s">
        <v>177</v>
      </c>
      <c r="D40" s="16" t="s">
        <v>178</v>
      </c>
      <c r="E40" s="19">
        <v>3</v>
      </c>
      <c r="F40" s="19">
        <v>9</v>
      </c>
      <c r="G40" s="19">
        <f t="shared" si="0"/>
        <v>6</v>
      </c>
      <c r="H40" s="13"/>
      <c r="I40" s="6"/>
    </row>
    <row r="41" spans="1:9" ht="18" customHeight="1">
      <c r="A41" s="12">
        <v>27</v>
      </c>
      <c r="B41" s="16" t="s">
        <v>179</v>
      </c>
      <c r="C41" s="16" t="s">
        <v>180</v>
      </c>
      <c r="D41" s="16" t="s">
        <v>22</v>
      </c>
      <c r="E41" s="19">
        <v>10</v>
      </c>
      <c r="F41" s="19">
        <v>11</v>
      </c>
      <c r="G41" s="19">
        <f t="shared" si="0"/>
        <v>10.5</v>
      </c>
      <c r="H41" s="13"/>
      <c r="I41" s="6"/>
    </row>
    <row r="42" spans="1:9" ht="18" customHeight="1">
      <c r="A42" s="12">
        <v>28</v>
      </c>
      <c r="B42" s="16" t="s">
        <v>181</v>
      </c>
      <c r="C42" s="16" t="s">
        <v>88</v>
      </c>
      <c r="D42" s="16" t="s">
        <v>182</v>
      </c>
      <c r="E42" s="19">
        <v>10</v>
      </c>
      <c r="F42" s="19">
        <v>12</v>
      </c>
      <c r="G42" s="19">
        <f t="shared" si="0"/>
        <v>11</v>
      </c>
      <c r="H42" s="13"/>
      <c r="I42" s="6"/>
    </row>
    <row r="43" spans="1:9" ht="18" customHeight="1">
      <c r="A43" s="12">
        <v>29</v>
      </c>
      <c r="B43" s="16" t="s">
        <v>183</v>
      </c>
      <c r="C43" s="16" t="s">
        <v>53</v>
      </c>
      <c r="D43" s="16" t="s">
        <v>45</v>
      </c>
      <c r="E43" s="19">
        <v>10</v>
      </c>
      <c r="F43" s="19">
        <v>12</v>
      </c>
      <c r="G43" s="19">
        <f t="shared" si="0"/>
        <v>11</v>
      </c>
      <c r="H43" s="13"/>
      <c r="I43" s="6"/>
    </row>
    <row r="44" spans="1:9" ht="18" customHeight="1">
      <c r="A44" s="12">
        <v>30</v>
      </c>
      <c r="B44" s="16" t="s">
        <v>184</v>
      </c>
      <c r="C44" s="16" t="s">
        <v>185</v>
      </c>
      <c r="D44" s="16" t="s">
        <v>31</v>
      </c>
      <c r="E44" s="19">
        <v>11</v>
      </c>
      <c r="F44" s="19">
        <v>12</v>
      </c>
      <c r="G44" s="19">
        <f t="shared" si="0"/>
        <v>11.5</v>
      </c>
      <c r="H44" s="13"/>
      <c r="I44" s="6"/>
    </row>
    <row r="45" spans="1:9" ht="18" customHeight="1">
      <c r="A45" s="12">
        <v>31</v>
      </c>
      <c r="B45" s="16" t="s">
        <v>186</v>
      </c>
      <c r="C45" s="16" t="s">
        <v>54</v>
      </c>
      <c r="D45" s="16" t="s">
        <v>187</v>
      </c>
      <c r="E45" s="19">
        <v>2</v>
      </c>
      <c r="F45" s="19">
        <v>11</v>
      </c>
      <c r="G45" s="19">
        <f t="shared" si="0"/>
        <v>6.5</v>
      </c>
      <c r="H45" s="13"/>
      <c r="I45" s="6"/>
    </row>
    <row r="46" spans="1:9" ht="18" customHeight="1">
      <c r="A46" s="12">
        <v>32</v>
      </c>
      <c r="B46" s="16" t="s">
        <v>188</v>
      </c>
      <c r="C46" s="16" t="s">
        <v>89</v>
      </c>
      <c r="D46" s="16" t="s">
        <v>81</v>
      </c>
      <c r="E46" s="19">
        <v>10</v>
      </c>
      <c r="F46" s="19">
        <v>12.5</v>
      </c>
      <c r="G46" s="19">
        <f t="shared" si="0"/>
        <v>11.25</v>
      </c>
      <c r="H46" s="13"/>
      <c r="I46" s="6"/>
    </row>
    <row r="47" spans="1:9">
      <c r="G47" s="3"/>
      <c r="H47" s="3"/>
      <c r="I47" s="3"/>
    </row>
    <row r="48" spans="1:9">
      <c r="A48" s="7"/>
      <c r="B48" s="9" t="s">
        <v>125</v>
      </c>
      <c r="C48" s="9"/>
      <c r="D48" s="9"/>
      <c r="E48" s="3"/>
      <c r="F48" s="3"/>
      <c r="G48" s="3" t="s">
        <v>126</v>
      </c>
      <c r="H48" s="3"/>
      <c r="I48" s="3"/>
    </row>
    <row r="49" spans="7:9">
      <c r="G49" s="3"/>
      <c r="H49" s="3"/>
      <c r="I49" s="3"/>
    </row>
    <row r="50" spans="7:9">
      <c r="G50" s="3"/>
      <c r="H50" s="3"/>
      <c r="I50" s="3"/>
    </row>
    <row r="51" spans="7:9">
      <c r="G51" s="3"/>
      <c r="H51" s="3"/>
      <c r="I51" s="3"/>
    </row>
  </sheetData>
  <mergeCells count="1">
    <mergeCell ref="A2:I2"/>
  </mergeCells>
  <pageMargins left="0.23622047244094491" right="0.23622047244094491" top="0.27559055118110237" bottom="0.3937007874015748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J48"/>
  <sheetViews>
    <sheetView workbookViewId="0">
      <selection sqref="A1:I1"/>
    </sheetView>
  </sheetViews>
  <sheetFormatPr baseColWidth="10" defaultRowHeight="15"/>
  <cols>
    <col min="1" max="1" width="4.140625" style="10" customWidth="1"/>
    <col min="2" max="2" width="11.42578125" style="10"/>
    <col min="3" max="3" width="13.85546875" style="10" customWidth="1"/>
    <col min="4" max="4" width="15.28515625" style="10" customWidth="1"/>
    <col min="5" max="5" width="10.7109375" style="10" customWidth="1"/>
    <col min="6" max="6" width="10.85546875" style="10" customWidth="1"/>
    <col min="7" max="7" width="11.42578125" style="10"/>
    <col min="8" max="8" width="17.42578125" style="10" customWidth="1"/>
    <col min="9" max="9" width="3.85546875" style="10" customWidth="1"/>
    <col min="10" max="16384" width="11.42578125" style="10"/>
  </cols>
  <sheetData>
    <row r="1" spans="1:10" ht="28.5">
      <c r="A1" s="21" t="s">
        <v>521</v>
      </c>
      <c r="B1" s="21"/>
      <c r="C1" s="21"/>
      <c r="D1" s="21"/>
      <c r="E1" s="21"/>
      <c r="F1" s="21"/>
      <c r="G1" s="21"/>
      <c r="H1" s="21"/>
      <c r="I1" s="21"/>
    </row>
    <row r="2" spans="1:10" ht="15" customHeight="1">
      <c r="F2" s="1"/>
      <c r="G2" s="4"/>
      <c r="H2" s="4"/>
      <c r="I2" s="4"/>
    </row>
    <row r="3" spans="1:10" ht="15" customHeight="1">
      <c r="G3" s="4"/>
      <c r="H3" s="4"/>
      <c r="I3" s="4"/>
    </row>
    <row r="4" spans="1:10" ht="15" customHeight="1">
      <c r="G4" s="4"/>
      <c r="H4" s="4"/>
      <c r="I4" s="4"/>
      <c r="J4" s="5"/>
    </row>
    <row r="5" spans="1:10" ht="15" customHeight="1">
      <c r="A5" s="2"/>
      <c r="B5" s="3"/>
      <c r="C5" s="3"/>
      <c r="D5" s="3"/>
      <c r="G5" s="4"/>
      <c r="H5" s="4"/>
      <c r="I5" s="4"/>
    </row>
    <row r="6" spans="1:10" ht="15" customHeight="1">
      <c r="A6" s="3"/>
      <c r="B6" s="3"/>
      <c r="C6" s="3"/>
      <c r="D6" s="3"/>
    </row>
    <row r="7" spans="1:10">
      <c r="F7" s="3"/>
      <c r="G7" s="3"/>
    </row>
    <row r="8" spans="1:10">
      <c r="F8" s="3"/>
      <c r="G8" s="3"/>
    </row>
    <row r="9" spans="1:10">
      <c r="F9" s="3"/>
      <c r="G9" s="3"/>
    </row>
    <row r="11" spans="1:10" ht="18" customHeight="1"/>
    <row r="12" spans="1:10" ht="18" customHeight="1">
      <c r="A12" s="14" t="s">
        <v>0</v>
      </c>
      <c r="B12" s="15" t="s">
        <v>1</v>
      </c>
      <c r="C12" s="15" t="s">
        <v>2</v>
      </c>
      <c r="D12" s="15" t="s">
        <v>3</v>
      </c>
      <c r="E12" s="14" t="s">
        <v>515</v>
      </c>
      <c r="F12" s="14" t="s">
        <v>516</v>
      </c>
      <c r="G12" s="14" t="s">
        <v>4</v>
      </c>
      <c r="H12" s="14" t="s">
        <v>5</v>
      </c>
      <c r="I12" s="6"/>
    </row>
    <row r="13" spans="1:10" ht="18" customHeight="1">
      <c r="A13" s="12">
        <v>1</v>
      </c>
      <c r="B13" s="16" t="s">
        <v>189</v>
      </c>
      <c r="C13" s="16" t="s">
        <v>190</v>
      </c>
      <c r="D13" s="16" t="s">
        <v>191</v>
      </c>
      <c r="E13" s="19">
        <v>6</v>
      </c>
      <c r="F13" s="19">
        <v>11</v>
      </c>
      <c r="G13" s="19">
        <f>AVERAGE(E13:F13)</f>
        <v>8.5</v>
      </c>
      <c r="H13" s="17"/>
      <c r="I13" s="6"/>
    </row>
    <row r="14" spans="1:10" ht="18" customHeight="1">
      <c r="A14" s="12">
        <v>2</v>
      </c>
      <c r="B14" s="16" t="s">
        <v>192</v>
      </c>
      <c r="C14" s="16" t="s">
        <v>193</v>
      </c>
      <c r="D14" s="16" t="s">
        <v>194</v>
      </c>
      <c r="E14" s="19">
        <v>11</v>
      </c>
      <c r="F14" s="19">
        <v>13</v>
      </c>
      <c r="G14" s="19">
        <f t="shared" ref="G14:G44" si="0">AVERAGE(E14:F14)</f>
        <v>12</v>
      </c>
      <c r="H14" s="17"/>
      <c r="I14" s="6"/>
    </row>
    <row r="15" spans="1:10" ht="18" customHeight="1">
      <c r="A15" s="12">
        <v>3</v>
      </c>
      <c r="B15" s="16" t="s">
        <v>195</v>
      </c>
      <c r="C15" s="16" t="s">
        <v>196</v>
      </c>
      <c r="D15" s="16" t="s">
        <v>60</v>
      </c>
      <c r="E15" s="19">
        <v>7</v>
      </c>
      <c r="F15" s="19">
        <v>11</v>
      </c>
      <c r="G15" s="19">
        <f t="shared" si="0"/>
        <v>9</v>
      </c>
      <c r="H15" s="17"/>
      <c r="I15" s="6"/>
    </row>
    <row r="16" spans="1:10" ht="18" customHeight="1">
      <c r="A16" s="12">
        <v>4</v>
      </c>
      <c r="B16" s="16" t="s">
        <v>90</v>
      </c>
      <c r="C16" s="16" t="s">
        <v>91</v>
      </c>
      <c r="D16" s="16" t="s">
        <v>92</v>
      </c>
      <c r="E16" s="19" t="s">
        <v>518</v>
      </c>
      <c r="F16" s="19" t="s">
        <v>518</v>
      </c>
      <c r="G16" s="19" t="e">
        <f t="shared" si="0"/>
        <v>#DIV/0!</v>
      </c>
      <c r="H16" s="17"/>
      <c r="I16" s="6"/>
    </row>
    <row r="17" spans="1:9" ht="18" customHeight="1">
      <c r="A17" s="12">
        <v>5</v>
      </c>
      <c r="B17" s="16" t="s">
        <v>197</v>
      </c>
      <c r="C17" s="16" t="s">
        <v>198</v>
      </c>
      <c r="D17" s="16" t="s">
        <v>81</v>
      </c>
      <c r="E17" s="19">
        <v>5</v>
      </c>
      <c r="F17" s="19">
        <v>11</v>
      </c>
      <c r="G17" s="19">
        <f t="shared" si="0"/>
        <v>8</v>
      </c>
      <c r="H17" s="17"/>
      <c r="I17" s="6"/>
    </row>
    <row r="18" spans="1:9" ht="18" customHeight="1">
      <c r="A18" s="12">
        <v>6</v>
      </c>
      <c r="B18" s="16" t="s">
        <v>199</v>
      </c>
      <c r="C18" s="16" t="s">
        <v>200</v>
      </c>
      <c r="D18" s="16" t="s">
        <v>201</v>
      </c>
      <c r="E18" s="19">
        <v>2</v>
      </c>
      <c r="F18" s="19">
        <v>10.5</v>
      </c>
      <c r="G18" s="19">
        <f t="shared" si="0"/>
        <v>6.25</v>
      </c>
      <c r="H18" s="17"/>
      <c r="I18" s="6"/>
    </row>
    <row r="19" spans="1:9" ht="18" customHeight="1">
      <c r="A19" s="12">
        <v>7</v>
      </c>
      <c r="B19" s="16" t="s">
        <v>202</v>
      </c>
      <c r="C19" s="16" t="s">
        <v>203</v>
      </c>
      <c r="D19" s="16" t="s">
        <v>204</v>
      </c>
      <c r="E19" s="19">
        <v>7</v>
      </c>
      <c r="F19" s="19">
        <v>10.5</v>
      </c>
      <c r="G19" s="19">
        <f t="shared" si="0"/>
        <v>8.75</v>
      </c>
      <c r="H19" s="17"/>
      <c r="I19" s="6"/>
    </row>
    <row r="20" spans="1:9" ht="18" customHeight="1">
      <c r="A20" s="12">
        <v>8</v>
      </c>
      <c r="B20" s="16" t="s">
        <v>205</v>
      </c>
      <c r="C20" s="16" t="s">
        <v>20</v>
      </c>
      <c r="D20" s="16" t="s">
        <v>71</v>
      </c>
      <c r="E20" s="19">
        <v>5</v>
      </c>
      <c r="F20" s="19">
        <v>11</v>
      </c>
      <c r="G20" s="19">
        <f t="shared" si="0"/>
        <v>8</v>
      </c>
      <c r="H20" s="17"/>
      <c r="I20" s="6"/>
    </row>
    <row r="21" spans="1:9" ht="18" customHeight="1">
      <c r="A21" s="12">
        <v>9</v>
      </c>
      <c r="B21" s="16" t="s">
        <v>206</v>
      </c>
      <c r="C21" s="16" t="s">
        <v>207</v>
      </c>
      <c r="D21" s="16" t="s">
        <v>81</v>
      </c>
      <c r="E21" s="19">
        <v>11</v>
      </c>
      <c r="F21" s="19">
        <v>14</v>
      </c>
      <c r="G21" s="19">
        <f t="shared" si="0"/>
        <v>12.5</v>
      </c>
      <c r="H21" s="17"/>
      <c r="I21" s="6"/>
    </row>
    <row r="22" spans="1:9" ht="18" customHeight="1">
      <c r="A22" s="12">
        <v>10</v>
      </c>
      <c r="B22" s="16" t="s">
        <v>208</v>
      </c>
      <c r="C22" s="16" t="s">
        <v>209</v>
      </c>
      <c r="D22" s="16" t="s">
        <v>16</v>
      </c>
      <c r="E22" s="19">
        <v>9</v>
      </c>
      <c r="F22" s="19">
        <v>13.5</v>
      </c>
      <c r="G22" s="19">
        <f t="shared" si="0"/>
        <v>11.25</v>
      </c>
      <c r="H22" s="17"/>
      <c r="I22" s="6"/>
    </row>
    <row r="23" spans="1:9" ht="18" customHeight="1">
      <c r="A23" s="12">
        <v>11</v>
      </c>
      <c r="B23" s="16" t="s">
        <v>210</v>
      </c>
      <c r="C23" s="16" t="s">
        <v>211</v>
      </c>
      <c r="D23" s="16" t="s">
        <v>115</v>
      </c>
      <c r="E23" s="19">
        <v>11</v>
      </c>
      <c r="F23" s="19">
        <v>13</v>
      </c>
      <c r="G23" s="19">
        <f t="shared" si="0"/>
        <v>12</v>
      </c>
      <c r="H23" s="17"/>
      <c r="I23" s="6"/>
    </row>
    <row r="24" spans="1:9" ht="18" customHeight="1">
      <c r="A24" s="12">
        <v>12</v>
      </c>
      <c r="B24" s="16" t="s">
        <v>212</v>
      </c>
      <c r="C24" s="16" t="s">
        <v>213</v>
      </c>
      <c r="D24" s="16" t="s">
        <v>23</v>
      </c>
      <c r="E24" s="19" t="s">
        <v>517</v>
      </c>
      <c r="F24" s="19" t="s">
        <v>517</v>
      </c>
      <c r="G24" s="19" t="e">
        <f t="shared" si="0"/>
        <v>#DIV/0!</v>
      </c>
      <c r="H24" s="17"/>
      <c r="I24" s="6"/>
    </row>
    <row r="25" spans="1:9" ht="18" customHeight="1">
      <c r="A25" s="12">
        <v>13</v>
      </c>
      <c r="B25" s="16" t="s">
        <v>214</v>
      </c>
      <c r="C25" s="16" t="s">
        <v>215</v>
      </c>
      <c r="D25" s="16" t="s">
        <v>216</v>
      </c>
      <c r="E25" s="19">
        <v>11</v>
      </c>
      <c r="F25" s="19">
        <v>14</v>
      </c>
      <c r="G25" s="19">
        <f t="shared" si="0"/>
        <v>12.5</v>
      </c>
      <c r="H25" s="17"/>
      <c r="I25" s="6"/>
    </row>
    <row r="26" spans="1:9" ht="18" customHeight="1">
      <c r="A26" s="12">
        <v>14</v>
      </c>
      <c r="B26" s="16" t="s">
        <v>217</v>
      </c>
      <c r="C26" s="16" t="s">
        <v>218</v>
      </c>
      <c r="D26" s="16" t="s">
        <v>21</v>
      </c>
      <c r="E26" s="19">
        <v>4</v>
      </c>
      <c r="F26" s="19">
        <v>11</v>
      </c>
      <c r="G26" s="19">
        <f t="shared" si="0"/>
        <v>7.5</v>
      </c>
      <c r="H26" s="17"/>
      <c r="I26" s="6"/>
    </row>
    <row r="27" spans="1:9" ht="18" customHeight="1">
      <c r="A27" s="12">
        <v>15</v>
      </c>
      <c r="B27" s="16" t="s">
        <v>219</v>
      </c>
      <c r="C27" s="16" t="s">
        <v>220</v>
      </c>
      <c r="D27" s="16" t="s">
        <v>83</v>
      </c>
      <c r="E27" s="19">
        <v>4</v>
      </c>
      <c r="F27" s="19">
        <v>11</v>
      </c>
      <c r="G27" s="19">
        <f t="shared" si="0"/>
        <v>7.5</v>
      </c>
      <c r="H27" s="17"/>
      <c r="I27" s="6"/>
    </row>
    <row r="28" spans="1:9" ht="18" customHeight="1">
      <c r="A28" s="12">
        <v>16</v>
      </c>
      <c r="B28" s="16" t="s">
        <v>221</v>
      </c>
      <c r="C28" s="16" t="s">
        <v>222</v>
      </c>
      <c r="D28" s="16" t="s">
        <v>74</v>
      </c>
      <c r="E28" s="19">
        <v>13</v>
      </c>
      <c r="F28" s="19">
        <v>11</v>
      </c>
      <c r="G28" s="19">
        <f t="shared" si="0"/>
        <v>12</v>
      </c>
      <c r="H28" s="17"/>
      <c r="I28" s="6"/>
    </row>
    <row r="29" spans="1:9" ht="18" customHeight="1">
      <c r="A29" s="12">
        <v>17</v>
      </c>
      <c r="B29" s="16" t="s">
        <v>223</v>
      </c>
      <c r="C29" s="16" t="s">
        <v>25</v>
      </c>
      <c r="D29" s="16" t="s">
        <v>98</v>
      </c>
      <c r="E29" s="19">
        <v>10</v>
      </c>
      <c r="F29" s="19">
        <v>11.5</v>
      </c>
      <c r="G29" s="19">
        <f t="shared" si="0"/>
        <v>10.75</v>
      </c>
      <c r="H29" s="17"/>
      <c r="I29" s="6"/>
    </row>
    <row r="30" spans="1:9" ht="18" customHeight="1">
      <c r="A30" s="12">
        <v>18</v>
      </c>
      <c r="B30" s="16" t="s">
        <v>224</v>
      </c>
      <c r="C30" s="16" t="s">
        <v>225</v>
      </c>
      <c r="D30" s="16" t="s">
        <v>226</v>
      </c>
      <c r="E30" s="19">
        <v>8</v>
      </c>
      <c r="F30" s="19">
        <v>10.5</v>
      </c>
      <c r="G30" s="19">
        <f t="shared" si="0"/>
        <v>9.25</v>
      </c>
      <c r="H30" s="17"/>
      <c r="I30" s="6"/>
    </row>
    <row r="31" spans="1:9" ht="18" customHeight="1">
      <c r="A31" s="12">
        <v>19</v>
      </c>
      <c r="B31" s="16" t="s">
        <v>227</v>
      </c>
      <c r="C31" s="16" t="s">
        <v>94</v>
      </c>
      <c r="D31" s="16" t="s">
        <v>8</v>
      </c>
      <c r="E31" s="19">
        <v>5</v>
      </c>
      <c r="F31" s="19">
        <v>11</v>
      </c>
      <c r="G31" s="19">
        <f t="shared" si="0"/>
        <v>8</v>
      </c>
      <c r="H31" s="17"/>
      <c r="I31" s="6"/>
    </row>
    <row r="32" spans="1:9" ht="18" customHeight="1">
      <c r="A32" s="12">
        <v>20</v>
      </c>
      <c r="B32" s="16" t="s">
        <v>228</v>
      </c>
      <c r="C32" s="16" t="s">
        <v>229</v>
      </c>
      <c r="D32" s="16" t="s">
        <v>230</v>
      </c>
      <c r="E32" s="19">
        <v>2</v>
      </c>
      <c r="F32" s="19">
        <v>11</v>
      </c>
      <c r="G32" s="19">
        <f t="shared" si="0"/>
        <v>6.5</v>
      </c>
      <c r="H32" s="17"/>
      <c r="I32" s="6"/>
    </row>
    <row r="33" spans="1:9" ht="18" customHeight="1">
      <c r="A33" s="12">
        <v>21</v>
      </c>
      <c r="B33" s="16" t="s">
        <v>231</v>
      </c>
      <c r="C33" s="16" t="s">
        <v>97</v>
      </c>
      <c r="D33" s="16" t="s">
        <v>18</v>
      </c>
      <c r="E33" s="19" t="s">
        <v>518</v>
      </c>
      <c r="F33" s="19" t="s">
        <v>518</v>
      </c>
      <c r="G33" s="19" t="e">
        <f t="shared" si="0"/>
        <v>#DIV/0!</v>
      </c>
      <c r="H33" s="17"/>
      <c r="I33" s="6"/>
    </row>
    <row r="34" spans="1:9" ht="18" customHeight="1">
      <c r="A34" s="12">
        <v>22</v>
      </c>
      <c r="B34" s="16" t="s">
        <v>232</v>
      </c>
      <c r="C34" s="16" t="s">
        <v>233</v>
      </c>
      <c r="D34" s="16" t="s">
        <v>234</v>
      </c>
      <c r="E34" s="19">
        <v>9</v>
      </c>
      <c r="F34" s="19">
        <v>10.5</v>
      </c>
      <c r="G34" s="19">
        <f t="shared" si="0"/>
        <v>9.75</v>
      </c>
      <c r="H34" s="17"/>
      <c r="I34" s="6"/>
    </row>
    <row r="35" spans="1:9" ht="18" customHeight="1">
      <c r="A35" s="12">
        <v>23</v>
      </c>
      <c r="B35" s="16" t="s">
        <v>235</v>
      </c>
      <c r="C35" s="16" t="s">
        <v>236</v>
      </c>
      <c r="D35" s="16" t="s">
        <v>237</v>
      </c>
      <c r="E35" s="19">
        <v>12.5</v>
      </c>
      <c r="F35" s="19">
        <v>7</v>
      </c>
      <c r="G35" s="19">
        <f t="shared" si="0"/>
        <v>9.75</v>
      </c>
      <c r="H35" s="17"/>
      <c r="I35" s="6"/>
    </row>
    <row r="36" spans="1:9" ht="18" customHeight="1">
      <c r="A36" s="12">
        <v>24</v>
      </c>
      <c r="B36" s="16" t="s">
        <v>238</v>
      </c>
      <c r="C36" s="16" t="s">
        <v>239</v>
      </c>
      <c r="D36" s="16" t="s">
        <v>59</v>
      </c>
      <c r="E36" s="19">
        <v>10</v>
      </c>
      <c r="F36" s="19">
        <v>11.5</v>
      </c>
      <c r="G36" s="19">
        <f t="shared" si="0"/>
        <v>10.75</v>
      </c>
      <c r="H36" s="17"/>
      <c r="I36" s="6"/>
    </row>
    <row r="37" spans="1:9" ht="18" customHeight="1">
      <c r="A37" s="12">
        <v>25</v>
      </c>
      <c r="B37" s="16" t="s">
        <v>240</v>
      </c>
      <c r="C37" s="16" t="s">
        <v>241</v>
      </c>
      <c r="D37" s="16" t="s">
        <v>242</v>
      </c>
      <c r="E37" s="19">
        <v>13</v>
      </c>
      <c r="F37" s="19">
        <v>14.5</v>
      </c>
      <c r="G37" s="19">
        <f t="shared" si="0"/>
        <v>13.75</v>
      </c>
      <c r="H37" s="17"/>
      <c r="I37" s="6"/>
    </row>
    <row r="38" spans="1:9" ht="18" customHeight="1">
      <c r="A38" s="12">
        <v>26</v>
      </c>
      <c r="B38" s="16" t="s">
        <v>243</v>
      </c>
      <c r="C38" s="16" t="s">
        <v>244</v>
      </c>
      <c r="D38" s="16" t="s">
        <v>26</v>
      </c>
      <c r="E38" s="19">
        <v>5</v>
      </c>
      <c r="F38" s="19">
        <v>14</v>
      </c>
      <c r="G38" s="19">
        <f t="shared" si="0"/>
        <v>9.5</v>
      </c>
      <c r="H38" s="17"/>
      <c r="I38" s="6"/>
    </row>
    <row r="39" spans="1:9" ht="18" customHeight="1">
      <c r="A39" s="12">
        <v>27</v>
      </c>
      <c r="B39" s="16" t="s">
        <v>245</v>
      </c>
      <c r="C39" s="16" t="s">
        <v>246</v>
      </c>
      <c r="D39" s="16" t="s">
        <v>247</v>
      </c>
      <c r="E39" s="19">
        <v>12</v>
      </c>
      <c r="F39" s="19">
        <v>11</v>
      </c>
      <c r="G39" s="19">
        <f t="shared" si="0"/>
        <v>11.5</v>
      </c>
      <c r="H39" s="17"/>
      <c r="I39" s="6"/>
    </row>
    <row r="40" spans="1:9" ht="18" customHeight="1">
      <c r="A40" s="12">
        <v>28</v>
      </c>
      <c r="B40" s="16" t="s">
        <v>248</v>
      </c>
      <c r="C40" s="16" t="s">
        <v>249</v>
      </c>
      <c r="D40" s="16" t="s">
        <v>95</v>
      </c>
      <c r="E40" s="19">
        <v>13</v>
      </c>
      <c r="F40" s="19">
        <v>13.5</v>
      </c>
      <c r="G40" s="19">
        <f t="shared" si="0"/>
        <v>13.25</v>
      </c>
      <c r="H40" s="17"/>
      <c r="I40" s="6"/>
    </row>
    <row r="41" spans="1:9" ht="18" customHeight="1">
      <c r="A41" s="12">
        <v>29</v>
      </c>
      <c r="B41" s="16" t="s">
        <v>250</v>
      </c>
      <c r="C41" s="16" t="s">
        <v>29</v>
      </c>
      <c r="D41" s="16" t="s">
        <v>110</v>
      </c>
      <c r="E41" s="19">
        <v>8</v>
      </c>
      <c r="F41" s="19">
        <v>11</v>
      </c>
      <c r="G41" s="19">
        <f t="shared" si="0"/>
        <v>9.5</v>
      </c>
      <c r="H41" s="17"/>
      <c r="I41" s="6"/>
    </row>
    <row r="42" spans="1:9" ht="18" customHeight="1">
      <c r="A42" s="12">
        <v>30</v>
      </c>
      <c r="B42" s="16" t="s">
        <v>251</v>
      </c>
      <c r="C42" s="16" t="s">
        <v>252</v>
      </c>
      <c r="D42" s="16" t="s">
        <v>253</v>
      </c>
      <c r="E42" s="19">
        <v>13.5</v>
      </c>
      <c r="F42" s="19">
        <v>12.5</v>
      </c>
      <c r="G42" s="19">
        <f t="shared" si="0"/>
        <v>13</v>
      </c>
      <c r="H42" s="17"/>
      <c r="I42" s="6"/>
    </row>
    <row r="43" spans="1:9" ht="18" customHeight="1">
      <c r="A43" s="12">
        <v>31</v>
      </c>
      <c r="B43" s="16" t="s">
        <v>254</v>
      </c>
      <c r="C43" s="16" t="s">
        <v>255</v>
      </c>
      <c r="D43" s="16" t="s">
        <v>109</v>
      </c>
      <c r="E43" s="19">
        <v>8</v>
      </c>
      <c r="F43" s="19">
        <v>11</v>
      </c>
      <c r="G43" s="19">
        <f t="shared" si="0"/>
        <v>9.5</v>
      </c>
      <c r="H43" s="17"/>
      <c r="I43" s="6"/>
    </row>
    <row r="44" spans="1:9" ht="18" customHeight="1">
      <c r="A44" s="12">
        <v>32</v>
      </c>
      <c r="B44" s="16" t="s">
        <v>256</v>
      </c>
      <c r="C44" s="16" t="s">
        <v>257</v>
      </c>
      <c r="D44" s="16" t="s">
        <v>58</v>
      </c>
      <c r="E44" s="19">
        <v>12</v>
      </c>
      <c r="F44" s="19">
        <v>11.5</v>
      </c>
      <c r="G44" s="19">
        <f t="shared" si="0"/>
        <v>11.75</v>
      </c>
      <c r="H44" s="17"/>
      <c r="I44" s="6"/>
    </row>
    <row r="45" spans="1:9">
      <c r="A45" s="7"/>
      <c r="B45" s="8"/>
      <c r="C45" s="8"/>
      <c r="D45" s="8"/>
      <c r="E45" s="6"/>
      <c r="F45" s="6"/>
      <c r="G45" s="6"/>
      <c r="H45" s="6"/>
      <c r="I45" s="6"/>
    </row>
    <row r="46" spans="1:9">
      <c r="A46" s="7"/>
      <c r="B46" s="9" t="s">
        <v>125</v>
      </c>
      <c r="C46" s="9"/>
      <c r="D46" s="9"/>
      <c r="E46" s="3"/>
      <c r="F46" s="3"/>
      <c r="G46" s="3" t="s">
        <v>126</v>
      </c>
      <c r="H46" s="3"/>
    </row>
    <row r="47" spans="1:9">
      <c r="G47" s="3"/>
      <c r="H47" s="3"/>
    </row>
    <row r="48" spans="1:9">
      <c r="I48" s="4"/>
    </row>
  </sheetData>
  <mergeCells count="1">
    <mergeCell ref="A1:I1"/>
  </mergeCells>
  <pageMargins left="0.23622047244094491" right="0.23622047244094491" top="0.27559055118110237" bottom="0.3937007874015748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J45"/>
  <sheetViews>
    <sheetView workbookViewId="0">
      <selection sqref="A1:I1"/>
    </sheetView>
  </sheetViews>
  <sheetFormatPr baseColWidth="10" defaultRowHeight="15"/>
  <cols>
    <col min="1" max="1" width="4.140625" style="10" customWidth="1"/>
    <col min="2" max="2" width="11.42578125" style="10"/>
    <col min="3" max="3" width="13.85546875" style="10" customWidth="1"/>
    <col min="4" max="4" width="15.28515625" style="10" customWidth="1"/>
    <col min="5" max="5" width="10.7109375" style="10" customWidth="1"/>
    <col min="6" max="6" width="10.85546875" style="10" customWidth="1"/>
    <col min="7" max="7" width="11.42578125" style="10"/>
    <col min="8" max="8" width="17.42578125" style="10" customWidth="1"/>
    <col min="9" max="9" width="3.85546875" style="10" customWidth="1"/>
    <col min="10" max="16384" width="11.42578125" style="10"/>
  </cols>
  <sheetData>
    <row r="1" spans="1:10" ht="28.5">
      <c r="A1" s="21" t="s">
        <v>521</v>
      </c>
      <c r="B1" s="21"/>
      <c r="C1" s="21"/>
      <c r="D1" s="21"/>
      <c r="E1" s="21"/>
      <c r="F1" s="21"/>
      <c r="G1" s="21"/>
      <c r="H1" s="21"/>
      <c r="I1" s="21"/>
    </row>
    <row r="2" spans="1:10" ht="15" customHeight="1">
      <c r="F2" s="1"/>
      <c r="G2" s="4"/>
      <c r="H2" s="4"/>
      <c r="I2" s="4"/>
    </row>
    <row r="3" spans="1:10" ht="15" customHeight="1">
      <c r="G3" s="4"/>
      <c r="H3" s="4"/>
      <c r="I3" s="4"/>
    </row>
    <row r="4" spans="1:10" ht="15" customHeight="1">
      <c r="G4" s="4"/>
      <c r="H4" s="4"/>
      <c r="I4" s="4"/>
      <c r="J4" s="5"/>
    </row>
    <row r="5" spans="1:10" ht="15" customHeight="1">
      <c r="A5" s="2"/>
      <c r="B5" s="3"/>
      <c r="C5" s="3"/>
      <c r="D5" s="3"/>
      <c r="G5" s="4"/>
      <c r="H5" s="4"/>
      <c r="I5" s="4"/>
    </row>
    <row r="6" spans="1:10" ht="15" customHeight="1">
      <c r="A6" s="3"/>
      <c r="B6" s="3"/>
      <c r="C6" s="3"/>
      <c r="D6" s="3"/>
    </row>
    <row r="7" spans="1:10">
      <c r="F7" s="3"/>
      <c r="G7" s="3"/>
    </row>
    <row r="8" spans="1:10">
      <c r="F8" s="3"/>
      <c r="G8" s="3"/>
    </row>
    <row r="9" spans="1:10">
      <c r="F9" s="3"/>
      <c r="G9" s="3"/>
    </row>
    <row r="11" spans="1:10" ht="17.100000000000001" customHeight="1"/>
    <row r="12" spans="1:10" ht="20.100000000000001" customHeight="1">
      <c r="A12" s="14" t="s">
        <v>0</v>
      </c>
      <c r="B12" s="15" t="s">
        <v>1</v>
      </c>
      <c r="C12" s="15" t="s">
        <v>2</v>
      </c>
      <c r="D12" s="15" t="s">
        <v>3</v>
      </c>
      <c r="E12" s="14" t="s">
        <v>515</v>
      </c>
      <c r="F12" s="14" t="s">
        <v>516</v>
      </c>
      <c r="G12" s="14" t="s">
        <v>4</v>
      </c>
      <c r="H12" s="14" t="s">
        <v>5</v>
      </c>
      <c r="I12" s="6"/>
    </row>
    <row r="13" spans="1:10" ht="20.100000000000001" customHeight="1">
      <c r="A13" s="12">
        <v>1</v>
      </c>
      <c r="B13" s="16" t="s">
        <v>258</v>
      </c>
      <c r="C13" s="16" t="s">
        <v>259</v>
      </c>
      <c r="D13" s="16" t="s">
        <v>187</v>
      </c>
      <c r="E13" s="19">
        <v>6</v>
      </c>
      <c r="F13" s="19">
        <v>11</v>
      </c>
      <c r="G13" s="19">
        <f>AVERAGE(E13:F13)</f>
        <v>8.5</v>
      </c>
      <c r="H13" s="17"/>
      <c r="I13" s="6"/>
    </row>
    <row r="14" spans="1:10" ht="20.100000000000001" customHeight="1">
      <c r="A14" s="12">
        <v>2</v>
      </c>
      <c r="B14" s="16" t="s">
        <v>260</v>
      </c>
      <c r="C14" s="16" t="s">
        <v>261</v>
      </c>
      <c r="D14" s="16" t="s">
        <v>262</v>
      </c>
      <c r="E14" s="19" t="s">
        <v>518</v>
      </c>
      <c r="F14" s="19" t="s">
        <v>517</v>
      </c>
      <c r="G14" s="19" t="e">
        <f t="shared" ref="G14:G41" si="0">AVERAGE(E14:F14)</f>
        <v>#DIV/0!</v>
      </c>
      <c r="H14" s="17"/>
      <c r="I14" s="6"/>
    </row>
    <row r="15" spans="1:10" ht="20.100000000000001" customHeight="1">
      <c r="A15" s="12">
        <v>3</v>
      </c>
      <c r="B15" s="16" t="s">
        <v>263</v>
      </c>
      <c r="C15" s="16" t="s">
        <v>264</v>
      </c>
      <c r="D15" s="16" t="s">
        <v>265</v>
      </c>
      <c r="E15" s="19">
        <v>8</v>
      </c>
      <c r="F15" s="19">
        <v>14.5</v>
      </c>
      <c r="G15" s="19">
        <f t="shared" si="0"/>
        <v>11.25</v>
      </c>
      <c r="H15" s="17"/>
      <c r="I15" s="6"/>
    </row>
    <row r="16" spans="1:10" ht="20.100000000000001" customHeight="1">
      <c r="A16" s="12">
        <v>4</v>
      </c>
      <c r="B16" s="16" t="s">
        <v>266</v>
      </c>
      <c r="C16" s="16" t="s">
        <v>102</v>
      </c>
      <c r="D16" s="16" t="s">
        <v>267</v>
      </c>
      <c r="E16" s="19">
        <v>10</v>
      </c>
      <c r="F16" s="19">
        <v>11.5</v>
      </c>
      <c r="G16" s="19">
        <f t="shared" si="0"/>
        <v>10.75</v>
      </c>
      <c r="H16" s="17"/>
      <c r="I16" s="6"/>
    </row>
    <row r="17" spans="1:9" ht="20.100000000000001" customHeight="1">
      <c r="A17" s="12">
        <v>5</v>
      </c>
      <c r="B17" s="16" t="s">
        <v>268</v>
      </c>
      <c r="C17" s="16" t="s">
        <v>269</v>
      </c>
      <c r="D17" s="16" t="s">
        <v>6</v>
      </c>
      <c r="E17" s="19">
        <v>6</v>
      </c>
      <c r="F17" s="19">
        <v>12</v>
      </c>
      <c r="G17" s="19">
        <f t="shared" si="0"/>
        <v>9</v>
      </c>
      <c r="H17" s="17"/>
      <c r="I17" s="6"/>
    </row>
    <row r="18" spans="1:9" ht="20.100000000000001" customHeight="1">
      <c r="A18" s="12">
        <v>6</v>
      </c>
      <c r="B18" s="16" t="s">
        <v>270</v>
      </c>
      <c r="C18" s="16" t="s">
        <v>271</v>
      </c>
      <c r="D18" s="16" t="s">
        <v>99</v>
      </c>
      <c r="E18" s="19">
        <v>9</v>
      </c>
      <c r="F18" s="19">
        <v>14</v>
      </c>
      <c r="G18" s="19">
        <f t="shared" si="0"/>
        <v>11.5</v>
      </c>
      <c r="H18" s="17"/>
      <c r="I18" s="6"/>
    </row>
    <row r="19" spans="1:9" ht="20.100000000000001" customHeight="1">
      <c r="A19" s="12">
        <v>7</v>
      </c>
      <c r="B19" s="16" t="s">
        <v>272</v>
      </c>
      <c r="C19" s="16" t="s">
        <v>273</v>
      </c>
      <c r="D19" s="16" t="s">
        <v>75</v>
      </c>
      <c r="E19" s="19">
        <v>6</v>
      </c>
      <c r="F19" s="19">
        <v>10</v>
      </c>
      <c r="G19" s="19">
        <f t="shared" si="0"/>
        <v>8</v>
      </c>
      <c r="H19" s="17"/>
      <c r="I19" s="6"/>
    </row>
    <row r="20" spans="1:9" ht="20.100000000000001" customHeight="1">
      <c r="A20" s="12">
        <v>8</v>
      </c>
      <c r="B20" s="16" t="s">
        <v>274</v>
      </c>
      <c r="C20" s="16" t="s">
        <v>275</v>
      </c>
      <c r="D20" s="16" t="s">
        <v>276</v>
      </c>
      <c r="E20" s="19">
        <v>12</v>
      </c>
      <c r="F20" s="19">
        <v>11</v>
      </c>
      <c r="G20" s="19">
        <f t="shared" si="0"/>
        <v>11.5</v>
      </c>
      <c r="H20" s="17"/>
      <c r="I20" s="6"/>
    </row>
    <row r="21" spans="1:9" ht="20.100000000000001" customHeight="1">
      <c r="A21" s="12">
        <v>9</v>
      </c>
      <c r="B21" s="16" t="s">
        <v>277</v>
      </c>
      <c r="C21" s="16" t="s">
        <v>278</v>
      </c>
      <c r="D21" s="16" t="s">
        <v>10</v>
      </c>
      <c r="E21" s="19">
        <v>5</v>
      </c>
      <c r="F21" s="19">
        <v>11</v>
      </c>
      <c r="G21" s="19">
        <f t="shared" si="0"/>
        <v>8</v>
      </c>
      <c r="H21" s="17"/>
      <c r="I21" s="6"/>
    </row>
    <row r="22" spans="1:9" ht="20.100000000000001" customHeight="1">
      <c r="A22" s="12">
        <v>10</v>
      </c>
      <c r="B22" s="16" t="s">
        <v>279</v>
      </c>
      <c r="C22" s="16" t="s">
        <v>280</v>
      </c>
      <c r="D22" s="16" t="s">
        <v>281</v>
      </c>
      <c r="E22" s="19">
        <v>4</v>
      </c>
      <c r="F22" s="19">
        <v>11.5</v>
      </c>
      <c r="G22" s="19">
        <f t="shared" si="0"/>
        <v>7.75</v>
      </c>
      <c r="H22" s="17"/>
      <c r="I22" s="6"/>
    </row>
    <row r="23" spans="1:9" ht="20.100000000000001" customHeight="1">
      <c r="A23" s="12">
        <v>11</v>
      </c>
      <c r="B23" s="16" t="s">
        <v>282</v>
      </c>
      <c r="C23" s="16" t="s">
        <v>283</v>
      </c>
      <c r="D23" s="16" t="s">
        <v>284</v>
      </c>
      <c r="E23" s="19">
        <v>10</v>
      </c>
      <c r="F23" s="19">
        <v>13</v>
      </c>
      <c r="G23" s="19">
        <f t="shared" si="0"/>
        <v>11.5</v>
      </c>
      <c r="H23" s="17"/>
      <c r="I23" s="6"/>
    </row>
    <row r="24" spans="1:9" ht="20.100000000000001" customHeight="1">
      <c r="A24" s="12">
        <v>12</v>
      </c>
      <c r="B24" s="16" t="s">
        <v>285</v>
      </c>
      <c r="C24" s="16" t="s">
        <v>286</v>
      </c>
      <c r="D24" s="16" t="s">
        <v>287</v>
      </c>
      <c r="E24" s="19" t="s">
        <v>518</v>
      </c>
      <c r="F24" s="19" t="s">
        <v>519</v>
      </c>
      <c r="G24" s="19" t="e">
        <f t="shared" si="0"/>
        <v>#DIV/0!</v>
      </c>
      <c r="H24" s="17"/>
      <c r="I24" s="6"/>
    </row>
    <row r="25" spans="1:9" ht="20.100000000000001" customHeight="1">
      <c r="A25" s="12">
        <v>13</v>
      </c>
      <c r="B25" s="16" t="s">
        <v>288</v>
      </c>
      <c r="C25" s="16" t="s">
        <v>289</v>
      </c>
      <c r="D25" s="16" t="s">
        <v>78</v>
      </c>
      <c r="E25" s="19">
        <v>7</v>
      </c>
      <c r="F25" s="19">
        <v>11</v>
      </c>
      <c r="G25" s="19">
        <f t="shared" si="0"/>
        <v>9</v>
      </c>
      <c r="H25" s="17"/>
      <c r="I25" s="6"/>
    </row>
    <row r="26" spans="1:9" ht="20.100000000000001" customHeight="1">
      <c r="A26" s="12">
        <v>14</v>
      </c>
      <c r="B26" s="16" t="s">
        <v>290</v>
      </c>
      <c r="C26" s="16" t="s">
        <v>289</v>
      </c>
      <c r="D26" s="16" t="s">
        <v>149</v>
      </c>
      <c r="E26" s="19">
        <v>11.5</v>
      </c>
      <c r="F26" s="19">
        <v>10.5</v>
      </c>
      <c r="G26" s="19">
        <f t="shared" si="0"/>
        <v>11</v>
      </c>
      <c r="H26" s="17"/>
      <c r="I26" s="6"/>
    </row>
    <row r="27" spans="1:9" ht="20.100000000000001" customHeight="1">
      <c r="A27" s="12">
        <v>15</v>
      </c>
      <c r="B27" s="16" t="s">
        <v>291</v>
      </c>
      <c r="C27" s="16" t="s">
        <v>292</v>
      </c>
      <c r="D27" s="16" t="s">
        <v>7</v>
      </c>
      <c r="E27" s="19">
        <v>6.5</v>
      </c>
      <c r="F27" s="19">
        <v>13</v>
      </c>
      <c r="G27" s="19">
        <f t="shared" si="0"/>
        <v>9.75</v>
      </c>
      <c r="H27" s="17"/>
      <c r="I27" s="6"/>
    </row>
    <row r="28" spans="1:9" ht="20.100000000000001" customHeight="1">
      <c r="A28" s="12">
        <v>16</v>
      </c>
      <c r="B28" s="16" t="s">
        <v>293</v>
      </c>
      <c r="C28" s="16" t="s">
        <v>292</v>
      </c>
      <c r="D28" s="16" t="s">
        <v>27</v>
      </c>
      <c r="E28" s="19">
        <v>7</v>
      </c>
      <c r="F28" s="19">
        <v>13.5</v>
      </c>
      <c r="G28" s="19">
        <f t="shared" si="0"/>
        <v>10.25</v>
      </c>
      <c r="H28" s="17"/>
      <c r="I28" s="6"/>
    </row>
    <row r="29" spans="1:9" ht="20.100000000000001" customHeight="1">
      <c r="A29" s="12">
        <v>17</v>
      </c>
      <c r="B29" s="16" t="s">
        <v>294</v>
      </c>
      <c r="C29" s="16" t="s">
        <v>295</v>
      </c>
      <c r="D29" s="16" t="s">
        <v>110</v>
      </c>
      <c r="E29" s="19">
        <v>9</v>
      </c>
      <c r="F29" s="19">
        <v>14.5</v>
      </c>
      <c r="G29" s="19">
        <f t="shared" si="0"/>
        <v>11.75</v>
      </c>
      <c r="H29" s="17"/>
      <c r="I29" s="6"/>
    </row>
    <row r="30" spans="1:9" ht="20.100000000000001" customHeight="1">
      <c r="A30" s="12">
        <v>18</v>
      </c>
      <c r="B30" s="16" t="s">
        <v>296</v>
      </c>
      <c r="C30" s="16" t="s">
        <v>297</v>
      </c>
      <c r="D30" s="16" t="s">
        <v>9</v>
      </c>
      <c r="E30" s="19">
        <v>9</v>
      </c>
      <c r="F30" s="19">
        <v>10.5</v>
      </c>
      <c r="G30" s="19">
        <f t="shared" si="0"/>
        <v>9.75</v>
      </c>
      <c r="H30" s="17"/>
      <c r="I30" s="6"/>
    </row>
    <row r="31" spans="1:9" ht="20.100000000000001" customHeight="1">
      <c r="A31" s="12">
        <v>19</v>
      </c>
      <c r="B31" s="16" t="s">
        <v>103</v>
      </c>
      <c r="C31" s="16" t="s">
        <v>104</v>
      </c>
      <c r="D31" s="16" t="s">
        <v>8</v>
      </c>
      <c r="E31" s="19" t="s">
        <v>517</v>
      </c>
      <c r="F31" s="19" t="s">
        <v>517</v>
      </c>
      <c r="G31" s="19" t="e">
        <f t="shared" si="0"/>
        <v>#DIV/0!</v>
      </c>
      <c r="H31" s="17"/>
      <c r="I31" s="6"/>
    </row>
    <row r="32" spans="1:9" ht="20.100000000000001" customHeight="1">
      <c r="A32" s="12">
        <v>20</v>
      </c>
      <c r="B32" s="16" t="s">
        <v>298</v>
      </c>
      <c r="C32" s="16" t="s">
        <v>299</v>
      </c>
      <c r="D32" s="16" t="s">
        <v>300</v>
      </c>
      <c r="E32" s="19">
        <v>10</v>
      </c>
      <c r="F32" s="19">
        <v>14</v>
      </c>
      <c r="G32" s="19">
        <f t="shared" si="0"/>
        <v>12</v>
      </c>
      <c r="H32" s="17"/>
      <c r="I32" s="6"/>
    </row>
    <row r="33" spans="1:9" ht="20.100000000000001" customHeight="1">
      <c r="A33" s="12">
        <v>21</v>
      </c>
      <c r="B33" s="16" t="s">
        <v>301</v>
      </c>
      <c r="C33" s="16" t="s">
        <v>302</v>
      </c>
      <c r="D33" s="16" t="s">
        <v>303</v>
      </c>
      <c r="E33" s="19" t="s">
        <v>517</v>
      </c>
      <c r="F33" s="19" t="s">
        <v>518</v>
      </c>
      <c r="G33" s="19" t="e">
        <f t="shared" si="0"/>
        <v>#DIV/0!</v>
      </c>
      <c r="H33" s="17"/>
      <c r="I33" s="6"/>
    </row>
    <row r="34" spans="1:9" ht="20.100000000000001" customHeight="1">
      <c r="A34" s="12">
        <v>22</v>
      </c>
      <c r="B34" s="16" t="s">
        <v>304</v>
      </c>
      <c r="C34" s="16" t="s">
        <v>305</v>
      </c>
      <c r="D34" s="16" t="s">
        <v>96</v>
      </c>
      <c r="E34" s="19">
        <v>7</v>
      </c>
      <c r="F34" s="19">
        <v>14</v>
      </c>
      <c r="G34" s="19">
        <f t="shared" si="0"/>
        <v>10.5</v>
      </c>
      <c r="H34" s="17"/>
      <c r="I34" s="6"/>
    </row>
    <row r="35" spans="1:9" ht="20.100000000000001" customHeight="1">
      <c r="A35" s="12">
        <v>23</v>
      </c>
      <c r="B35" s="16" t="s">
        <v>306</v>
      </c>
      <c r="C35" s="16" t="s">
        <v>307</v>
      </c>
      <c r="D35" s="16" t="s">
        <v>308</v>
      </c>
      <c r="E35" s="19">
        <v>10</v>
      </c>
      <c r="F35" s="19">
        <v>0</v>
      </c>
      <c r="G35" s="19">
        <f t="shared" si="0"/>
        <v>5</v>
      </c>
      <c r="H35" s="17"/>
      <c r="I35" s="6"/>
    </row>
    <row r="36" spans="1:9" ht="20.100000000000001" customHeight="1">
      <c r="A36" s="12">
        <v>24</v>
      </c>
      <c r="B36" s="16" t="s">
        <v>309</v>
      </c>
      <c r="C36" s="16" t="s">
        <v>310</v>
      </c>
      <c r="D36" s="16" t="s">
        <v>311</v>
      </c>
      <c r="E36" s="19">
        <v>8</v>
      </c>
      <c r="F36" s="19">
        <v>10.5</v>
      </c>
      <c r="G36" s="19">
        <f t="shared" si="0"/>
        <v>9.25</v>
      </c>
      <c r="H36" s="17"/>
      <c r="I36" s="6"/>
    </row>
    <row r="37" spans="1:9" ht="20.100000000000001" customHeight="1">
      <c r="A37" s="12">
        <v>25</v>
      </c>
      <c r="B37" s="16" t="s">
        <v>312</v>
      </c>
      <c r="C37" s="16" t="s">
        <v>313</v>
      </c>
      <c r="D37" s="16" t="s">
        <v>19</v>
      </c>
      <c r="E37" s="19">
        <v>4</v>
      </c>
      <c r="F37" s="19">
        <v>14</v>
      </c>
      <c r="G37" s="19">
        <f t="shared" si="0"/>
        <v>9</v>
      </c>
      <c r="H37" s="17"/>
      <c r="I37" s="6"/>
    </row>
    <row r="38" spans="1:9" ht="20.100000000000001" customHeight="1">
      <c r="A38" s="12">
        <v>26</v>
      </c>
      <c r="B38" s="16" t="s">
        <v>314</v>
      </c>
      <c r="C38" s="16" t="s">
        <v>315</v>
      </c>
      <c r="D38" s="16" t="s">
        <v>26</v>
      </c>
      <c r="E38" s="19">
        <v>11.5</v>
      </c>
      <c r="F38" s="19">
        <v>10</v>
      </c>
      <c r="G38" s="19">
        <f t="shared" si="0"/>
        <v>10.75</v>
      </c>
      <c r="H38" s="17"/>
      <c r="I38" s="6"/>
    </row>
    <row r="39" spans="1:9" ht="20.100000000000001" customHeight="1">
      <c r="A39" s="12">
        <v>27</v>
      </c>
      <c r="B39" s="16" t="s">
        <v>318</v>
      </c>
      <c r="C39" s="16" t="s">
        <v>319</v>
      </c>
      <c r="D39" s="16" t="s">
        <v>320</v>
      </c>
      <c r="E39" s="19">
        <v>7</v>
      </c>
      <c r="F39" s="19">
        <v>13.5</v>
      </c>
      <c r="G39" s="19">
        <f t="shared" si="0"/>
        <v>10.25</v>
      </c>
      <c r="H39" s="17"/>
      <c r="I39" s="6"/>
    </row>
    <row r="40" spans="1:9" ht="20.100000000000001" customHeight="1">
      <c r="A40" s="12">
        <v>28</v>
      </c>
      <c r="B40" s="16" t="s">
        <v>321</v>
      </c>
      <c r="C40" s="16" t="s">
        <v>322</v>
      </c>
      <c r="D40" s="16" t="s">
        <v>323</v>
      </c>
      <c r="E40" s="19">
        <v>7</v>
      </c>
      <c r="F40" s="19">
        <v>10</v>
      </c>
      <c r="G40" s="19">
        <f t="shared" si="0"/>
        <v>8.5</v>
      </c>
      <c r="H40" s="17"/>
      <c r="I40" s="6"/>
    </row>
    <row r="41" spans="1:9">
      <c r="A41" s="12">
        <v>29</v>
      </c>
      <c r="B41" s="16" t="s">
        <v>324</v>
      </c>
      <c r="C41" s="16" t="s">
        <v>325</v>
      </c>
      <c r="D41" s="16" t="s">
        <v>326</v>
      </c>
      <c r="E41" s="19">
        <v>12</v>
      </c>
      <c r="F41" s="19">
        <v>13</v>
      </c>
      <c r="G41" s="19">
        <f t="shared" si="0"/>
        <v>12.5</v>
      </c>
      <c r="H41" s="17"/>
      <c r="I41" s="6"/>
    </row>
    <row r="42" spans="1:9">
      <c r="I42" s="3"/>
    </row>
    <row r="43" spans="1:9">
      <c r="A43" s="7"/>
      <c r="B43" s="9" t="s">
        <v>125</v>
      </c>
      <c r="C43" s="9"/>
      <c r="D43" s="9"/>
      <c r="E43" s="3"/>
      <c r="F43" s="3"/>
      <c r="G43" s="3" t="s">
        <v>126</v>
      </c>
      <c r="H43" s="3"/>
      <c r="I43" s="3"/>
    </row>
    <row r="44" spans="1:9">
      <c r="G44" s="3"/>
      <c r="H44" s="3"/>
      <c r="I44" s="3"/>
    </row>
    <row r="45" spans="1:9">
      <c r="G45" s="3"/>
      <c r="H45" s="3"/>
      <c r="I45" s="4"/>
    </row>
  </sheetData>
  <mergeCells count="1">
    <mergeCell ref="A1:I1"/>
  </mergeCells>
  <pageMargins left="0.23622047244094491" right="0.23622047244094491" top="0.27559055118110237" bottom="0.3937007874015748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49"/>
  <sheetViews>
    <sheetView workbookViewId="0">
      <selection sqref="A1:I1"/>
    </sheetView>
  </sheetViews>
  <sheetFormatPr baseColWidth="10" defaultRowHeight="15"/>
  <cols>
    <col min="1" max="1" width="4.140625" style="10" customWidth="1"/>
    <col min="2" max="2" width="11.42578125" style="10"/>
    <col min="3" max="3" width="13.85546875" style="10" customWidth="1"/>
    <col min="4" max="4" width="15.28515625" style="10" customWidth="1"/>
    <col min="5" max="5" width="10.7109375" style="10" customWidth="1"/>
    <col min="6" max="6" width="10.85546875" style="10" customWidth="1"/>
    <col min="7" max="7" width="11.42578125" style="10"/>
    <col min="8" max="8" width="17.42578125" style="10" customWidth="1"/>
    <col min="9" max="9" width="3.85546875" style="10" customWidth="1"/>
    <col min="10" max="16384" width="11.42578125" style="10"/>
  </cols>
  <sheetData>
    <row r="1" spans="1:10" ht="28.5">
      <c r="A1" s="21" t="s">
        <v>521</v>
      </c>
      <c r="B1" s="21"/>
      <c r="C1" s="21"/>
      <c r="D1" s="21"/>
      <c r="E1" s="21"/>
      <c r="F1" s="21"/>
      <c r="G1" s="21"/>
      <c r="H1" s="21"/>
      <c r="I1" s="21"/>
    </row>
    <row r="2" spans="1:10" ht="15" customHeight="1">
      <c r="F2" s="1"/>
      <c r="G2" s="4"/>
      <c r="H2" s="4"/>
      <c r="I2" s="4"/>
    </row>
    <row r="3" spans="1:10" ht="15" customHeight="1">
      <c r="G3" s="4"/>
      <c r="H3" s="4"/>
      <c r="I3" s="4"/>
    </row>
    <row r="4" spans="1:10" ht="12.75" customHeight="1">
      <c r="G4" s="4"/>
      <c r="H4" s="4"/>
      <c r="I4" s="4"/>
      <c r="J4" s="5"/>
    </row>
    <row r="5" spans="1:10" ht="15" hidden="1" customHeight="1">
      <c r="A5" s="2"/>
      <c r="B5" s="3"/>
      <c r="C5" s="3"/>
      <c r="D5" s="3"/>
      <c r="G5" s="4"/>
      <c r="H5" s="4"/>
      <c r="I5" s="4"/>
    </row>
    <row r="6" spans="1:10" ht="15" customHeight="1">
      <c r="A6" s="3"/>
      <c r="B6" s="3"/>
      <c r="C6" s="3"/>
      <c r="D6" s="3"/>
    </row>
    <row r="7" spans="1:10">
      <c r="F7" s="3"/>
      <c r="G7" s="3"/>
    </row>
    <row r="8" spans="1:10">
      <c r="F8" s="3"/>
      <c r="G8" s="3"/>
    </row>
    <row r="9" spans="1:10">
      <c r="F9" s="3"/>
      <c r="G9" s="3"/>
    </row>
    <row r="11" spans="1:10" ht="18" customHeight="1"/>
    <row r="12" spans="1:10" ht="18" customHeight="1">
      <c r="A12" s="14" t="s">
        <v>0</v>
      </c>
      <c r="B12" s="15" t="s">
        <v>1</v>
      </c>
      <c r="C12" s="15" t="s">
        <v>2</v>
      </c>
      <c r="D12" s="15" t="s">
        <v>3</v>
      </c>
      <c r="E12" s="14" t="s">
        <v>515</v>
      </c>
      <c r="F12" s="14" t="s">
        <v>516</v>
      </c>
      <c r="G12" s="14" t="s">
        <v>4</v>
      </c>
      <c r="H12" s="14" t="s">
        <v>5</v>
      </c>
      <c r="I12" s="6"/>
    </row>
    <row r="13" spans="1:10" ht="18" customHeight="1">
      <c r="A13" s="12">
        <v>1</v>
      </c>
      <c r="B13" s="16" t="s">
        <v>327</v>
      </c>
      <c r="C13" s="16" t="s">
        <v>328</v>
      </c>
      <c r="D13" s="16" t="s">
        <v>17</v>
      </c>
      <c r="E13" s="19">
        <v>10</v>
      </c>
      <c r="F13" s="19">
        <v>12.5</v>
      </c>
      <c r="G13" s="19">
        <f>AVERAGE(E13:F13)</f>
        <v>11.25</v>
      </c>
      <c r="H13" s="17"/>
      <c r="I13" s="6"/>
    </row>
    <row r="14" spans="1:10" ht="18" customHeight="1">
      <c r="A14" s="12">
        <v>2</v>
      </c>
      <c r="B14" s="16" t="s">
        <v>329</v>
      </c>
      <c r="C14" s="16" t="s">
        <v>330</v>
      </c>
      <c r="D14" s="16" t="s">
        <v>265</v>
      </c>
      <c r="E14" s="19">
        <v>9</v>
      </c>
      <c r="F14" s="19">
        <v>11.5</v>
      </c>
      <c r="G14" s="19">
        <f t="shared" ref="G14:G45" si="0">AVERAGE(E14:F14)</f>
        <v>10.25</v>
      </c>
      <c r="H14" s="17"/>
      <c r="I14" s="6"/>
    </row>
    <row r="15" spans="1:10" ht="18" customHeight="1">
      <c r="A15" s="12">
        <v>3</v>
      </c>
      <c r="B15" s="16" t="s">
        <v>331</v>
      </c>
      <c r="C15" s="16" t="s">
        <v>332</v>
      </c>
      <c r="D15" s="16" t="s">
        <v>24</v>
      </c>
      <c r="E15" s="19">
        <v>9</v>
      </c>
      <c r="F15" s="19">
        <v>12</v>
      </c>
      <c r="G15" s="19">
        <f t="shared" si="0"/>
        <v>10.5</v>
      </c>
      <c r="H15" s="17"/>
      <c r="I15" s="6"/>
    </row>
    <row r="16" spans="1:10" ht="18" customHeight="1">
      <c r="A16" s="12">
        <v>4</v>
      </c>
      <c r="B16" s="16" t="s">
        <v>333</v>
      </c>
      <c r="C16" s="16" t="s">
        <v>334</v>
      </c>
      <c r="D16" s="16" t="s">
        <v>335</v>
      </c>
      <c r="E16" s="19">
        <v>13</v>
      </c>
      <c r="F16" s="19">
        <v>10.5</v>
      </c>
      <c r="G16" s="19">
        <f t="shared" si="0"/>
        <v>11.75</v>
      </c>
      <c r="H16" s="17"/>
      <c r="I16" s="6"/>
    </row>
    <row r="17" spans="1:9" ht="18" customHeight="1">
      <c r="A17" s="12">
        <v>5</v>
      </c>
      <c r="B17" s="16" t="s">
        <v>336</v>
      </c>
      <c r="C17" s="16" t="s">
        <v>66</v>
      </c>
      <c r="D17" s="16" t="s">
        <v>337</v>
      </c>
      <c r="E17" s="19">
        <v>5</v>
      </c>
      <c r="F17" s="19">
        <v>11.5</v>
      </c>
      <c r="G17" s="19">
        <f t="shared" si="0"/>
        <v>8.25</v>
      </c>
      <c r="H17" s="17"/>
      <c r="I17" s="6"/>
    </row>
    <row r="18" spans="1:9" ht="18" customHeight="1">
      <c r="A18" s="12">
        <v>6</v>
      </c>
      <c r="B18" s="16" t="s">
        <v>338</v>
      </c>
      <c r="C18" s="16" t="s">
        <v>68</v>
      </c>
      <c r="D18" s="16" t="s">
        <v>63</v>
      </c>
      <c r="E18" s="19">
        <v>9</v>
      </c>
      <c r="F18" s="19">
        <v>11.5</v>
      </c>
      <c r="G18" s="19">
        <f t="shared" si="0"/>
        <v>10.25</v>
      </c>
      <c r="H18" s="17"/>
      <c r="I18" s="6"/>
    </row>
    <row r="19" spans="1:9" ht="18" customHeight="1">
      <c r="A19" s="12">
        <v>7</v>
      </c>
      <c r="B19" s="16" t="s">
        <v>339</v>
      </c>
      <c r="C19" s="16" t="s">
        <v>340</v>
      </c>
      <c r="D19" s="16" t="s">
        <v>341</v>
      </c>
      <c r="E19" s="19">
        <v>3.5</v>
      </c>
      <c r="F19" s="19">
        <v>11.5</v>
      </c>
      <c r="G19" s="19">
        <f t="shared" si="0"/>
        <v>7.5</v>
      </c>
      <c r="H19" s="17"/>
      <c r="I19" s="6"/>
    </row>
    <row r="20" spans="1:9" ht="18" customHeight="1">
      <c r="A20" s="12">
        <v>8</v>
      </c>
      <c r="B20" s="16" t="s">
        <v>106</v>
      </c>
      <c r="C20" s="16" t="s">
        <v>107</v>
      </c>
      <c r="D20" s="16" t="s">
        <v>108</v>
      </c>
      <c r="E20" s="19" t="s">
        <v>517</v>
      </c>
      <c r="F20" s="19" t="s">
        <v>518</v>
      </c>
      <c r="G20" s="19" t="e">
        <f t="shared" si="0"/>
        <v>#DIV/0!</v>
      </c>
      <c r="H20" s="17"/>
      <c r="I20" s="6"/>
    </row>
    <row r="21" spans="1:9" ht="18" customHeight="1">
      <c r="A21" s="12">
        <v>9</v>
      </c>
      <c r="B21" s="16" t="s">
        <v>342</v>
      </c>
      <c r="C21" s="16" t="s">
        <v>343</v>
      </c>
      <c r="D21" s="16" t="s">
        <v>63</v>
      </c>
      <c r="E21" s="19">
        <v>6</v>
      </c>
      <c r="F21" s="19">
        <v>10.5</v>
      </c>
      <c r="G21" s="19">
        <f t="shared" si="0"/>
        <v>8.25</v>
      </c>
      <c r="H21" s="17"/>
      <c r="I21" s="6"/>
    </row>
    <row r="22" spans="1:9" ht="18" customHeight="1">
      <c r="A22" s="12">
        <v>10</v>
      </c>
      <c r="B22" s="16" t="s">
        <v>344</v>
      </c>
      <c r="C22" s="16" t="s">
        <v>69</v>
      </c>
      <c r="D22" s="16" t="s">
        <v>59</v>
      </c>
      <c r="E22" s="19">
        <v>8</v>
      </c>
      <c r="F22" s="19">
        <v>10.5</v>
      </c>
      <c r="G22" s="19">
        <f t="shared" si="0"/>
        <v>9.25</v>
      </c>
      <c r="H22" s="17"/>
      <c r="I22" s="6"/>
    </row>
    <row r="23" spans="1:9" ht="18" customHeight="1">
      <c r="A23" s="12">
        <v>11</v>
      </c>
      <c r="B23" s="16" t="s">
        <v>345</v>
      </c>
      <c r="C23" s="16" t="s">
        <v>346</v>
      </c>
      <c r="D23" s="16" t="s">
        <v>347</v>
      </c>
      <c r="E23" s="19">
        <v>14.5</v>
      </c>
      <c r="F23" s="19">
        <v>14</v>
      </c>
      <c r="G23" s="19">
        <f t="shared" si="0"/>
        <v>14.25</v>
      </c>
      <c r="H23" s="17"/>
      <c r="I23" s="6"/>
    </row>
    <row r="24" spans="1:9" ht="18" customHeight="1">
      <c r="A24" s="12">
        <v>12</v>
      </c>
      <c r="B24" s="16" t="s">
        <v>348</v>
      </c>
      <c r="C24" s="16" t="s">
        <v>349</v>
      </c>
      <c r="D24" s="16" t="s">
        <v>6</v>
      </c>
      <c r="E24" s="19">
        <v>11</v>
      </c>
      <c r="F24" s="19">
        <v>14</v>
      </c>
      <c r="G24" s="19">
        <f t="shared" si="0"/>
        <v>12.5</v>
      </c>
      <c r="H24" s="17"/>
      <c r="I24" s="6"/>
    </row>
    <row r="25" spans="1:9" ht="18" customHeight="1">
      <c r="A25" s="12">
        <v>13</v>
      </c>
      <c r="B25" s="16" t="s">
        <v>350</v>
      </c>
      <c r="C25" s="16" t="s">
        <v>351</v>
      </c>
      <c r="D25" s="16" t="s">
        <v>39</v>
      </c>
      <c r="E25" s="19">
        <v>12</v>
      </c>
      <c r="F25" s="19">
        <v>14</v>
      </c>
      <c r="G25" s="19">
        <f t="shared" si="0"/>
        <v>13</v>
      </c>
      <c r="H25" s="17"/>
      <c r="I25" s="6"/>
    </row>
    <row r="26" spans="1:9" ht="18" customHeight="1">
      <c r="A26" s="12">
        <v>14</v>
      </c>
      <c r="B26" s="16" t="s">
        <v>352</v>
      </c>
      <c r="C26" s="16" t="s">
        <v>353</v>
      </c>
      <c r="D26" s="16" t="s">
        <v>74</v>
      </c>
      <c r="E26" s="19">
        <v>10</v>
      </c>
      <c r="F26" s="19">
        <v>11.5</v>
      </c>
      <c r="G26" s="19">
        <f t="shared" si="0"/>
        <v>10.75</v>
      </c>
      <c r="H26" s="17"/>
      <c r="I26" s="6"/>
    </row>
    <row r="27" spans="1:9" ht="18" customHeight="1">
      <c r="A27" s="12">
        <v>15</v>
      </c>
      <c r="B27" s="16" t="s">
        <v>354</v>
      </c>
      <c r="C27" s="16" t="s">
        <v>355</v>
      </c>
      <c r="D27" s="16" t="s">
        <v>99</v>
      </c>
      <c r="E27" s="19">
        <v>3</v>
      </c>
      <c r="F27" s="19">
        <v>14</v>
      </c>
      <c r="G27" s="19">
        <f t="shared" si="0"/>
        <v>8.5</v>
      </c>
      <c r="H27" s="17"/>
      <c r="I27" s="6"/>
    </row>
    <row r="28" spans="1:9" ht="18" customHeight="1">
      <c r="A28" s="12">
        <v>16</v>
      </c>
      <c r="B28" s="16" t="s">
        <v>356</v>
      </c>
      <c r="C28" s="16" t="s">
        <v>357</v>
      </c>
      <c r="D28" s="16" t="s">
        <v>57</v>
      </c>
      <c r="E28" s="19">
        <v>12</v>
      </c>
      <c r="F28" s="19">
        <v>13</v>
      </c>
      <c r="G28" s="19">
        <f t="shared" si="0"/>
        <v>12.5</v>
      </c>
      <c r="H28" s="17"/>
      <c r="I28" s="6"/>
    </row>
    <row r="29" spans="1:9" ht="18" customHeight="1">
      <c r="A29" s="12">
        <v>17</v>
      </c>
      <c r="B29" s="16" t="s">
        <v>358</v>
      </c>
      <c r="C29" s="16" t="s">
        <v>359</v>
      </c>
      <c r="D29" s="16" t="s">
        <v>84</v>
      </c>
      <c r="E29" s="19">
        <v>7</v>
      </c>
      <c r="F29" s="19">
        <v>12</v>
      </c>
      <c r="G29" s="19">
        <f t="shared" si="0"/>
        <v>9.5</v>
      </c>
      <c r="H29" s="17"/>
      <c r="I29" s="6"/>
    </row>
    <row r="30" spans="1:9" ht="18" customHeight="1">
      <c r="A30" s="12">
        <v>18</v>
      </c>
      <c r="B30" s="16" t="s">
        <v>360</v>
      </c>
      <c r="C30" s="16" t="s">
        <v>359</v>
      </c>
      <c r="D30" s="16" t="s">
        <v>361</v>
      </c>
      <c r="E30" s="19">
        <v>3</v>
      </c>
      <c r="F30" s="19">
        <v>13</v>
      </c>
      <c r="G30" s="19">
        <f t="shared" si="0"/>
        <v>8</v>
      </c>
      <c r="H30" s="17"/>
      <c r="I30" s="6"/>
    </row>
    <row r="31" spans="1:9" ht="18" customHeight="1">
      <c r="A31" s="12">
        <v>19</v>
      </c>
      <c r="B31" s="16" t="s">
        <v>362</v>
      </c>
      <c r="C31" s="16" t="s">
        <v>363</v>
      </c>
      <c r="D31" s="16" t="s">
        <v>24</v>
      </c>
      <c r="E31" s="19">
        <v>3</v>
      </c>
      <c r="F31" s="19">
        <v>11</v>
      </c>
      <c r="G31" s="19">
        <f t="shared" si="0"/>
        <v>7</v>
      </c>
      <c r="H31" s="17"/>
      <c r="I31" s="6"/>
    </row>
    <row r="32" spans="1:9" ht="18" customHeight="1">
      <c r="A32" s="12">
        <v>20</v>
      </c>
      <c r="B32" s="16" t="s">
        <v>364</v>
      </c>
      <c r="C32" s="16" t="s">
        <v>365</v>
      </c>
      <c r="D32" s="16" t="s">
        <v>366</v>
      </c>
      <c r="E32" s="19">
        <v>7</v>
      </c>
      <c r="F32" s="19">
        <v>11</v>
      </c>
      <c r="G32" s="19">
        <f t="shared" si="0"/>
        <v>9</v>
      </c>
      <c r="H32" s="17"/>
      <c r="I32" s="6"/>
    </row>
    <row r="33" spans="1:9" ht="18" customHeight="1">
      <c r="A33" s="12">
        <v>21</v>
      </c>
      <c r="B33" s="16" t="s">
        <v>367</v>
      </c>
      <c r="C33" s="16" t="s">
        <v>368</v>
      </c>
      <c r="D33" s="16" t="s">
        <v>18</v>
      </c>
      <c r="E33" s="19">
        <v>8</v>
      </c>
      <c r="F33" s="19">
        <v>12.5</v>
      </c>
      <c r="G33" s="19">
        <f t="shared" si="0"/>
        <v>10.25</v>
      </c>
      <c r="H33" s="17"/>
      <c r="I33" s="6"/>
    </row>
    <row r="34" spans="1:9" ht="18" customHeight="1">
      <c r="A34" s="12">
        <v>22</v>
      </c>
      <c r="B34" s="16" t="s">
        <v>369</v>
      </c>
      <c r="C34" s="16" t="s">
        <v>370</v>
      </c>
      <c r="D34" s="16" t="s">
        <v>46</v>
      </c>
      <c r="E34" s="19">
        <v>7</v>
      </c>
      <c r="F34" s="19">
        <v>12.5</v>
      </c>
      <c r="G34" s="19">
        <f t="shared" si="0"/>
        <v>9.75</v>
      </c>
      <c r="H34" s="17"/>
      <c r="I34" s="6"/>
    </row>
    <row r="35" spans="1:9" ht="18" customHeight="1">
      <c r="A35" s="12">
        <v>23</v>
      </c>
      <c r="B35" s="16" t="s">
        <v>371</v>
      </c>
      <c r="C35" s="16" t="s">
        <v>372</v>
      </c>
      <c r="D35" s="16" t="s">
        <v>43</v>
      </c>
      <c r="E35" s="19">
        <v>8</v>
      </c>
      <c r="F35" s="19">
        <v>12.5</v>
      </c>
      <c r="G35" s="19">
        <f t="shared" si="0"/>
        <v>10.25</v>
      </c>
      <c r="H35" s="17"/>
      <c r="I35" s="6"/>
    </row>
    <row r="36" spans="1:9" ht="18" customHeight="1">
      <c r="A36" s="12">
        <v>24</v>
      </c>
      <c r="B36" s="16" t="s">
        <v>373</v>
      </c>
      <c r="C36" s="16" t="s">
        <v>374</v>
      </c>
      <c r="D36" s="16" t="s">
        <v>13</v>
      </c>
      <c r="E36" s="19">
        <v>9</v>
      </c>
      <c r="F36" s="19">
        <v>13</v>
      </c>
      <c r="G36" s="19">
        <f t="shared" si="0"/>
        <v>11</v>
      </c>
      <c r="H36" s="17"/>
      <c r="I36" s="6"/>
    </row>
    <row r="37" spans="1:9" ht="18" customHeight="1">
      <c r="A37" s="12">
        <v>25</v>
      </c>
      <c r="B37" s="16" t="s">
        <v>375</v>
      </c>
      <c r="C37" s="16" t="s">
        <v>376</v>
      </c>
      <c r="D37" s="16" t="s">
        <v>19</v>
      </c>
      <c r="E37" s="19">
        <v>9</v>
      </c>
      <c r="F37" s="19">
        <v>12</v>
      </c>
      <c r="G37" s="19">
        <f t="shared" si="0"/>
        <v>10.5</v>
      </c>
      <c r="H37" s="17"/>
      <c r="I37" s="6"/>
    </row>
    <row r="38" spans="1:9" ht="18" customHeight="1">
      <c r="A38" s="12">
        <v>26</v>
      </c>
      <c r="B38" s="16" t="s">
        <v>377</v>
      </c>
      <c r="C38" s="16" t="s">
        <v>376</v>
      </c>
      <c r="D38" s="16" t="s">
        <v>378</v>
      </c>
      <c r="E38" s="19">
        <v>8</v>
      </c>
      <c r="F38" s="19">
        <v>11.5</v>
      </c>
      <c r="G38" s="19">
        <f t="shared" si="0"/>
        <v>9.75</v>
      </c>
      <c r="H38" s="17"/>
      <c r="I38" s="6"/>
    </row>
    <row r="39" spans="1:9" ht="18" customHeight="1">
      <c r="A39" s="12">
        <v>27</v>
      </c>
      <c r="B39" s="16" t="s">
        <v>112</v>
      </c>
      <c r="C39" s="16" t="s">
        <v>70</v>
      </c>
      <c r="D39" s="16" t="s">
        <v>113</v>
      </c>
      <c r="E39" s="19" t="s">
        <v>518</v>
      </c>
      <c r="F39" s="19" t="s">
        <v>518</v>
      </c>
      <c r="G39" s="19" t="e">
        <f t="shared" si="0"/>
        <v>#DIV/0!</v>
      </c>
      <c r="H39" s="17"/>
      <c r="I39" s="6"/>
    </row>
    <row r="40" spans="1:9" ht="18" customHeight="1">
      <c r="A40" s="12">
        <v>28</v>
      </c>
      <c r="B40" s="16" t="s">
        <v>379</v>
      </c>
      <c r="C40" s="16" t="s">
        <v>380</v>
      </c>
      <c r="D40" s="16" t="s">
        <v>381</v>
      </c>
      <c r="E40" s="19">
        <v>7</v>
      </c>
      <c r="F40" s="19">
        <v>10.5</v>
      </c>
      <c r="G40" s="19">
        <f t="shared" si="0"/>
        <v>8.75</v>
      </c>
      <c r="H40" s="17"/>
      <c r="I40" s="6"/>
    </row>
    <row r="41" spans="1:9" ht="18" customHeight="1">
      <c r="A41" s="12">
        <v>29</v>
      </c>
      <c r="B41" s="16" t="s">
        <v>382</v>
      </c>
      <c r="C41" s="16" t="s">
        <v>114</v>
      </c>
      <c r="D41" s="16" t="s">
        <v>383</v>
      </c>
      <c r="E41" s="19">
        <v>5</v>
      </c>
      <c r="F41" s="19">
        <v>11.5</v>
      </c>
      <c r="G41" s="19">
        <f t="shared" si="0"/>
        <v>8.25</v>
      </c>
      <c r="H41" s="17"/>
      <c r="I41" s="6"/>
    </row>
    <row r="42" spans="1:9" ht="18" customHeight="1">
      <c r="A42" s="12">
        <v>30</v>
      </c>
      <c r="B42" s="16" t="s">
        <v>384</v>
      </c>
      <c r="C42" s="16" t="s">
        <v>37</v>
      </c>
      <c r="D42" s="16" t="s">
        <v>385</v>
      </c>
      <c r="E42" s="19">
        <v>11</v>
      </c>
      <c r="F42" s="19">
        <v>11.5</v>
      </c>
      <c r="G42" s="19">
        <f t="shared" si="0"/>
        <v>11.25</v>
      </c>
      <c r="H42" s="17"/>
      <c r="I42" s="6"/>
    </row>
    <row r="43" spans="1:9" ht="18" customHeight="1">
      <c r="A43" s="12">
        <v>31</v>
      </c>
      <c r="B43" s="16" t="s">
        <v>386</v>
      </c>
      <c r="C43" s="16" t="s">
        <v>37</v>
      </c>
      <c r="D43" s="16" t="s">
        <v>30</v>
      </c>
      <c r="E43" s="19">
        <v>3.5</v>
      </c>
      <c r="F43" s="19">
        <v>11.5</v>
      </c>
      <c r="G43" s="19">
        <f t="shared" si="0"/>
        <v>7.5</v>
      </c>
      <c r="H43" s="17"/>
      <c r="I43" s="6"/>
    </row>
    <row r="44" spans="1:9">
      <c r="A44" s="12">
        <v>32</v>
      </c>
      <c r="B44" s="16" t="s">
        <v>316</v>
      </c>
      <c r="C44" s="16" t="s">
        <v>317</v>
      </c>
      <c r="D44" s="16" t="s">
        <v>10</v>
      </c>
      <c r="E44" s="19">
        <v>8</v>
      </c>
      <c r="F44" s="19">
        <v>11</v>
      </c>
      <c r="G44" s="19">
        <f t="shared" si="0"/>
        <v>9.5</v>
      </c>
      <c r="H44" s="17"/>
      <c r="I44" s="6"/>
    </row>
    <row r="45" spans="1:9">
      <c r="A45" s="12">
        <v>33</v>
      </c>
      <c r="B45" s="16" t="s">
        <v>403</v>
      </c>
      <c r="C45" s="16" t="s">
        <v>404</v>
      </c>
      <c r="D45" s="16" t="s">
        <v>28</v>
      </c>
      <c r="E45" s="19">
        <v>4</v>
      </c>
      <c r="F45" s="19">
        <v>11.5</v>
      </c>
      <c r="G45" s="19">
        <f t="shared" si="0"/>
        <v>7.75</v>
      </c>
      <c r="H45" s="17"/>
      <c r="I45" s="3"/>
    </row>
    <row r="46" spans="1:9">
      <c r="A46" s="7"/>
      <c r="I46" s="3"/>
    </row>
    <row r="47" spans="1:9">
      <c r="B47" s="9" t="s">
        <v>125</v>
      </c>
      <c r="C47" s="9"/>
      <c r="D47" s="9"/>
      <c r="E47" s="3"/>
      <c r="F47" s="3"/>
      <c r="G47" s="3" t="s">
        <v>126</v>
      </c>
      <c r="H47" s="3"/>
      <c r="I47" s="3"/>
    </row>
    <row r="48" spans="1:9">
      <c r="G48" s="3"/>
      <c r="H48" s="3"/>
      <c r="I48" s="3"/>
    </row>
    <row r="49" spans="7:9">
      <c r="G49" s="3"/>
      <c r="H49" s="3"/>
      <c r="I49" s="4"/>
    </row>
  </sheetData>
  <mergeCells count="1">
    <mergeCell ref="A1:I1"/>
  </mergeCells>
  <pageMargins left="0.23622047244094491" right="0.23622047244094491" top="0.27559055118110237" bottom="0.3937007874015748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J45"/>
  <sheetViews>
    <sheetView workbookViewId="0">
      <selection sqref="A1:I1"/>
    </sheetView>
  </sheetViews>
  <sheetFormatPr baseColWidth="10" defaultRowHeight="15"/>
  <cols>
    <col min="1" max="1" width="4.140625" style="10" customWidth="1"/>
    <col min="2" max="2" width="11.42578125" style="10"/>
    <col min="3" max="3" width="13.85546875" style="10" customWidth="1"/>
    <col min="4" max="4" width="15.28515625" style="10" customWidth="1"/>
    <col min="5" max="5" width="10.7109375" style="10" customWidth="1"/>
    <col min="6" max="6" width="10.85546875" style="10" customWidth="1"/>
    <col min="7" max="7" width="11.42578125" style="10"/>
    <col min="8" max="8" width="17.42578125" style="10" customWidth="1"/>
    <col min="9" max="9" width="3.85546875" style="10" customWidth="1"/>
    <col min="10" max="16384" width="11.42578125" style="10"/>
  </cols>
  <sheetData>
    <row r="1" spans="1:10" ht="28.5">
      <c r="A1" s="21" t="s">
        <v>521</v>
      </c>
      <c r="B1" s="21"/>
      <c r="C1" s="21"/>
      <c r="D1" s="21"/>
      <c r="E1" s="21"/>
      <c r="F1" s="21"/>
      <c r="G1" s="21"/>
      <c r="H1" s="21"/>
      <c r="I1" s="21"/>
    </row>
    <row r="2" spans="1:10" ht="15" customHeight="1">
      <c r="F2" s="1"/>
      <c r="G2" s="4"/>
      <c r="H2" s="4"/>
      <c r="I2" s="4"/>
    </row>
    <row r="3" spans="1:10" ht="15" customHeight="1">
      <c r="G3" s="4"/>
      <c r="H3" s="4"/>
      <c r="I3" s="4"/>
    </row>
    <row r="4" spans="1:10" ht="15" customHeight="1">
      <c r="G4" s="4"/>
      <c r="H4" s="4"/>
      <c r="I4" s="4"/>
      <c r="J4" s="5"/>
    </row>
    <row r="5" spans="1:10" ht="15" customHeight="1">
      <c r="A5" s="2"/>
      <c r="B5" s="3"/>
      <c r="C5" s="3"/>
      <c r="D5" s="3"/>
      <c r="G5" s="4"/>
      <c r="H5" s="4"/>
      <c r="I5" s="4"/>
    </row>
    <row r="6" spans="1:10" ht="15" customHeight="1">
      <c r="A6" s="3"/>
      <c r="B6" s="3"/>
      <c r="C6" s="3"/>
      <c r="D6" s="3"/>
    </row>
    <row r="7" spans="1:10">
      <c r="F7" s="3"/>
      <c r="G7" s="3"/>
    </row>
    <row r="8" spans="1:10">
      <c r="F8" s="3"/>
      <c r="G8" s="3"/>
    </row>
    <row r="9" spans="1:10">
      <c r="F9" s="3"/>
      <c r="G9" s="3"/>
    </row>
    <row r="11" spans="1:10" ht="18" customHeight="1"/>
    <row r="12" spans="1:10" ht="20.100000000000001" customHeight="1">
      <c r="A12" s="14" t="s">
        <v>0</v>
      </c>
      <c r="B12" s="15" t="s">
        <v>1</v>
      </c>
      <c r="C12" s="15" t="s">
        <v>2</v>
      </c>
      <c r="D12" s="15" t="s">
        <v>3</v>
      </c>
      <c r="E12" s="14" t="s">
        <v>515</v>
      </c>
      <c r="F12" s="14" t="s">
        <v>516</v>
      </c>
      <c r="G12" s="14" t="s">
        <v>4</v>
      </c>
      <c r="H12" s="14" t="s">
        <v>5</v>
      </c>
      <c r="I12" s="6"/>
    </row>
    <row r="13" spans="1:10" ht="20.100000000000001" customHeight="1">
      <c r="A13" s="12">
        <v>1</v>
      </c>
      <c r="B13" s="16" t="s">
        <v>387</v>
      </c>
      <c r="C13" s="16" t="s">
        <v>388</v>
      </c>
      <c r="D13" s="16" t="s">
        <v>40</v>
      </c>
      <c r="E13" s="19">
        <v>9</v>
      </c>
      <c r="F13" s="19">
        <v>11.5</v>
      </c>
      <c r="G13" s="19">
        <f>AVERAGE(E13:F13)</f>
        <v>10.25</v>
      </c>
      <c r="H13" s="17"/>
      <c r="I13" s="6"/>
    </row>
    <row r="14" spans="1:10" ht="20.100000000000001" customHeight="1">
      <c r="A14" s="12">
        <v>2</v>
      </c>
      <c r="B14" s="16" t="s">
        <v>389</v>
      </c>
      <c r="C14" s="16" t="s">
        <v>38</v>
      </c>
      <c r="D14" s="16" t="s">
        <v>390</v>
      </c>
      <c r="E14" s="19">
        <v>8.5</v>
      </c>
      <c r="F14" s="19">
        <v>14</v>
      </c>
      <c r="G14" s="19">
        <f t="shared" ref="G14:G42" si="0">AVERAGE(E14:F14)</f>
        <v>11.25</v>
      </c>
      <c r="H14" s="17"/>
      <c r="I14" s="6"/>
    </row>
    <row r="15" spans="1:10" ht="20.100000000000001" customHeight="1">
      <c r="A15" s="12">
        <v>3</v>
      </c>
      <c r="B15" s="16" t="s">
        <v>391</v>
      </c>
      <c r="C15" s="16" t="s">
        <v>392</v>
      </c>
      <c r="D15" s="16" t="s">
        <v>46</v>
      </c>
      <c r="E15" s="19">
        <v>4</v>
      </c>
      <c r="F15" s="19">
        <v>12</v>
      </c>
      <c r="G15" s="19">
        <f t="shared" si="0"/>
        <v>8</v>
      </c>
      <c r="H15" s="17"/>
      <c r="I15" s="6"/>
    </row>
    <row r="16" spans="1:10" ht="20.100000000000001" customHeight="1">
      <c r="A16" s="12">
        <v>4</v>
      </c>
      <c r="B16" s="16" t="s">
        <v>393</v>
      </c>
      <c r="C16" s="16" t="s">
        <v>394</v>
      </c>
      <c r="D16" s="16" t="s">
        <v>56</v>
      </c>
      <c r="E16" s="19">
        <v>5</v>
      </c>
      <c r="F16" s="19">
        <v>11</v>
      </c>
      <c r="G16" s="19">
        <f t="shared" si="0"/>
        <v>8</v>
      </c>
      <c r="H16" s="17"/>
      <c r="I16" s="6"/>
    </row>
    <row r="17" spans="1:9" ht="20.100000000000001" customHeight="1">
      <c r="A17" s="12">
        <v>5</v>
      </c>
      <c r="B17" s="16" t="s">
        <v>395</v>
      </c>
      <c r="C17" s="16" t="s">
        <v>396</v>
      </c>
      <c r="D17" s="16" t="s">
        <v>397</v>
      </c>
      <c r="E17" s="19">
        <v>11</v>
      </c>
      <c r="F17" s="19">
        <v>15</v>
      </c>
      <c r="G17" s="19">
        <f t="shared" si="0"/>
        <v>13</v>
      </c>
      <c r="H17" s="17"/>
      <c r="I17" s="6"/>
    </row>
    <row r="18" spans="1:9" ht="20.100000000000001" customHeight="1">
      <c r="A18" s="12">
        <v>6</v>
      </c>
      <c r="B18" s="16" t="s">
        <v>398</v>
      </c>
      <c r="C18" s="16" t="s">
        <v>72</v>
      </c>
      <c r="D18" s="16" t="s">
        <v>399</v>
      </c>
      <c r="E18" s="19">
        <v>8</v>
      </c>
      <c r="F18" s="19">
        <v>11</v>
      </c>
      <c r="G18" s="19">
        <f t="shared" si="0"/>
        <v>9.5</v>
      </c>
      <c r="H18" s="17"/>
      <c r="I18" s="6"/>
    </row>
    <row r="19" spans="1:9" ht="20.100000000000001" customHeight="1">
      <c r="A19" s="12">
        <v>7</v>
      </c>
      <c r="B19" s="16" t="s">
        <v>400</v>
      </c>
      <c r="C19" s="16" t="s">
        <v>401</v>
      </c>
      <c r="D19" s="16" t="s">
        <v>402</v>
      </c>
      <c r="E19" s="19">
        <v>5</v>
      </c>
      <c r="F19" s="19">
        <v>13</v>
      </c>
      <c r="G19" s="19">
        <f t="shared" si="0"/>
        <v>9</v>
      </c>
      <c r="H19" s="17"/>
      <c r="I19" s="6"/>
    </row>
    <row r="20" spans="1:9" ht="20.100000000000001" customHeight="1">
      <c r="A20" s="12">
        <v>8</v>
      </c>
      <c r="B20" s="16" t="s">
        <v>405</v>
      </c>
      <c r="C20" s="16" t="s">
        <v>406</v>
      </c>
      <c r="D20" s="16" t="s">
        <v>407</v>
      </c>
      <c r="E20" s="19">
        <v>12</v>
      </c>
      <c r="F20" s="19">
        <v>15</v>
      </c>
      <c r="G20" s="19">
        <f t="shared" si="0"/>
        <v>13.5</v>
      </c>
      <c r="H20" s="17"/>
      <c r="I20" s="6"/>
    </row>
    <row r="21" spans="1:9" ht="20.100000000000001" customHeight="1">
      <c r="A21" s="12">
        <v>9</v>
      </c>
      <c r="B21" s="16" t="s">
        <v>408</v>
      </c>
      <c r="C21" s="16" t="s">
        <v>409</v>
      </c>
      <c r="D21" s="16" t="s">
        <v>410</v>
      </c>
      <c r="E21" s="19">
        <v>7</v>
      </c>
      <c r="F21" s="19">
        <v>11.5</v>
      </c>
      <c r="G21" s="19">
        <f t="shared" si="0"/>
        <v>9.25</v>
      </c>
      <c r="H21" s="17"/>
      <c r="I21" s="6"/>
    </row>
    <row r="22" spans="1:9" ht="20.100000000000001" customHeight="1">
      <c r="A22" s="12">
        <v>10</v>
      </c>
      <c r="B22" s="16" t="s">
        <v>411</v>
      </c>
      <c r="C22" s="16" t="s">
        <v>41</v>
      </c>
      <c r="D22" s="16" t="s">
        <v>412</v>
      </c>
      <c r="E22" s="19">
        <v>5</v>
      </c>
      <c r="F22" s="19">
        <v>12</v>
      </c>
      <c r="G22" s="19">
        <f t="shared" si="0"/>
        <v>8.5</v>
      </c>
      <c r="H22" s="17"/>
      <c r="I22" s="6"/>
    </row>
    <row r="23" spans="1:9" ht="20.100000000000001" customHeight="1">
      <c r="A23" s="12">
        <v>11</v>
      </c>
      <c r="B23" s="16" t="s">
        <v>413</v>
      </c>
      <c r="C23" s="16" t="s">
        <v>414</v>
      </c>
      <c r="D23" s="16" t="s">
        <v>415</v>
      </c>
      <c r="E23" s="19">
        <v>8</v>
      </c>
      <c r="F23" s="19">
        <v>16.5</v>
      </c>
      <c r="G23" s="19">
        <f t="shared" si="0"/>
        <v>12.25</v>
      </c>
      <c r="H23" s="17"/>
      <c r="I23" s="6"/>
    </row>
    <row r="24" spans="1:9" ht="20.100000000000001" customHeight="1">
      <c r="A24" s="12">
        <v>12</v>
      </c>
      <c r="B24" s="16" t="s">
        <v>416</v>
      </c>
      <c r="C24" s="16" t="s">
        <v>417</v>
      </c>
      <c r="D24" s="16" t="s">
        <v>418</v>
      </c>
      <c r="E24" s="19" t="s">
        <v>517</v>
      </c>
      <c r="F24" s="19" t="s">
        <v>517</v>
      </c>
      <c r="G24" s="19" t="e">
        <f t="shared" si="0"/>
        <v>#DIV/0!</v>
      </c>
      <c r="H24" s="17"/>
      <c r="I24" s="6"/>
    </row>
    <row r="25" spans="1:9" ht="20.100000000000001" customHeight="1">
      <c r="A25" s="12">
        <v>13</v>
      </c>
      <c r="B25" s="16" t="s">
        <v>419</v>
      </c>
      <c r="C25" s="16" t="s">
        <v>420</v>
      </c>
      <c r="D25" s="16" t="s">
        <v>133</v>
      </c>
      <c r="E25" s="19">
        <v>5</v>
      </c>
      <c r="F25" s="19">
        <v>12</v>
      </c>
      <c r="G25" s="19">
        <f t="shared" si="0"/>
        <v>8.5</v>
      </c>
      <c r="H25" s="17"/>
      <c r="I25" s="6"/>
    </row>
    <row r="26" spans="1:9" ht="20.100000000000001" customHeight="1">
      <c r="A26" s="12">
        <v>14</v>
      </c>
      <c r="B26" s="16" t="s">
        <v>421</v>
      </c>
      <c r="C26" s="16" t="s">
        <v>422</v>
      </c>
      <c r="D26" s="16" t="s">
        <v>52</v>
      </c>
      <c r="E26" s="19">
        <v>10</v>
      </c>
      <c r="F26" s="19">
        <v>12.5</v>
      </c>
      <c r="G26" s="19">
        <f t="shared" si="0"/>
        <v>11.25</v>
      </c>
      <c r="H26" s="17"/>
      <c r="I26" s="6"/>
    </row>
    <row r="27" spans="1:9" ht="20.100000000000001" customHeight="1">
      <c r="A27" s="12">
        <v>15</v>
      </c>
      <c r="B27" s="16">
        <v>123013076</v>
      </c>
      <c r="C27" s="18" t="s">
        <v>514</v>
      </c>
      <c r="D27" s="18" t="s">
        <v>61</v>
      </c>
      <c r="E27" s="19">
        <v>5</v>
      </c>
      <c r="F27" s="19">
        <v>3</v>
      </c>
      <c r="G27" s="19">
        <f t="shared" si="0"/>
        <v>4</v>
      </c>
      <c r="H27" s="17"/>
      <c r="I27" s="6"/>
    </row>
    <row r="28" spans="1:9" ht="20.100000000000001" customHeight="1">
      <c r="A28" s="12">
        <v>16</v>
      </c>
      <c r="B28" s="16" t="s">
        <v>423</v>
      </c>
      <c r="C28" s="16" t="s">
        <v>424</v>
      </c>
      <c r="D28" s="16" t="s">
        <v>425</v>
      </c>
      <c r="E28" s="19" t="s">
        <v>518</v>
      </c>
      <c r="F28" s="19" t="s">
        <v>518</v>
      </c>
      <c r="G28" s="19" t="e">
        <f t="shared" si="0"/>
        <v>#DIV/0!</v>
      </c>
      <c r="H28" s="17"/>
      <c r="I28" s="6"/>
    </row>
    <row r="29" spans="1:9" ht="20.100000000000001" customHeight="1">
      <c r="A29" s="12">
        <v>17</v>
      </c>
      <c r="B29" s="16" t="s">
        <v>426</v>
      </c>
      <c r="C29" s="16" t="s">
        <v>427</v>
      </c>
      <c r="D29" s="16" t="s">
        <v>428</v>
      </c>
      <c r="E29" s="19">
        <v>8</v>
      </c>
      <c r="F29" s="19">
        <v>13</v>
      </c>
      <c r="G29" s="19">
        <f t="shared" si="0"/>
        <v>10.5</v>
      </c>
      <c r="H29" s="17"/>
      <c r="I29" s="6"/>
    </row>
    <row r="30" spans="1:9" ht="20.100000000000001" customHeight="1">
      <c r="A30" s="12">
        <v>18</v>
      </c>
      <c r="B30" s="16" t="s">
        <v>429</v>
      </c>
      <c r="C30" s="16" t="s">
        <v>430</v>
      </c>
      <c r="D30" s="16" t="s">
        <v>431</v>
      </c>
      <c r="E30" s="19">
        <v>12</v>
      </c>
      <c r="F30" s="19">
        <v>14.5</v>
      </c>
      <c r="G30" s="19">
        <f t="shared" si="0"/>
        <v>13.25</v>
      </c>
      <c r="H30" s="17"/>
      <c r="I30" s="6"/>
    </row>
    <row r="31" spans="1:9" ht="20.100000000000001" customHeight="1">
      <c r="A31" s="12">
        <v>19</v>
      </c>
      <c r="B31" s="16" t="s">
        <v>432</v>
      </c>
      <c r="C31" s="16" t="s">
        <v>433</v>
      </c>
      <c r="D31" s="16" t="s">
        <v>62</v>
      </c>
      <c r="E31" s="19">
        <v>8</v>
      </c>
      <c r="F31" s="19">
        <v>11.5</v>
      </c>
      <c r="G31" s="19">
        <f t="shared" si="0"/>
        <v>9.75</v>
      </c>
      <c r="H31" s="17"/>
      <c r="I31" s="6"/>
    </row>
    <row r="32" spans="1:9" ht="20.100000000000001" customHeight="1">
      <c r="A32" s="12">
        <v>20</v>
      </c>
      <c r="B32" s="16" t="s">
        <v>116</v>
      </c>
      <c r="C32" s="16" t="s">
        <v>76</v>
      </c>
      <c r="D32" s="16" t="s">
        <v>11</v>
      </c>
      <c r="E32" s="19" t="s">
        <v>518</v>
      </c>
      <c r="F32" s="19" t="s">
        <v>518</v>
      </c>
      <c r="G32" s="19" t="e">
        <f t="shared" si="0"/>
        <v>#DIV/0!</v>
      </c>
      <c r="H32" s="17"/>
      <c r="I32" s="6"/>
    </row>
    <row r="33" spans="1:9" ht="20.100000000000001" customHeight="1">
      <c r="A33" s="12">
        <v>21</v>
      </c>
      <c r="B33" s="16" t="s">
        <v>434</v>
      </c>
      <c r="C33" s="16" t="s">
        <v>435</v>
      </c>
      <c r="D33" s="16" t="s">
        <v>436</v>
      </c>
      <c r="E33" s="19">
        <v>8</v>
      </c>
      <c r="F33" s="19">
        <v>11.5</v>
      </c>
      <c r="G33" s="19">
        <f t="shared" si="0"/>
        <v>9.75</v>
      </c>
      <c r="H33" s="17"/>
      <c r="I33" s="6"/>
    </row>
    <row r="34" spans="1:9" ht="20.100000000000001" customHeight="1">
      <c r="A34" s="12">
        <v>22</v>
      </c>
      <c r="B34" s="16" t="s">
        <v>437</v>
      </c>
      <c r="C34" s="16" t="s">
        <v>438</v>
      </c>
      <c r="D34" s="16" t="s">
        <v>10</v>
      </c>
      <c r="E34" s="19" t="s">
        <v>518</v>
      </c>
      <c r="F34" s="19" t="s">
        <v>517</v>
      </c>
      <c r="G34" s="19" t="e">
        <f t="shared" si="0"/>
        <v>#DIV/0!</v>
      </c>
      <c r="H34" s="17"/>
      <c r="I34" s="6"/>
    </row>
    <row r="35" spans="1:9" ht="20.100000000000001" customHeight="1">
      <c r="A35" s="12">
        <v>23</v>
      </c>
      <c r="B35" s="16" t="s">
        <v>439</v>
      </c>
      <c r="C35" s="16" t="s">
        <v>440</v>
      </c>
      <c r="D35" s="16" t="s">
        <v>74</v>
      </c>
      <c r="E35" s="19">
        <v>8</v>
      </c>
      <c r="F35" s="19">
        <v>12.5</v>
      </c>
      <c r="G35" s="19">
        <f t="shared" si="0"/>
        <v>10.25</v>
      </c>
      <c r="H35" s="17"/>
      <c r="I35" s="6"/>
    </row>
    <row r="36" spans="1:9" ht="20.100000000000001" customHeight="1">
      <c r="A36" s="12">
        <v>24</v>
      </c>
      <c r="B36" s="16" t="s">
        <v>441</v>
      </c>
      <c r="C36" s="16" t="s">
        <v>442</v>
      </c>
      <c r="D36" s="16" t="s">
        <v>56</v>
      </c>
      <c r="E36" s="19">
        <v>8.5</v>
      </c>
      <c r="F36" s="19">
        <v>13</v>
      </c>
      <c r="G36" s="19">
        <f t="shared" si="0"/>
        <v>10.75</v>
      </c>
      <c r="H36" s="17"/>
      <c r="I36" s="6"/>
    </row>
    <row r="37" spans="1:9" ht="20.100000000000001" customHeight="1">
      <c r="A37" s="12">
        <v>25</v>
      </c>
      <c r="B37" s="16" t="s">
        <v>443</v>
      </c>
      <c r="C37" s="16" t="s">
        <v>444</v>
      </c>
      <c r="D37" s="16" t="s">
        <v>32</v>
      </c>
      <c r="E37" s="19">
        <v>8</v>
      </c>
      <c r="F37" s="19">
        <v>13.5</v>
      </c>
      <c r="G37" s="19">
        <f t="shared" si="0"/>
        <v>10.75</v>
      </c>
      <c r="H37" s="17"/>
      <c r="I37" s="6"/>
    </row>
    <row r="38" spans="1:9" ht="20.100000000000001" customHeight="1">
      <c r="A38" s="12">
        <v>26</v>
      </c>
      <c r="B38" s="16" t="s">
        <v>445</v>
      </c>
      <c r="C38" s="16" t="s">
        <v>446</v>
      </c>
      <c r="D38" s="16" t="s">
        <v>447</v>
      </c>
      <c r="E38" s="19">
        <v>9</v>
      </c>
      <c r="F38" s="19">
        <v>13</v>
      </c>
      <c r="G38" s="19">
        <f t="shared" si="0"/>
        <v>11</v>
      </c>
      <c r="H38" s="17"/>
      <c r="I38" s="6"/>
    </row>
    <row r="39" spans="1:9" ht="20.100000000000001" customHeight="1">
      <c r="A39" s="12">
        <v>27</v>
      </c>
      <c r="B39" s="16" t="s">
        <v>448</v>
      </c>
      <c r="C39" s="16" t="s">
        <v>449</v>
      </c>
      <c r="D39" s="16" t="s">
        <v>450</v>
      </c>
      <c r="E39" s="19">
        <v>6</v>
      </c>
      <c r="F39" s="19">
        <v>12</v>
      </c>
      <c r="G39" s="19">
        <f t="shared" si="0"/>
        <v>9</v>
      </c>
      <c r="H39" s="17"/>
      <c r="I39" s="6"/>
    </row>
    <row r="40" spans="1:9" ht="20.100000000000001" customHeight="1">
      <c r="A40" s="12">
        <v>28</v>
      </c>
      <c r="B40" s="16" t="s">
        <v>451</v>
      </c>
      <c r="C40" s="16" t="s">
        <v>452</v>
      </c>
      <c r="D40" s="16" t="s">
        <v>453</v>
      </c>
      <c r="E40" s="19" t="s">
        <v>518</v>
      </c>
      <c r="F40" s="19" t="s">
        <v>518</v>
      </c>
      <c r="G40" s="19" t="e">
        <f t="shared" si="0"/>
        <v>#DIV/0!</v>
      </c>
      <c r="H40" s="17"/>
      <c r="I40" s="6"/>
    </row>
    <row r="41" spans="1:9" ht="20.100000000000001" customHeight="1">
      <c r="A41" s="12">
        <v>29</v>
      </c>
      <c r="B41" s="16" t="s">
        <v>454</v>
      </c>
      <c r="C41" s="16" t="s">
        <v>455</v>
      </c>
      <c r="D41" s="16" t="s">
        <v>80</v>
      </c>
      <c r="E41" s="19">
        <v>4</v>
      </c>
      <c r="F41" s="19">
        <v>12</v>
      </c>
      <c r="G41" s="19">
        <f t="shared" si="0"/>
        <v>8</v>
      </c>
      <c r="H41" s="17"/>
      <c r="I41" s="6"/>
    </row>
    <row r="42" spans="1:9" ht="14.1" customHeight="1">
      <c r="A42" s="12">
        <v>30</v>
      </c>
      <c r="B42" s="16" t="s">
        <v>456</v>
      </c>
      <c r="C42" s="16" t="s">
        <v>42</v>
      </c>
      <c r="D42" s="16" t="s">
        <v>457</v>
      </c>
      <c r="E42" s="19" t="s">
        <v>518</v>
      </c>
      <c r="F42" s="19" t="s">
        <v>518</v>
      </c>
      <c r="G42" s="19" t="e">
        <f t="shared" si="0"/>
        <v>#DIV/0!</v>
      </c>
      <c r="H42" s="17"/>
      <c r="I42" s="6"/>
    </row>
    <row r="43" spans="1:9" ht="14.1" customHeight="1">
      <c r="A43" s="7"/>
      <c r="B43" s="9" t="s">
        <v>125</v>
      </c>
      <c r="C43" s="9"/>
      <c r="D43" s="9"/>
      <c r="E43" s="3"/>
      <c r="F43" s="3"/>
      <c r="G43" s="3" t="s">
        <v>126</v>
      </c>
      <c r="H43" s="3"/>
      <c r="I43" s="6"/>
    </row>
    <row r="44" spans="1:9">
      <c r="A44" s="7"/>
      <c r="B44" s="9"/>
      <c r="C44" s="9"/>
      <c r="D44" s="9"/>
      <c r="E44" s="3"/>
      <c r="F44" s="3"/>
      <c r="G44" s="3"/>
      <c r="H44" s="3"/>
      <c r="I44" s="6"/>
    </row>
    <row r="45" spans="1:9">
      <c r="F45" s="1"/>
      <c r="G45" s="4"/>
      <c r="H45" s="4"/>
      <c r="I45" s="4"/>
    </row>
  </sheetData>
  <mergeCells count="1">
    <mergeCell ref="A1:I1"/>
  </mergeCells>
  <pageMargins left="0.23622047244094491" right="0.23622047244094491" top="0.27559055118110237" bottom="0.39370078740157483" header="0.31496062992125984" footer="0.3149606299212598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J48"/>
  <sheetViews>
    <sheetView tabSelected="1" workbookViewId="0">
      <selection activeCell="L12" sqref="L12"/>
    </sheetView>
  </sheetViews>
  <sheetFormatPr baseColWidth="10" defaultRowHeight="15"/>
  <cols>
    <col min="1" max="1" width="4.140625" style="10" customWidth="1"/>
    <col min="2" max="2" width="11.42578125" style="10"/>
    <col min="3" max="3" width="13.85546875" style="10" customWidth="1"/>
    <col min="4" max="4" width="15.28515625" style="10" customWidth="1"/>
    <col min="5" max="5" width="10.7109375" style="10" customWidth="1"/>
    <col min="6" max="6" width="10.85546875" style="10" customWidth="1"/>
    <col min="7" max="7" width="11.42578125" style="10"/>
    <col min="8" max="8" width="17.42578125" style="10" customWidth="1"/>
    <col min="9" max="9" width="3.85546875" style="10" customWidth="1"/>
    <col min="10" max="16384" width="11.42578125" style="10"/>
  </cols>
  <sheetData>
    <row r="1" spans="1:10" ht="28.5">
      <c r="A1" s="21" t="s">
        <v>521</v>
      </c>
      <c r="B1" s="21"/>
      <c r="C1" s="21"/>
      <c r="D1" s="21"/>
      <c r="E1" s="21"/>
      <c r="F1" s="21"/>
      <c r="G1" s="21"/>
      <c r="H1" s="21"/>
      <c r="I1" s="21"/>
    </row>
    <row r="2" spans="1:10" ht="15" customHeight="1">
      <c r="F2" s="1"/>
      <c r="G2" s="4"/>
      <c r="H2" s="4"/>
      <c r="I2" s="4"/>
    </row>
    <row r="3" spans="1:10" ht="15" customHeight="1">
      <c r="G3" s="4"/>
      <c r="H3" s="4"/>
      <c r="I3" s="4"/>
    </row>
    <row r="4" spans="1:10" ht="15" customHeight="1">
      <c r="G4" s="4"/>
      <c r="H4" s="4"/>
      <c r="I4" s="4"/>
      <c r="J4" s="5"/>
    </row>
    <row r="5" spans="1:10" ht="15" customHeight="1">
      <c r="A5" s="2"/>
      <c r="B5" s="3"/>
      <c r="C5" s="3"/>
      <c r="D5" s="3"/>
      <c r="G5" s="4"/>
      <c r="H5" s="4"/>
      <c r="I5" s="4"/>
    </row>
    <row r="6" spans="1:10" ht="15" customHeight="1">
      <c r="A6" s="3"/>
      <c r="B6" s="3"/>
      <c r="C6" s="3"/>
      <c r="D6" s="3"/>
    </row>
    <row r="7" spans="1:10">
      <c r="F7" s="3"/>
      <c r="G7" s="3"/>
    </row>
    <row r="8" spans="1:10">
      <c r="F8" s="3"/>
      <c r="G8" s="3"/>
    </row>
    <row r="9" spans="1:10">
      <c r="F9" s="3"/>
      <c r="G9" s="3"/>
    </row>
    <row r="12" spans="1:10" ht="20.100000000000001" customHeight="1">
      <c r="A12" s="14" t="s">
        <v>0</v>
      </c>
      <c r="B12" s="15" t="s">
        <v>1</v>
      </c>
      <c r="C12" s="15" t="s">
        <v>2</v>
      </c>
      <c r="D12" s="15" t="s">
        <v>3</v>
      </c>
      <c r="E12" s="14" t="s">
        <v>515</v>
      </c>
      <c r="F12" s="14" t="s">
        <v>516</v>
      </c>
      <c r="G12" s="14" t="s">
        <v>4</v>
      </c>
      <c r="H12" s="14" t="s">
        <v>5</v>
      </c>
      <c r="I12" s="11"/>
    </row>
    <row r="13" spans="1:10" ht="20.100000000000001" customHeight="1">
      <c r="A13" s="12">
        <v>1</v>
      </c>
      <c r="B13" s="16" t="s">
        <v>458</v>
      </c>
      <c r="C13" s="16" t="s">
        <v>117</v>
      </c>
      <c r="D13" s="16" t="s">
        <v>459</v>
      </c>
      <c r="E13" s="19">
        <v>6</v>
      </c>
      <c r="F13" s="19">
        <v>13.5</v>
      </c>
      <c r="G13" s="19">
        <f>AVERAGE(E13:F13)</f>
        <v>9.75</v>
      </c>
      <c r="H13" s="17"/>
      <c r="I13" s="6"/>
    </row>
    <row r="14" spans="1:10" ht="20.100000000000001" customHeight="1">
      <c r="A14" s="12">
        <v>2</v>
      </c>
      <c r="B14" s="16" t="s">
        <v>118</v>
      </c>
      <c r="C14" s="16" t="s">
        <v>119</v>
      </c>
      <c r="D14" s="16" t="s">
        <v>120</v>
      </c>
      <c r="E14" s="19" t="s">
        <v>520</v>
      </c>
      <c r="F14" s="19" t="s">
        <v>520</v>
      </c>
      <c r="G14" s="19" t="e">
        <f t="shared" ref="G14:G42" si="0">AVERAGE(E14:F14)</f>
        <v>#DIV/0!</v>
      </c>
      <c r="H14" s="17"/>
      <c r="I14" s="6"/>
    </row>
    <row r="15" spans="1:10" ht="20.100000000000001" customHeight="1">
      <c r="A15" s="12">
        <v>3</v>
      </c>
      <c r="B15" s="16" t="s">
        <v>460</v>
      </c>
      <c r="C15" s="16" t="s">
        <v>461</v>
      </c>
      <c r="D15" s="16" t="s">
        <v>64</v>
      </c>
      <c r="E15" s="19" t="s">
        <v>520</v>
      </c>
      <c r="F15" s="19" t="s">
        <v>518</v>
      </c>
      <c r="G15" s="19" t="e">
        <f t="shared" si="0"/>
        <v>#DIV/0!</v>
      </c>
      <c r="H15" s="17"/>
      <c r="I15" s="6"/>
    </row>
    <row r="16" spans="1:10" ht="20.100000000000001" customHeight="1">
      <c r="A16" s="12">
        <v>4</v>
      </c>
      <c r="B16" s="16" t="s">
        <v>462</v>
      </c>
      <c r="C16" s="16" t="s">
        <v>463</v>
      </c>
      <c r="D16" s="16" t="s">
        <v>464</v>
      </c>
      <c r="E16" s="19">
        <v>10</v>
      </c>
      <c r="F16" s="19">
        <v>16</v>
      </c>
      <c r="G16" s="19">
        <f t="shared" si="0"/>
        <v>13</v>
      </c>
      <c r="H16" s="17"/>
      <c r="I16" s="6"/>
    </row>
    <row r="17" spans="1:9" ht="20.100000000000001" customHeight="1">
      <c r="A17" s="12">
        <v>5</v>
      </c>
      <c r="B17" s="16" t="s">
        <v>465</v>
      </c>
      <c r="C17" s="16" t="s">
        <v>44</v>
      </c>
      <c r="D17" s="16" t="s">
        <v>466</v>
      </c>
      <c r="E17" s="19">
        <v>9.5</v>
      </c>
      <c r="F17" s="19">
        <v>13</v>
      </c>
      <c r="G17" s="19">
        <f t="shared" si="0"/>
        <v>11.25</v>
      </c>
      <c r="H17" s="17"/>
      <c r="I17" s="6"/>
    </row>
    <row r="18" spans="1:9" ht="20.100000000000001" customHeight="1">
      <c r="A18" s="12">
        <v>6</v>
      </c>
      <c r="B18" s="16" t="s">
        <v>467</v>
      </c>
      <c r="C18" s="16" t="s">
        <v>468</v>
      </c>
      <c r="D18" s="16" t="s">
        <v>469</v>
      </c>
      <c r="E18" s="19">
        <v>4</v>
      </c>
      <c r="F18" s="19">
        <v>13</v>
      </c>
      <c r="G18" s="19">
        <f t="shared" si="0"/>
        <v>8.5</v>
      </c>
      <c r="H18" s="17"/>
      <c r="I18" s="6"/>
    </row>
    <row r="19" spans="1:9" ht="20.100000000000001" customHeight="1">
      <c r="A19" s="12">
        <v>7</v>
      </c>
      <c r="B19" s="16" t="s">
        <v>470</v>
      </c>
      <c r="C19" s="16" t="s">
        <v>471</v>
      </c>
      <c r="D19" s="16" t="s">
        <v>55</v>
      </c>
      <c r="E19" s="19">
        <v>7</v>
      </c>
      <c r="F19" s="19">
        <v>13</v>
      </c>
      <c r="G19" s="19">
        <f t="shared" si="0"/>
        <v>10</v>
      </c>
      <c r="H19" s="17"/>
      <c r="I19" s="6"/>
    </row>
    <row r="20" spans="1:9" ht="20.100000000000001" customHeight="1">
      <c r="A20" s="12">
        <v>8</v>
      </c>
      <c r="B20" s="16" t="s">
        <v>472</v>
      </c>
      <c r="C20" s="16" t="s">
        <v>473</v>
      </c>
      <c r="D20" s="16" t="s">
        <v>13</v>
      </c>
      <c r="E20" s="19">
        <v>3</v>
      </c>
      <c r="F20" s="19">
        <v>12.5</v>
      </c>
      <c r="G20" s="19">
        <f t="shared" si="0"/>
        <v>7.75</v>
      </c>
      <c r="H20" s="17"/>
      <c r="I20" s="6"/>
    </row>
    <row r="21" spans="1:9" ht="20.100000000000001" customHeight="1">
      <c r="A21" s="12">
        <v>9</v>
      </c>
      <c r="B21" s="16" t="s">
        <v>474</v>
      </c>
      <c r="C21" s="16" t="s">
        <v>475</v>
      </c>
      <c r="D21" s="16" t="s">
        <v>10</v>
      </c>
      <c r="E21" s="19">
        <v>11.5</v>
      </c>
      <c r="F21" s="19">
        <v>13.5</v>
      </c>
      <c r="G21" s="19">
        <f t="shared" si="0"/>
        <v>12.5</v>
      </c>
      <c r="H21" s="17"/>
      <c r="I21" s="6"/>
    </row>
    <row r="22" spans="1:9" ht="20.100000000000001" customHeight="1">
      <c r="A22" s="12">
        <v>10</v>
      </c>
      <c r="B22" s="16" t="s">
        <v>476</v>
      </c>
      <c r="C22" s="16" t="s">
        <v>477</v>
      </c>
      <c r="D22" s="16" t="s">
        <v>115</v>
      </c>
      <c r="E22" s="19">
        <v>12</v>
      </c>
      <c r="F22" s="19">
        <v>12.5</v>
      </c>
      <c r="G22" s="19">
        <f t="shared" si="0"/>
        <v>12.25</v>
      </c>
      <c r="H22" s="17"/>
      <c r="I22" s="6"/>
    </row>
    <row r="23" spans="1:9" ht="20.100000000000001" customHeight="1">
      <c r="A23" s="12">
        <v>11</v>
      </c>
      <c r="B23" s="16" t="s">
        <v>121</v>
      </c>
      <c r="C23" s="16" t="s">
        <v>122</v>
      </c>
      <c r="D23" s="16" t="s">
        <v>35</v>
      </c>
      <c r="E23" s="19" t="s">
        <v>518</v>
      </c>
      <c r="F23" s="19" t="s">
        <v>517</v>
      </c>
      <c r="G23" s="19" t="e">
        <f t="shared" si="0"/>
        <v>#DIV/0!</v>
      </c>
      <c r="H23" s="17"/>
      <c r="I23" s="6"/>
    </row>
    <row r="24" spans="1:9" ht="20.100000000000001" customHeight="1">
      <c r="A24" s="12">
        <v>12</v>
      </c>
      <c r="B24" s="16" t="s">
        <v>478</v>
      </c>
      <c r="C24" s="16" t="s">
        <v>479</v>
      </c>
      <c r="D24" s="16" t="s">
        <v>480</v>
      </c>
      <c r="E24" s="19">
        <v>11.5</v>
      </c>
      <c r="F24" s="19">
        <v>11</v>
      </c>
      <c r="G24" s="19">
        <f t="shared" si="0"/>
        <v>11.25</v>
      </c>
      <c r="H24" s="17"/>
      <c r="I24" s="6"/>
    </row>
    <row r="25" spans="1:9" ht="20.100000000000001" customHeight="1">
      <c r="A25" s="12">
        <v>13</v>
      </c>
      <c r="B25" s="16" t="s">
        <v>481</v>
      </c>
      <c r="C25" s="16" t="s">
        <v>482</v>
      </c>
      <c r="D25" s="16" t="s">
        <v>483</v>
      </c>
      <c r="E25" s="19">
        <v>6</v>
      </c>
      <c r="F25" s="19">
        <v>13</v>
      </c>
      <c r="G25" s="19">
        <f t="shared" si="0"/>
        <v>9.5</v>
      </c>
      <c r="H25" s="17"/>
      <c r="I25" s="6"/>
    </row>
    <row r="26" spans="1:9" ht="20.100000000000001" customHeight="1">
      <c r="A26" s="12">
        <v>14</v>
      </c>
      <c r="B26" s="16" t="s">
        <v>484</v>
      </c>
      <c r="C26" s="16" t="s">
        <v>485</v>
      </c>
      <c r="D26" s="16" t="s">
        <v>115</v>
      </c>
      <c r="E26" s="19">
        <v>7</v>
      </c>
      <c r="F26" s="19">
        <v>13</v>
      </c>
      <c r="G26" s="19">
        <f t="shared" si="0"/>
        <v>10</v>
      </c>
      <c r="H26" s="17"/>
      <c r="I26" s="6"/>
    </row>
    <row r="27" spans="1:9" ht="20.100000000000001" customHeight="1">
      <c r="A27" s="12">
        <v>15</v>
      </c>
      <c r="B27" s="16" t="s">
        <v>486</v>
      </c>
      <c r="C27" s="16" t="s">
        <v>487</v>
      </c>
      <c r="D27" s="16" t="s">
        <v>65</v>
      </c>
      <c r="E27" s="19">
        <v>12</v>
      </c>
      <c r="F27" s="19">
        <v>12.5</v>
      </c>
      <c r="G27" s="19">
        <f t="shared" si="0"/>
        <v>12.25</v>
      </c>
      <c r="H27" s="17"/>
      <c r="I27" s="6"/>
    </row>
    <row r="28" spans="1:9" ht="20.100000000000001" customHeight="1">
      <c r="A28" s="12">
        <v>16</v>
      </c>
      <c r="B28" s="16" t="s">
        <v>488</v>
      </c>
      <c r="C28" s="16" t="s">
        <v>489</v>
      </c>
      <c r="D28" s="16" t="s">
        <v>490</v>
      </c>
      <c r="E28" s="19" t="s">
        <v>518</v>
      </c>
      <c r="F28" s="19" t="s">
        <v>518</v>
      </c>
      <c r="G28" s="19" t="e">
        <f t="shared" si="0"/>
        <v>#DIV/0!</v>
      </c>
      <c r="H28" s="17"/>
      <c r="I28" s="6"/>
    </row>
    <row r="29" spans="1:9" ht="20.100000000000001" customHeight="1">
      <c r="A29" s="12">
        <v>17</v>
      </c>
      <c r="B29" s="16" t="s">
        <v>491</v>
      </c>
      <c r="C29" s="16" t="s">
        <v>492</v>
      </c>
      <c r="D29" s="16" t="s">
        <v>73</v>
      </c>
      <c r="E29" s="19">
        <v>12.5</v>
      </c>
      <c r="F29" s="19">
        <v>13</v>
      </c>
      <c r="G29" s="19">
        <f t="shared" si="0"/>
        <v>12.75</v>
      </c>
      <c r="H29" s="17"/>
      <c r="I29" s="6"/>
    </row>
    <row r="30" spans="1:9" ht="20.100000000000001" customHeight="1">
      <c r="A30" s="12">
        <v>18</v>
      </c>
      <c r="B30" s="16" t="s">
        <v>493</v>
      </c>
      <c r="C30" s="16" t="s">
        <v>47</v>
      </c>
      <c r="D30" s="16" t="s">
        <v>46</v>
      </c>
      <c r="E30" s="19">
        <v>6</v>
      </c>
      <c r="F30" s="19">
        <v>13</v>
      </c>
      <c r="G30" s="19">
        <f t="shared" si="0"/>
        <v>9.5</v>
      </c>
      <c r="H30" s="17"/>
      <c r="I30" s="6"/>
    </row>
    <row r="31" spans="1:9" ht="20.100000000000001" customHeight="1">
      <c r="A31" s="12">
        <v>19</v>
      </c>
      <c r="B31" s="16" t="s">
        <v>123</v>
      </c>
      <c r="C31" s="16" t="s">
        <v>48</v>
      </c>
      <c r="D31" s="16" t="s">
        <v>34</v>
      </c>
      <c r="E31" s="19">
        <v>7</v>
      </c>
      <c r="F31" s="19">
        <v>13</v>
      </c>
      <c r="G31" s="19">
        <f t="shared" si="0"/>
        <v>10</v>
      </c>
      <c r="H31" s="17"/>
      <c r="I31" s="6"/>
    </row>
    <row r="32" spans="1:9" ht="20.100000000000001" customHeight="1">
      <c r="A32" s="12">
        <v>20</v>
      </c>
      <c r="B32" s="16" t="s">
        <v>494</v>
      </c>
      <c r="C32" s="16" t="s">
        <v>495</v>
      </c>
      <c r="D32" s="16" t="s">
        <v>496</v>
      </c>
      <c r="E32" s="19">
        <v>7</v>
      </c>
      <c r="F32" s="19">
        <v>13</v>
      </c>
      <c r="G32" s="19">
        <f t="shared" si="0"/>
        <v>10</v>
      </c>
      <c r="H32" s="17"/>
      <c r="I32" s="6"/>
    </row>
    <row r="33" spans="1:9" ht="20.100000000000001" customHeight="1">
      <c r="A33" s="12">
        <v>21</v>
      </c>
      <c r="B33" s="16" t="s">
        <v>497</v>
      </c>
      <c r="C33" s="16" t="s">
        <v>498</v>
      </c>
      <c r="D33" s="16" t="s">
        <v>499</v>
      </c>
      <c r="E33" s="19">
        <v>11.5</v>
      </c>
      <c r="F33" s="19">
        <v>16</v>
      </c>
      <c r="G33" s="19">
        <f t="shared" si="0"/>
        <v>13.75</v>
      </c>
      <c r="H33" s="17"/>
      <c r="I33" s="6"/>
    </row>
    <row r="34" spans="1:9" ht="20.100000000000001" customHeight="1">
      <c r="A34" s="12">
        <v>22</v>
      </c>
      <c r="B34" s="16" t="s">
        <v>500</v>
      </c>
      <c r="C34" s="16" t="s">
        <v>77</v>
      </c>
      <c r="D34" s="16" t="s">
        <v>501</v>
      </c>
      <c r="E34" s="19">
        <v>8</v>
      </c>
      <c r="F34" s="19">
        <v>13</v>
      </c>
      <c r="G34" s="19">
        <f t="shared" si="0"/>
        <v>10.5</v>
      </c>
      <c r="H34" s="17"/>
      <c r="I34" s="6"/>
    </row>
    <row r="35" spans="1:9" ht="20.100000000000001" customHeight="1">
      <c r="A35" s="12">
        <v>23</v>
      </c>
      <c r="B35" s="16" t="s">
        <v>502</v>
      </c>
      <c r="C35" s="16" t="s">
        <v>49</v>
      </c>
      <c r="D35" s="16" t="s">
        <v>46</v>
      </c>
      <c r="E35" s="19">
        <v>10</v>
      </c>
      <c r="F35" s="19">
        <v>12.5</v>
      </c>
      <c r="G35" s="19">
        <f t="shared" si="0"/>
        <v>11.25</v>
      </c>
      <c r="H35" s="17"/>
      <c r="I35" s="6"/>
    </row>
    <row r="36" spans="1:9" ht="20.100000000000001" customHeight="1">
      <c r="A36" s="12">
        <v>24</v>
      </c>
      <c r="B36" s="16" t="s">
        <v>503</v>
      </c>
      <c r="C36" s="16" t="s">
        <v>50</v>
      </c>
      <c r="D36" s="16" t="s">
        <v>9</v>
      </c>
      <c r="E36" s="19">
        <v>11.5</v>
      </c>
      <c r="F36" s="19">
        <v>12.5</v>
      </c>
      <c r="G36" s="19">
        <f t="shared" si="0"/>
        <v>12</v>
      </c>
      <c r="H36" s="17"/>
      <c r="I36" s="6"/>
    </row>
    <row r="37" spans="1:9" ht="20.100000000000001" customHeight="1">
      <c r="A37" s="12">
        <v>25</v>
      </c>
      <c r="B37" s="16" t="s">
        <v>504</v>
      </c>
      <c r="C37" s="16" t="s">
        <v>505</v>
      </c>
      <c r="D37" s="16" t="s">
        <v>36</v>
      </c>
      <c r="E37" s="19">
        <v>11</v>
      </c>
      <c r="F37" s="19">
        <v>12.5</v>
      </c>
      <c r="G37" s="19">
        <f t="shared" si="0"/>
        <v>11.75</v>
      </c>
      <c r="H37" s="17"/>
      <c r="I37" s="6"/>
    </row>
    <row r="38" spans="1:9" ht="20.100000000000001" customHeight="1">
      <c r="A38" s="12">
        <v>26</v>
      </c>
      <c r="B38" s="16" t="s">
        <v>506</v>
      </c>
      <c r="C38" s="16" t="s">
        <v>507</v>
      </c>
      <c r="D38" s="16" t="s">
        <v>67</v>
      </c>
      <c r="E38" s="19">
        <v>11.5</v>
      </c>
      <c r="F38" s="19">
        <v>13</v>
      </c>
      <c r="G38" s="19">
        <f t="shared" si="0"/>
        <v>12.25</v>
      </c>
      <c r="H38" s="17"/>
      <c r="I38" s="6"/>
    </row>
    <row r="39" spans="1:9" ht="20.100000000000001" customHeight="1">
      <c r="A39" s="12">
        <v>27</v>
      </c>
      <c r="B39" s="16" t="s">
        <v>508</v>
      </c>
      <c r="C39" s="16" t="s">
        <v>509</v>
      </c>
      <c r="D39" s="16" t="s">
        <v>67</v>
      </c>
      <c r="E39" s="19">
        <v>7.5</v>
      </c>
      <c r="F39" s="19">
        <v>12.5</v>
      </c>
      <c r="G39" s="19">
        <f t="shared" si="0"/>
        <v>10</v>
      </c>
      <c r="H39" s="17"/>
      <c r="I39" s="6"/>
    </row>
    <row r="40" spans="1:9" ht="20.100000000000001" customHeight="1">
      <c r="A40" s="12">
        <v>28</v>
      </c>
      <c r="B40" s="16" t="s">
        <v>510</v>
      </c>
      <c r="C40" s="16" t="s">
        <v>509</v>
      </c>
      <c r="D40" s="16" t="s">
        <v>80</v>
      </c>
      <c r="E40" s="19" t="s">
        <v>520</v>
      </c>
      <c r="F40" s="19" t="s">
        <v>518</v>
      </c>
      <c r="G40" s="19" t="e">
        <f t="shared" si="0"/>
        <v>#DIV/0!</v>
      </c>
      <c r="H40" s="17"/>
      <c r="I40" s="6"/>
    </row>
    <row r="41" spans="1:9" ht="20.100000000000001" customHeight="1">
      <c r="A41" s="12">
        <v>29</v>
      </c>
      <c r="B41" s="16" t="s">
        <v>511</v>
      </c>
      <c r="C41" s="16" t="s">
        <v>51</v>
      </c>
      <c r="D41" s="16" t="s">
        <v>453</v>
      </c>
      <c r="E41" s="19">
        <v>6</v>
      </c>
      <c r="F41" s="19">
        <v>13</v>
      </c>
      <c r="G41" s="19">
        <f t="shared" si="0"/>
        <v>9.5</v>
      </c>
      <c r="H41" s="17"/>
      <c r="I41" s="6"/>
    </row>
    <row r="42" spans="1:9" ht="14.1" customHeight="1">
      <c r="A42" s="12">
        <v>30</v>
      </c>
      <c r="B42" s="16" t="s">
        <v>512</v>
      </c>
      <c r="C42" s="16" t="s">
        <v>513</v>
      </c>
      <c r="D42" s="16" t="s">
        <v>469</v>
      </c>
      <c r="E42" s="19">
        <v>12</v>
      </c>
      <c r="F42" s="19">
        <v>16</v>
      </c>
      <c r="G42" s="19">
        <f t="shared" si="0"/>
        <v>14</v>
      </c>
      <c r="H42" s="17"/>
      <c r="I42" s="6"/>
    </row>
    <row r="43" spans="1:9" ht="14.1" customHeight="1"/>
    <row r="44" spans="1:9" ht="14.1" customHeight="1">
      <c r="A44" s="7"/>
      <c r="B44" s="9" t="s">
        <v>125</v>
      </c>
      <c r="C44" s="9"/>
      <c r="D44" s="9"/>
      <c r="E44" s="3"/>
      <c r="F44" s="3"/>
      <c r="G44" s="3" t="s">
        <v>126</v>
      </c>
      <c r="H44" s="3"/>
      <c r="I44" s="6"/>
    </row>
    <row r="45" spans="1:9" ht="14.1" customHeight="1">
      <c r="A45" s="7"/>
      <c r="B45" s="9"/>
      <c r="C45" s="9"/>
      <c r="D45" s="9"/>
      <c r="E45" s="3"/>
      <c r="F45" s="3"/>
      <c r="G45" s="3"/>
      <c r="H45" s="3"/>
      <c r="I45" s="6"/>
    </row>
    <row r="46" spans="1:9" ht="14.1" customHeight="1">
      <c r="A46" s="7"/>
      <c r="B46" s="9"/>
      <c r="C46" s="9"/>
      <c r="D46" s="9"/>
      <c r="E46" s="3"/>
      <c r="F46" s="3"/>
      <c r="G46" s="3"/>
      <c r="H46" s="3"/>
      <c r="I46" s="6"/>
    </row>
    <row r="47" spans="1:9" ht="14.1" customHeight="1">
      <c r="A47" s="7"/>
      <c r="B47" s="9"/>
      <c r="C47" s="9"/>
      <c r="D47" s="9"/>
      <c r="E47" s="3"/>
      <c r="F47" s="3"/>
      <c r="G47" s="3"/>
      <c r="H47" s="3"/>
      <c r="I47" s="6"/>
    </row>
    <row r="48" spans="1:9">
      <c r="A48" s="7"/>
      <c r="B48" s="9"/>
      <c r="C48" s="9"/>
      <c r="D48" s="9"/>
      <c r="E48" s="3"/>
      <c r="F48" s="3"/>
      <c r="G48" s="3"/>
      <c r="H48" s="3"/>
      <c r="I48" s="6"/>
    </row>
  </sheetData>
  <mergeCells count="1">
    <mergeCell ref="A1:I1"/>
  </mergeCells>
  <pageMargins left="0.23622047244094491" right="0.23622047244094491" top="0.27559055118110237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PV de Matière G1</vt:lpstr>
      <vt:lpstr>PV de Matière G2</vt:lpstr>
      <vt:lpstr>PV de Matière G3</vt:lpstr>
      <vt:lpstr>PV de Matière G4</vt:lpstr>
      <vt:lpstr>PV de Matière G5</vt:lpstr>
      <vt:lpstr>PV de Matière G6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2018-05-21T07:40:11Z</dcterms:modified>
</cp:coreProperties>
</file>