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1840" windowHeight="9780"/>
  </bookViews>
  <sheets>
    <sheet name="pv annuel L3" sheetId="4" r:id="rId1"/>
    <sheet name="Feuil1" sheetId="5" r:id="rId2"/>
  </sheets>
  <definedNames>
    <definedName name="_xlnm.Print_Area" localSheetId="0">'pv annuel L3'!$A$1:$Q$35</definedName>
  </definedNames>
  <calcPr calcId="124519"/>
</workbook>
</file>

<file path=xl/calcChain.xml><?xml version="1.0" encoding="utf-8"?>
<calcChain xmlns="http://schemas.openxmlformats.org/spreadsheetml/2006/main">
  <c r="K19" i="4"/>
  <c r="L19" s="1"/>
  <c r="K20"/>
  <c r="L20" s="1"/>
  <c r="K21"/>
  <c r="L21" s="1"/>
  <c r="K22"/>
  <c r="L22" s="1"/>
  <c r="K17"/>
  <c r="L17" s="1"/>
  <c r="K18"/>
  <c r="L18" s="1"/>
  <c r="K16"/>
  <c r="L16" s="1"/>
  <c r="K15"/>
  <c r="L15" s="1"/>
</calcChain>
</file>

<file path=xl/sharedStrings.xml><?xml version="1.0" encoding="utf-8"?>
<sst xmlns="http://schemas.openxmlformats.org/spreadsheetml/2006/main" count="64" uniqueCount="63">
  <si>
    <t>N°</t>
  </si>
  <si>
    <t>Matricule</t>
  </si>
  <si>
    <t>Département :</t>
  </si>
  <si>
    <t>Faculté :</t>
  </si>
  <si>
    <t xml:space="preserve">الـجـمـهـوريـة الـجـزائـرية الـديــمقـراطـيـة الـشـعـبية 
République Algérienne Démocratique et Populaire
وزارة الـتـعـلـيـم الـعــالـي و الــبحـث الـعــلمـي
Ministère de l’Enseignement Supérieur et de la Recherche Scientifique
</t>
  </si>
  <si>
    <t>Nom</t>
  </si>
  <si>
    <t>Prénom</t>
  </si>
  <si>
    <t>Déc. jury</t>
  </si>
  <si>
    <t>Le procès verbal de délibération, daté, sans rature ni surcharge, doit comporter les éléments suivants :</t>
  </si>
  <si>
    <r>
      <t>* Les résultats concernant les étudiants</t>
    </r>
    <r>
      <rPr>
        <b/>
        <sz val="10"/>
        <color indexed="8"/>
        <rFont val="Tahoma"/>
        <family val="2"/>
      </rPr>
      <t xml:space="preserve"> admis, ajournés</t>
    </r>
    <r>
      <rPr>
        <sz val="10"/>
        <color indexed="8"/>
        <rFont val="Tahoma"/>
        <family val="2"/>
      </rPr>
      <t xml:space="preserve"> ou </t>
    </r>
    <r>
      <rPr>
        <b/>
        <sz val="10"/>
        <color indexed="8"/>
        <rFont val="Tahoma"/>
        <family val="2"/>
      </rPr>
      <t>exclus</t>
    </r>
    <r>
      <rPr>
        <sz val="10"/>
        <color indexed="8"/>
        <rFont val="Tahoma"/>
        <family val="2"/>
      </rPr>
      <t>.</t>
    </r>
  </si>
  <si>
    <t>* ……….</t>
  </si>
  <si>
    <t>* Les émargements sur le procès-verbal du Président du jury, du Chef de département et du Doyen de la faculté.</t>
  </si>
  <si>
    <t>Procès-verbal de délibération</t>
  </si>
  <si>
    <r>
      <t>* Le nom, le prénom et l'</t>
    </r>
    <r>
      <rPr>
        <b/>
        <sz val="10"/>
        <color indexed="8"/>
        <rFont val="Tahoma"/>
        <family val="2"/>
      </rPr>
      <t>émargement de chaque membre du jury</t>
    </r>
    <r>
      <rPr>
        <sz val="10"/>
        <color indexed="8"/>
        <rFont val="Tahoma"/>
        <family val="2"/>
      </rPr>
      <t>.</t>
    </r>
  </si>
  <si>
    <t>Important</t>
  </si>
  <si>
    <t>-Extrait de l'arrêté n° 711 du 03 novembre 2011</t>
  </si>
  <si>
    <t>-Liste des documents qui doivent accompagner le PV de délibération</t>
  </si>
  <si>
    <r>
      <rPr>
        <b/>
        <sz val="9"/>
        <color indexed="8"/>
        <rFont val="Tahoma"/>
        <family val="2"/>
      </rPr>
      <t>1.</t>
    </r>
    <r>
      <rPr>
        <sz val="9"/>
        <color indexed="8"/>
        <rFont val="Tahoma"/>
        <family val="2"/>
      </rPr>
      <t xml:space="preserve"> Le Relevé de notes du Cursus ou l'ensemble des relevés de notes des années acquises, justifiant l'acquisition des 180 crédits en Licence ou des 120 crédits en Master</t>
    </r>
  </si>
  <si>
    <r>
      <rPr>
        <b/>
        <sz val="9"/>
        <color indexed="8"/>
        <rFont val="Tahoma"/>
        <family val="2"/>
      </rPr>
      <t>2.</t>
    </r>
    <r>
      <rPr>
        <sz val="9"/>
        <color indexed="8"/>
        <rFont val="Tahoma"/>
        <family val="2"/>
      </rPr>
      <t xml:space="preserve"> Les PV de soutenances des étudiants admis (à diplômer) pour le cycle Master.</t>
    </r>
  </si>
  <si>
    <r>
      <t>L</t>
    </r>
    <r>
      <rPr>
        <b/>
        <vertAlign val="subscript"/>
        <sz val="10"/>
        <color indexed="8"/>
        <rFont val="Tahoma"/>
        <family val="2"/>
      </rPr>
      <t>1</t>
    </r>
  </si>
  <si>
    <r>
      <t>L</t>
    </r>
    <r>
      <rPr>
        <b/>
        <vertAlign val="subscript"/>
        <sz val="10"/>
        <color indexed="8"/>
        <rFont val="Tahoma"/>
        <family val="2"/>
      </rPr>
      <t>2</t>
    </r>
  </si>
  <si>
    <r>
      <t>L</t>
    </r>
    <r>
      <rPr>
        <b/>
        <vertAlign val="subscript"/>
        <sz val="10"/>
        <color indexed="8"/>
        <rFont val="Tahoma"/>
        <family val="2"/>
      </rPr>
      <t>3</t>
    </r>
  </si>
  <si>
    <r>
      <t>Moyenne Annuelle L</t>
    </r>
    <r>
      <rPr>
        <b/>
        <vertAlign val="subscript"/>
        <sz val="10"/>
        <color indexed="8"/>
        <rFont val="Tahoma"/>
        <family val="2"/>
      </rPr>
      <t>2</t>
    </r>
  </si>
  <si>
    <r>
      <t>Moyenne Annuelle L</t>
    </r>
    <r>
      <rPr>
        <b/>
        <vertAlign val="subscript"/>
        <sz val="10"/>
        <color indexed="8"/>
        <rFont val="Tahoma"/>
        <family val="2"/>
      </rPr>
      <t>3</t>
    </r>
  </si>
  <si>
    <t>Total des Crédits cumulés dans le cursus</t>
  </si>
  <si>
    <t>Licence</t>
  </si>
  <si>
    <r>
      <t>Total des Crédits Validés L</t>
    </r>
    <r>
      <rPr>
        <b/>
        <vertAlign val="subscript"/>
        <sz val="10"/>
        <color indexed="8"/>
        <rFont val="Tahoma"/>
        <family val="2"/>
      </rPr>
      <t>1</t>
    </r>
  </si>
  <si>
    <r>
      <t>Total des Crédits Validés L</t>
    </r>
    <r>
      <rPr>
        <b/>
        <vertAlign val="subscript"/>
        <sz val="10"/>
        <color indexed="8"/>
        <rFont val="Tahoma"/>
        <family val="2"/>
      </rPr>
      <t>2</t>
    </r>
    <r>
      <rPr>
        <b/>
        <sz val="10"/>
        <color indexed="8"/>
        <rFont val="Tahoma"/>
        <family val="2"/>
      </rPr>
      <t/>
    </r>
  </si>
  <si>
    <r>
      <t>Total des Crédits Validés L</t>
    </r>
    <r>
      <rPr>
        <b/>
        <vertAlign val="subscript"/>
        <sz val="10"/>
        <color indexed="8"/>
        <rFont val="Tahoma"/>
        <family val="2"/>
      </rPr>
      <t>3</t>
    </r>
  </si>
  <si>
    <r>
      <t>* Le taux global des admis,</t>
    </r>
    <r>
      <rPr>
        <sz val="10"/>
        <color rgb="FFFF0000"/>
        <rFont val="Tahoma"/>
        <family val="2"/>
      </rPr>
      <t xml:space="preserve"> des ajournés et des exclus</t>
    </r>
    <r>
      <rPr>
        <sz val="10"/>
        <color indexed="8"/>
        <rFont val="Tahoma"/>
        <family val="2"/>
      </rPr>
      <t xml:space="preserve"> par rapport aux inscrits.</t>
    </r>
  </si>
  <si>
    <t xml:space="preserve">Sciences Humaines et Sociales    </t>
  </si>
  <si>
    <t xml:space="preserve">Sciences  Sociales  </t>
  </si>
  <si>
    <r>
      <t xml:space="preserve">Année Universitaire : </t>
    </r>
    <r>
      <rPr>
        <sz val="10"/>
        <color indexed="8"/>
        <rFont val="Tahoma"/>
        <family val="2"/>
      </rPr>
      <t xml:space="preserve"> </t>
    </r>
    <r>
      <rPr>
        <sz val="12"/>
        <color indexed="8"/>
        <rFont val="Tahoma"/>
        <family val="2"/>
      </rPr>
      <t>2017/2018</t>
    </r>
  </si>
  <si>
    <r>
      <t>Domaine :</t>
    </r>
    <r>
      <rPr>
        <sz val="11"/>
        <color indexed="8"/>
        <rFont val="Tahoma"/>
        <family val="2"/>
      </rPr>
      <t xml:space="preserve">  Sciences Humaines et Sociales     </t>
    </r>
  </si>
  <si>
    <r>
      <t xml:space="preserve">Spécialité : </t>
    </r>
    <r>
      <rPr>
        <sz val="11"/>
        <color indexed="8"/>
        <rFont val="Tahoma"/>
        <family val="2"/>
      </rPr>
      <t>Orthophonie</t>
    </r>
  </si>
  <si>
    <r>
      <rPr>
        <b/>
        <sz val="11"/>
        <color indexed="8"/>
        <rFont val="Tahoma"/>
        <family val="2"/>
      </rPr>
      <t>Arrêté d'habilitation de l'offre de formation:</t>
    </r>
    <r>
      <rPr>
        <sz val="11"/>
        <color indexed="8"/>
        <rFont val="Tahoma"/>
        <family val="2"/>
      </rPr>
      <t xml:space="preserve">  n° 830 DU 26/07/2016       </t>
    </r>
  </si>
  <si>
    <r>
      <t>Moyenne Annuelle L</t>
    </r>
    <r>
      <rPr>
        <b/>
        <vertAlign val="subscript"/>
        <sz val="12"/>
        <color indexed="8"/>
        <rFont val="Tahoma"/>
        <family val="2"/>
      </rPr>
      <t>1</t>
    </r>
  </si>
  <si>
    <t>1533013251</t>
  </si>
  <si>
    <t>AKKACHE</t>
  </si>
  <si>
    <t>Dahbia</t>
  </si>
  <si>
    <t>1533008272</t>
  </si>
  <si>
    <t>AKKAL</t>
  </si>
  <si>
    <t>Nassima</t>
  </si>
  <si>
    <t>Katia</t>
  </si>
  <si>
    <t>1433015258</t>
  </si>
  <si>
    <t>DJAYET</t>
  </si>
  <si>
    <t>1433015559</t>
  </si>
  <si>
    <t>GUILEF</t>
  </si>
  <si>
    <t>Zouina</t>
  </si>
  <si>
    <t>1433018335</t>
  </si>
  <si>
    <t>Bedreddine</t>
  </si>
  <si>
    <t>1333005829</t>
  </si>
  <si>
    <t>KINZI</t>
  </si>
  <si>
    <t>Wahiba</t>
  </si>
  <si>
    <t>1433015462</t>
  </si>
  <si>
    <t>LAHBIBEN</t>
  </si>
  <si>
    <t>Fouzia</t>
  </si>
  <si>
    <t>1433005271</t>
  </si>
  <si>
    <t>TIRILT</t>
  </si>
  <si>
    <t>HAMLAT</t>
  </si>
  <si>
    <r>
      <t>Date de Délibération</t>
    </r>
    <r>
      <rPr>
        <b/>
        <sz val="11"/>
        <color indexed="8"/>
        <rFont val="Tahoma"/>
        <family val="2"/>
      </rPr>
      <t xml:space="preserve"> :</t>
    </r>
    <r>
      <rPr>
        <sz val="11"/>
        <color indexed="8"/>
        <rFont val="Tahoma"/>
        <family val="2"/>
      </rPr>
      <t xml:space="preserve"> …………………</t>
    </r>
  </si>
  <si>
    <r>
      <t>Filière :</t>
    </r>
    <r>
      <rPr>
        <sz val="11"/>
        <color indexed="8"/>
        <rFont val="Tahoma"/>
        <family val="2"/>
      </rPr>
      <t>Sciences  Sociales -Orthophonie</t>
    </r>
  </si>
  <si>
    <r>
      <t>Session</t>
    </r>
    <r>
      <rPr>
        <b/>
        <sz val="11"/>
        <color indexed="8"/>
        <rFont val="Tahoma"/>
        <family val="2"/>
      </rPr>
      <t xml:space="preserve"> :</t>
    </r>
    <r>
      <rPr>
        <sz val="11"/>
        <color indexed="8"/>
        <rFont val="Tahoma"/>
        <family val="2"/>
      </rPr>
      <t xml:space="preserve">Rattrapage </t>
    </r>
  </si>
</sst>
</file>

<file path=xl/styles.xml><?xml version="1.0" encoding="utf-8"?>
<styleSheet xmlns="http://schemas.openxmlformats.org/spreadsheetml/2006/main">
  <fonts count="24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b/>
      <u/>
      <sz val="11"/>
      <color indexed="8"/>
      <name val="Tahoma"/>
      <family val="2"/>
    </font>
    <font>
      <sz val="11"/>
      <color indexed="8"/>
      <name val="Tahoma"/>
      <family val="2"/>
    </font>
    <font>
      <b/>
      <sz val="16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b/>
      <u/>
      <sz val="10"/>
      <color rgb="FF0000CC"/>
      <name val="Tahoma"/>
      <family val="2"/>
    </font>
    <font>
      <b/>
      <sz val="10"/>
      <color rgb="FF0000CC"/>
      <name val="Tahoma"/>
      <family val="2"/>
    </font>
    <font>
      <b/>
      <sz val="11"/>
      <color rgb="FF0000CC"/>
      <name val="Tahoma"/>
      <family val="2"/>
    </font>
    <font>
      <b/>
      <vertAlign val="subscript"/>
      <sz val="10"/>
      <color indexed="8"/>
      <name val="Tahoma"/>
      <family val="2"/>
    </font>
    <font>
      <b/>
      <i/>
      <shadow/>
      <u/>
      <sz val="32"/>
      <color rgb="FF0000CC"/>
      <name val="Calibri"/>
      <family val="2"/>
    </font>
    <font>
      <b/>
      <i/>
      <shadow/>
      <u/>
      <sz val="20"/>
      <color rgb="FF0000CC"/>
      <name val="Calibri"/>
      <family val="2"/>
    </font>
    <font>
      <sz val="10"/>
      <color rgb="FFFF0000"/>
      <name val="Tahoma"/>
      <family val="2"/>
    </font>
    <font>
      <sz val="18"/>
      <color indexed="8"/>
      <name val="Tahoma"/>
      <family val="2"/>
    </font>
    <font>
      <b/>
      <sz val="12"/>
      <color indexed="8"/>
      <name val="Tahoma"/>
      <family val="2"/>
    </font>
    <font>
      <b/>
      <vertAlign val="subscript"/>
      <sz val="12"/>
      <color indexed="8"/>
      <name val="Tahoma"/>
      <family val="2"/>
    </font>
    <font>
      <sz val="11"/>
      <color indexed="8"/>
      <name val="MS Sans Serif"/>
      <family val="2"/>
    </font>
    <font>
      <sz val="11"/>
      <color rgb="FF08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13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3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49" fontId="23" fillId="0" borderId="1" xfId="1" applyNumberFormat="1" applyFont="1" applyBorder="1" applyAlignment="1"/>
    <xf numFmtId="2" fontId="7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 wrapText="1"/>
    </xf>
    <xf numFmtId="2" fontId="22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2" fillId="4" borderId="1" xfId="0" applyNumberFormat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12" fillId="0" borderId="5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742609</xdr:colOff>
      <xdr:row>1</xdr:row>
      <xdr:rowOff>29259</xdr:rowOff>
    </xdr:from>
    <xdr:to>
      <xdr:col>7</xdr:col>
      <xdr:colOff>19458</xdr:colOff>
      <xdr:row>3</xdr:row>
      <xdr:rowOff>69452</xdr:rowOff>
    </xdr:to>
    <xdr:pic>
      <xdr:nvPicPr>
        <xdr:cNvPr id="2" name="Image 1" descr="C:\Users\User\Desktop\logo UB sur un fond claire (taille moyenne).png"/>
        <xdr:cNvPicPr/>
      </xdr:nvPicPr>
      <xdr:blipFill>
        <a:blip xmlns:r="http://schemas.openxmlformats.org/officeDocument/2006/relationships" r:embed="rId1" cstate="print"/>
        <a:srcRect l="6584" t="15088" r="7036" b="10175"/>
        <a:stretch>
          <a:fillRect/>
        </a:stretch>
      </xdr:blipFill>
      <xdr:spPr bwMode="auto">
        <a:xfrm>
          <a:off x="4115237" y="583264"/>
          <a:ext cx="1424833" cy="506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474921</xdr:colOff>
      <xdr:row>3</xdr:row>
      <xdr:rowOff>16379</xdr:rowOff>
    </xdr:from>
    <xdr:ext cx="2152597" cy="629896"/>
    <xdr:sp macro="" textlink="">
      <xdr:nvSpPr>
        <xdr:cNvPr id="2" name="Rectangle 1"/>
        <xdr:cNvSpPr/>
      </xdr:nvSpPr>
      <xdr:spPr>
        <a:xfrm rot="19110986">
          <a:off x="8666421" y="5331329"/>
          <a:ext cx="2152597" cy="629896"/>
        </a:xfrm>
        <a:prstGeom prst="rect">
          <a:avLst/>
        </a:prstGeom>
        <a:noFill/>
        <a:ln>
          <a:noFill/>
          <a:prstDash val="dash"/>
        </a:ln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fr-FR" sz="3200" b="1" i="1" u="sng" cap="none" spc="0">
              <a:ln w="9525">
                <a:solidFill>
                  <a:srgbClr val="0000CC"/>
                </a:solidFill>
                <a:prstDash val="dash"/>
              </a:ln>
              <a:solidFill>
                <a:srgbClr val="0000CC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Canevas</a:t>
          </a:r>
          <a:r>
            <a:rPr lang="fr-FR" sz="3600" b="1" i="1" u="sng" cap="none" spc="0">
              <a:ln w="9525">
                <a:solidFill>
                  <a:srgbClr val="0000CC"/>
                </a:solidFill>
                <a:prstDash val="dash"/>
              </a:ln>
              <a:solidFill>
                <a:srgbClr val="0000CC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</a:p>
        <a:p>
          <a:pPr algn="ctr"/>
          <a:r>
            <a:rPr lang="fr-FR" sz="2000" b="1" i="1" u="sng" cap="none" spc="0">
              <a:ln w="9525">
                <a:solidFill>
                  <a:srgbClr val="0000CC"/>
                </a:solidFill>
                <a:prstDash val="dash"/>
              </a:ln>
              <a:solidFill>
                <a:srgbClr val="0000CC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PV de délibération</a:t>
          </a:r>
          <a:endParaRPr lang="fr-FR" sz="3600" b="1" i="1" u="sng" cap="none" spc="0">
            <a:ln w="9525">
              <a:solidFill>
                <a:srgbClr val="0000CC"/>
              </a:solidFill>
              <a:prstDash val="dash"/>
            </a:ln>
            <a:solidFill>
              <a:srgbClr val="0000CC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="98" zoomScaleNormal="85" zoomScaleSheetLayoutView="98" workbookViewId="0">
      <selection activeCell="D27" sqref="D27"/>
    </sheetView>
  </sheetViews>
  <sheetFormatPr baseColWidth="10" defaultRowHeight="15"/>
  <cols>
    <col min="1" max="1" width="4.85546875" style="1" customWidth="1"/>
    <col min="2" max="2" width="14.85546875" style="1" customWidth="1"/>
    <col min="3" max="3" width="17" style="1" customWidth="1"/>
    <col min="4" max="4" width="13.85546875" style="1" customWidth="1"/>
    <col min="5" max="5" width="11.42578125" style="60" customWidth="1"/>
    <col min="6" max="6" width="10.140625" style="3" customWidth="1"/>
    <col min="7" max="7" width="10.5703125" style="60" customWidth="1"/>
    <col min="8" max="8" width="10.5703125" style="3" customWidth="1"/>
    <col min="9" max="9" width="10.42578125" style="1" customWidth="1"/>
    <col min="10" max="10" width="10.7109375" style="1" customWidth="1"/>
    <col min="11" max="11" width="10.140625" style="1" customWidth="1"/>
    <col min="12" max="12" width="11.7109375" style="1" customWidth="1"/>
    <col min="13" max="13" width="10.7109375" style="1" customWidth="1"/>
    <col min="14" max="16384" width="11.42578125" style="1"/>
  </cols>
  <sheetData>
    <row r="1" spans="1:13" ht="43.5" customHeight="1">
      <c r="A1" s="68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5"/>
    </row>
    <row r="2" spans="1:13" s="9" customFormat="1" ht="18" customHeight="1">
      <c r="A2" s="37" t="s">
        <v>3</v>
      </c>
      <c r="C2" s="48" t="s">
        <v>30</v>
      </c>
      <c r="E2" s="60"/>
      <c r="F2" s="53"/>
      <c r="G2" s="58"/>
      <c r="H2" s="53"/>
    </row>
    <row r="3" spans="1:13" s="9" customFormat="1" ht="18" customHeight="1">
      <c r="A3" s="37" t="s">
        <v>2</v>
      </c>
      <c r="B3" s="26"/>
      <c r="C3" s="48" t="s">
        <v>31</v>
      </c>
      <c r="E3" s="60"/>
      <c r="F3" s="53"/>
      <c r="G3" s="58"/>
      <c r="H3" s="53"/>
      <c r="I3" s="8" t="s">
        <v>60</v>
      </c>
      <c r="L3" s="8"/>
      <c r="M3" s="40"/>
    </row>
    <row r="4" spans="1:13" s="9" customFormat="1" ht="17.25" customHeight="1">
      <c r="A4" s="39" t="s">
        <v>32</v>
      </c>
      <c r="B4" s="26"/>
      <c r="C4" s="49"/>
      <c r="E4" s="60"/>
      <c r="F4" s="53"/>
      <c r="G4" s="58"/>
      <c r="H4" s="53"/>
      <c r="I4" s="8" t="s">
        <v>62</v>
      </c>
      <c r="L4" s="8"/>
      <c r="M4" s="41"/>
    </row>
    <row r="5" spans="1:13" s="9" customFormat="1" ht="17.25" customHeight="1">
      <c r="A5" s="39"/>
      <c r="B5" s="26"/>
      <c r="C5" s="49"/>
      <c r="E5" s="60"/>
      <c r="F5" s="53"/>
      <c r="G5" s="58"/>
      <c r="H5" s="53"/>
      <c r="I5" s="8"/>
      <c r="L5" s="8"/>
      <c r="M5" s="41"/>
    </row>
    <row r="6" spans="1:13" ht="19.5">
      <c r="A6" s="69" t="s">
        <v>12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"/>
    </row>
    <row r="7" spans="1:13" ht="19.5">
      <c r="A7" s="69" t="s">
        <v>25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3" ht="19.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3" ht="11.25" customHeight="1">
      <c r="A9" s="35"/>
      <c r="B9" s="35"/>
      <c r="C9" s="35"/>
      <c r="D9" s="35"/>
      <c r="E9" s="61"/>
      <c r="F9" s="47"/>
      <c r="G9" s="55"/>
      <c r="H9" s="50"/>
      <c r="I9" s="35"/>
      <c r="J9" s="35"/>
      <c r="K9" s="35"/>
      <c r="L9" s="35"/>
    </row>
    <row r="10" spans="1:13" s="7" customFormat="1" ht="20.25" customHeight="1">
      <c r="A10" s="7" t="s">
        <v>33</v>
      </c>
      <c r="F10" s="54"/>
      <c r="G10" s="59" t="s">
        <v>61</v>
      </c>
      <c r="H10" s="54"/>
      <c r="J10" s="7" t="s">
        <v>34</v>
      </c>
    </row>
    <row r="11" spans="1:13" s="9" customFormat="1" ht="21" customHeight="1">
      <c r="A11" s="9" t="s">
        <v>35</v>
      </c>
      <c r="E11" s="60"/>
      <c r="F11" s="53"/>
      <c r="G11" s="58"/>
      <c r="H11" s="53"/>
    </row>
    <row r="12" spans="1:13" s="9" customFormat="1" ht="14.25" customHeight="1">
      <c r="E12" s="60"/>
      <c r="F12" s="53"/>
      <c r="G12" s="58"/>
      <c r="H12" s="53"/>
    </row>
    <row r="13" spans="1:13" s="3" customFormat="1">
      <c r="A13" s="2"/>
      <c r="B13" s="2"/>
      <c r="C13" s="2"/>
      <c r="D13" s="2"/>
      <c r="E13" s="70" t="s">
        <v>19</v>
      </c>
      <c r="F13" s="70"/>
      <c r="G13" s="70" t="s">
        <v>20</v>
      </c>
      <c r="H13" s="70"/>
      <c r="I13" s="75" t="s">
        <v>21</v>
      </c>
      <c r="J13" s="76"/>
      <c r="K13" s="71" t="s">
        <v>24</v>
      </c>
      <c r="L13" s="73" t="s">
        <v>7</v>
      </c>
    </row>
    <row r="14" spans="1:13" s="3" customFormat="1" ht="62.25" customHeight="1">
      <c r="A14" s="36" t="s">
        <v>0</v>
      </c>
      <c r="B14" s="36" t="s">
        <v>1</v>
      </c>
      <c r="C14" s="4" t="s">
        <v>5</v>
      </c>
      <c r="D14" s="4" t="s">
        <v>6</v>
      </c>
      <c r="E14" s="62" t="s">
        <v>36</v>
      </c>
      <c r="F14" s="38" t="s">
        <v>26</v>
      </c>
      <c r="G14" s="56" t="s">
        <v>22</v>
      </c>
      <c r="H14" s="38" t="s">
        <v>27</v>
      </c>
      <c r="I14" s="38" t="s">
        <v>23</v>
      </c>
      <c r="J14" s="38" t="s">
        <v>28</v>
      </c>
      <c r="K14" s="72"/>
      <c r="L14" s="74"/>
    </row>
    <row r="15" spans="1:13">
      <c r="A15" s="52">
        <v>1</v>
      </c>
      <c r="B15" s="57" t="s">
        <v>37</v>
      </c>
      <c r="C15" s="57" t="s">
        <v>38</v>
      </c>
      <c r="D15" s="57" t="s">
        <v>39</v>
      </c>
      <c r="E15" s="51">
        <v>10</v>
      </c>
      <c r="F15" s="52">
        <v>60</v>
      </c>
      <c r="G15" s="51">
        <v>10.39</v>
      </c>
      <c r="H15" s="52">
        <v>60</v>
      </c>
      <c r="I15" s="63">
        <v>10</v>
      </c>
      <c r="J15" s="65">
        <v>60</v>
      </c>
      <c r="K15" s="67">
        <f t="shared" ref="K15:K22" si="0">SUM(F15+H15+J15)</f>
        <v>180</v>
      </c>
      <c r="L15" s="66" t="str">
        <f>IF(K15&gt;=180,"Admis","Ajourne")</f>
        <v>Admis</v>
      </c>
    </row>
    <row r="16" spans="1:13">
      <c r="A16" s="52">
        <v>2</v>
      </c>
      <c r="B16" s="57" t="s">
        <v>40</v>
      </c>
      <c r="C16" s="57" t="s">
        <v>41</v>
      </c>
      <c r="D16" s="57" t="s">
        <v>42</v>
      </c>
      <c r="E16" s="51">
        <v>10.24</v>
      </c>
      <c r="F16" s="52">
        <v>60</v>
      </c>
      <c r="G16" s="51">
        <v>10.23</v>
      </c>
      <c r="H16" s="52">
        <v>60</v>
      </c>
      <c r="I16" s="63">
        <v>10.52</v>
      </c>
      <c r="J16" s="65">
        <v>60</v>
      </c>
      <c r="K16" s="67">
        <f t="shared" si="0"/>
        <v>180</v>
      </c>
      <c r="L16" s="66" t="str">
        <f t="shared" ref="L16:L22" si="1">IF(K16&gt;=180,"Admis","Ajourne")</f>
        <v>Admis</v>
      </c>
    </row>
    <row r="17" spans="1:12">
      <c r="A17" s="52">
        <v>3</v>
      </c>
      <c r="B17" s="57" t="s">
        <v>44</v>
      </c>
      <c r="C17" s="57" t="s">
        <v>45</v>
      </c>
      <c r="D17" s="57" t="s">
        <v>43</v>
      </c>
      <c r="E17" s="51">
        <v>10.76</v>
      </c>
      <c r="F17" s="52">
        <v>60</v>
      </c>
      <c r="G17" s="51">
        <v>10.61</v>
      </c>
      <c r="H17" s="52">
        <v>60</v>
      </c>
      <c r="I17" s="63">
        <v>11.296875</v>
      </c>
      <c r="J17" s="65">
        <v>60</v>
      </c>
      <c r="K17" s="67">
        <f t="shared" si="0"/>
        <v>180</v>
      </c>
      <c r="L17" s="66" t="str">
        <f t="shared" si="1"/>
        <v>Admis</v>
      </c>
    </row>
    <row r="18" spans="1:12">
      <c r="A18" s="52">
        <v>4</v>
      </c>
      <c r="B18" s="57" t="s">
        <v>46</v>
      </c>
      <c r="C18" s="57" t="s">
        <v>47</v>
      </c>
      <c r="D18" s="57" t="s">
        <v>48</v>
      </c>
      <c r="E18" s="51">
        <v>10.36</v>
      </c>
      <c r="F18" s="52">
        <v>60</v>
      </c>
      <c r="G18" s="51">
        <v>10.35</v>
      </c>
      <c r="H18" s="52">
        <v>60</v>
      </c>
      <c r="I18" s="63">
        <v>10.109375</v>
      </c>
      <c r="J18" s="65">
        <v>60</v>
      </c>
      <c r="K18" s="67">
        <f t="shared" si="0"/>
        <v>180</v>
      </c>
      <c r="L18" s="66" t="str">
        <f t="shared" si="1"/>
        <v>Admis</v>
      </c>
    </row>
    <row r="19" spans="1:12">
      <c r="A19" s="52">
        <v>5</v>
      </c>
      <c r="B19" s="57" t="s">
        <v>49</v>
      </c>
      <c r="C19" s="57" t="s">
        <v>59</v>
      </c>
      <c r="D19" s="57" t="s">
        <v>50</v>
      </c>
      <c r="E19" s="51">
        <v>10.24</v>
      </c>
      <c r="F19" s="52">
        <v>60</v>
      </c>
      <c r="G19" s="51">
        <v>10</v>
      </c>
      <c r="H19" s="52">
        <v>60</v>
      </c>
      <c r="I19" s="63">
        <v>10.14</v>
      </c>
      <c r="J19" s="65">
        <v>60</v>
      </c>
      <c r="K19" s="67">
        <f t="shared" si="0"/>
        <v>180</v>
      </c>
      <c r="L19" s="66" t="str">
        <f t="shared" si="1"/>
        <v>Admis</v>
      </c>
    </row>
    <row r="20" spans="1:12">
      <c r="A20" s="52">
        <v>6</v>
      </c>
      <c r="B20" s="57" t="s">
        <v>51</v>
      </c>
      <c r="C20" s="57" t="s">
        <v>52</v>
      </c>
      <c r="D20" s="57" t="s">
        <v>53</v>
      </c>
      <c r="E20" s="51">
        <v>10.210000000000001</v>
      </c>
      <c r="F20" s="52">
        <v>60</v>
      </c>
      <c r="G20" s="51">
        <v>10.16</v>
      </c>
      <c r="H20" s="52">
        <v>60</v>
      </c>
      <c r="I20" s="63">
        <v>10.19</v>
      </c>
      <c r="J20" s="65">
        <v>60</v>
      </c>
      <c r="K20" s="67">
        <f t="shared" si="0"/>
        <v>180</v>
      </c>
      <c r="L20" s="66" t="str">
        <f t="shared" si="1"/>
        <v>Admis</v>
      </c>
    </row>
    <row r="21" spans="1:12">
      <c r="A21" s="52">
        <v>7</v>
      </c>
      <c r="B21" s="57" t="s">
        <v>54</v>
      </c>
      <c r="C21" s="57" t="s">
        <v>55</v>
      </c>
      <c r="D21" s="57" t="s">
        <v>56</v>
      </c>
      <c r="E21" s="51">
        <v>10.16</v>
      </c>
      <c r="F21" s="52">
        <v>60</v>
      </c>
      <c r="G21" s="51">
        <v>10.1</v>
      </c>
      <c r="H21" s="52">
        <v>60</v>
      </c>
      <c r="I21" s="63">
        <v>10.19</v>
      </c>
      <c r="J21" s="65">
        <v>60</v>
      </c>
      <c r="K21" s="67">
        <f t="shared" si="0"/>
        <v>180</v>
      </c>
      <c r="L21" s="66" t="str">
        <f t="shared" si="1"/>
        <v>Admis</v>
      </c>
    </row>
    <row r="22" spans="1:12">
      <c r="A22" s="52">
        <v>8</v>
      </c>
      <c r="B22" s="57" t="s">
        <v>57</v>
      </c>
      <c r="C22" s="57" t="s">
        <v>58</v>
      </c>
      <c r="D22" s="57" t="s">
        <v>43</v>
      </c>
      <c r="E22" s="51">
        <v>10.01</v>
      </c>
      <c r="F22" s="52">
        <v>60</v>
      </c>
      <c r="G22" s="51">
        <v>10.23</v>
      </c>
      <c r="H22" s="52">
        <v>60</v>
      </c>
      <c r="I22" s="63">
        <v>10.3046875</v>
      </c>
      <c r="J22" s="65">
        <v>60</v>
      </c>
      <c r="K22" s="67">
        <f t="shared" si="0"/>
        <v>180</v>
      </c>
      <c r="L22" s="66" t="str">
        <f t="shared" si="1"/>
        <v>Admis</v>
      </c>
    </row>
  </sheetData>
  <mergeCells count="8">
    <mergeCell ref="A1:L1"/>
    <mergeCell ref="A6:L6"/>
    <mergeCell ref="A7:L7"/>
    <mergeCell ref="E13:F13"/>
    <mergeCell ref="G13:H13"/>
    <mergeCell ref="K13:K14"/>
    <mergeCell ref="L13:L14"/>
    <mergeCell ref="I13:J13"/>
  </mergeCells>
  <printOptions horizontalCentered="1"/>
  <pageMargins left="0.15748031496062992" right="0.15748031496062992" top="0" bottom="3.937007874015748E-2" header="0.15748031496062992" footer="0.15748031496062992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J17" sqref="J17"/>
    </sheetView>
  </sheetViews>
  <sheetFormatPr baseColWidth="10" defaultRowHeight="12.75"/>
  <sheetData>
    <row r="1" spans="1:13" s="1" customFormat="1" ht="15" customHeight="1">
      <c r="A1" s="33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9"/>
      <c r="M1" s="9"/>
    </row>
    <row r="2" spans="1:13" s="1" customFormat="1" ht="12" customHeight="1">
      <c r="A2" s="77" t="s">
        <v>15</v>
      </c>
      <c r="B2" s="78"/>
      <c r="C2" s="78"/>
      <c r="D2" s="78"/>
      <c r="E2" s="78"/>
      <c r="F2" s="78"/>
      <c r="G2" s="28"/>
      <c r="H2" s="28"/>
      <c r="I2" s="29"/>
      <c r="J2" s="11"/>
      <c r="K2" s="11"/>
      <c r="L2" s="11"/>
      <c r="M2" s="7"/>
    </row>
    <row r="3" spans="1:13" s="1" customFormat="1" ht="15" customHeight="1">
      <c r="A3" s="14" t="s">
        <v>8</v>
      </c>
      <c r="B3" s="13"/>
      <c r="C3" s="13"/>
      <c r="D3" s="13"/>
      <c r="E3" s="13"/>
      <c r="F3" s="13"/>
      <c r="G3" s="13"/>
      <c r="H3" s="13"/>
      <c r="I3" s="15"/>
      <c r="J3" s="13"/>
      <c r="K3" s="13"/>
      <c r="L3" s="11"/>
    </row>
    <row r="4" spans="1:13" s="1" customFormat="1" ht="15" customHeight="1">
      <c r="A4" s="16" t="s">
        <v>9</v>
      </c>
      <c r="B4" s="12"/>
      <c r="C4" s="12"/>
      <c r="D4" s="12"/>
      <c r="E4" s="12"/>
      <c r="F4" s="12"/>
      <c r="G4" s="12"/>
      <c r="H4" s="12"/>
      <c r="I4" s="17"/>
      <c r="J4" s="12"/>
      <c r="K4" s="12"/>
    </row>
    <row r="5" spans="1:13" s="1" customFormat="1" ht="15" customHeight="1">
      <c r="A5" s="44" t="s">
        <v>13</v>
      </c>
      <c r="B5" s="42"/>
      <c r="C5" s="42"/>
      <c r="D5" s="42"/>
      <c r="E5" s="42"/>
      <c r="F5" s="42"/>
      <c r="G5" s="42"/>
      <c r="H5" s="42"/>
      <c r="I5" s="45"/>
      <c r="J5" s="12"/>
      <c r="K5" s="12"/>
    </row>
    <row r="6" spans="1:13" s="1" customFormat="1" ht="15" customHeight="1">
      <c r="A6" s="46" t="s">
        <v>29</v>
      </c>
      <c r="B6" s="43"/>
      <c r="C6" s="43"/>
      <c r="D6" s="43"/>
      <c r="E6" s="12"/>
      <c r="F6" s="12"/>
      <c r="G6" s="12"/>
      <c r="H6" s="12"/>
      <c r="I6" s="17"/>
      <c r="J6" s="12"/>
      <c r="K6" s="12"/>
    </row>
    <row r="7" spans="1:13" s="1" customFormat="1" ht="15" customHeight="1">
      <c r="A7" s="16" t="s">
        <v>11</v>
      </c>
      <c r="B7" s="12"/>
      <c r="C7" s="12"/>
      <c r="D7" s="12"/>
      <c r="E7" s="12"/>
      <c r="F7" s="12"/>
      <c r="G7" s="12"/>
      <c r="H7" s="12"/>
      <c r="I7" s="17"/>
      <c r="J7" s="12"/>
      <c r="K7" s="12"/>
    </row>
    <row r="8" spans="1:13" s="25" customFormat="1" ht="14.25" customHeight="1">
      <c r="A8" s="21" t="s">
        <v>10</v>
      </c>
      <c r="B8" s="22"/>
      <c r="C8" s="22"/>
      <c r="D8" s="22"/>
      <c r="E8" s="22"/>
      <c r="F8" s="22"/>
      <c r="G8" s="22"/>
      <c r="H8" s="22"/>
      <c r="I8" s="23"/>
      <c r="J8" s="24"/>
      <c r="K8" s="24"/>
    </row>
    <row r="9" spans="1:13" s="1" customFormat="1" ht="15" customHeight="1">
      <c r="A9" s="34" t="s">
        <v>16</v>
      </c>
      <c r="B9" s="19"/>
      <c r="C9" s="19"/>
      <c r="D9" s="19"/>
      <c r="E9" s="19"/>
      <c r="F9" s="19"/>
      <c r="G9" s="19"/>
      <c r="H9" s="19"/>
      <c r="I9" s="20"/>
      <c r="J9" s="10"/>
      <c r="K9" s="10"/>
      <c r="L9" s="9"/>
      <c r="M9" s="9"/>
    </row>
    <row r="10" spans="1:13" s="1" customFormat="1" ht="24" customHeight="1">
      <c r="A10" s="79" t="s">
        <v>17</v>
      </c>
      <c r="B10" s="80"/>
      <c r="C10" s="80"/>
      <c r="D10" s="80"/>
      <c r="E10" s="80"/>
      <c r="F10" s="80"/>
      <c r="G10" s="80"/>
      <c r="H10" s="80"/>
      <c r="I10" s="81"/>
      <c r="J10" s="27"/>
      <c r="K10" s="27"/>
      <c r="L10" s="9"/>
      <c r="M10" s="9"/>
    </row>
    <row r="11" spans="1:13" s="1" customFormat="1" ht="14.25" customHeight="1">
      <c r="A11" s="30" t="s">
        <v>18</v>
      </c>
      <c r="B11" s="31"/>
      <c r="C11" s="31"/>
      <c r="D11" s="31"/>
      <c r="E11" s="31"/>
      <c r="F11" s="31"/>
      <c r="G11" s="31"/>
      <c r="H11" s="31"/>
      <c r="I11" s="32"/>
      <c r="J11" s="18"/>
      <c r="K11" s="18"/>
    </row>
  </sheetData>
  <mergeCells count="2">
    <mergeCell ref="A2:F2"/>
    <mergeCell ref="A10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pv annuel L3</vt:lpstr>
      <vt:lpstr>Feuil1</vt:lpstr>
      <vt:lpstr>'pv annuel L3'!Zone_d_impression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 G6</cp:lastModifiedBy>
  <cp:lastPrinted>2018-07-11T12:59:24Z</cp:lastPrinted>
  <dcterms:created xsi:type="dcterms:W3CDTF">2017-05-02T07:31:51Z</dcterms:created>
  <dcterms:modified xsi:type="dcterms:W3CDTF">2018-07-11T14:25:33Z</dcterms:modified>
</cp:coreProperties>
</file>