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255" windowHeight="8700"/>
  </bookViews>
  <sheets>
    <sheet name="L2  psychologie" sheetId="3" r:id="rId1"/>
  </sheets>
  <definedNames>
    <definedName name="_xlnm.Print_Area" localSheetId="0">'L2  psychologie'!$A$1:$P$200</definedName>
  </definedNames>
  <calcPr calcId="125725"/>
</workbook>
</file>

<file path=xl/calcChain.xml><?xml version="1.0" encoding="utf-8"?>
<calcChain xmlns="http://schemas.openxmlformats.org/spreadsheetml/2006/main">
  <c r="H124" i="3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66"/>
  <c r="H67"/>
  <c r="H68"/>
  <c r="H69"/>
  <c r="H70"/>
  <c r="H71"/>
  <c r="H72"/>
  <c r="H73"/>
  <c r="H74"/>
  <c r="H75"/>
  <c r="H76"/>
  <c r="H77"/>
  <c r="H78"/>
  <c r="H79"/>
  <c r="H80"/>
  <c r="H81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9"/>
  <c r="H10"/>
  <c r="H11"/>
  <c r="H12"/>
  <c r="H13"/>
  <c r="H14"/>
  <c r="H15"/>
  <c r="H16"/>
  <c r="H17"/>
  <c r="H18"/>
  <c r="H19"/>
  <c r="H20"/>
  <c r="H21"/>
  <c r="H22"/>
  <c r="H23"/>
  <c r="H24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2"/>
  <c r="H54"/>
  <c r="H55"/>
</calcChain>
</file>

<file path=xl/sharedStrings.xml><?xml version="1.0" encoding="utf-8"?>
<sst xmlns="http://schemas.openxmlformats.org/spreadsheetml/2006/main" count="488" uniqueCount="423">
  <si>
    <t>Nom</t>
  </si>
  <si>
    <t>LARBI</t>
  </si>
  <si>
    <t>YACINE</t>
  </si>
  <si>
    <t>Fatima</t>
  </si>
  <si>
    <t>Lydia</t>
  </si>
  <si>
    <t>MELISSA</t>
  </si>
  <si>
    <t>Hanane</t>
  </si>
  <si>
    <t>MOHAMED</t>
  </si>
  <si>
    <t>SIDALI</t>
  </si>
  <si>
    <t>MADJI</t>
  </si>
  <si>
    <t>MERIEM</t>
  </si>
  <si>
    <t>NAWAL</t>
  </si>
  <si>
    <t>SYLIA</t>
  </si>
  <si>
    <t>Ouarda</t>
  </si>
  <si>
    <t>KENZA</t>
  </si>
  <si>
    <t>Younes</t>
  </si>
  <si>
    <t>Lynda</t>
  </si>
  <si>
    <t>Amina</t>
  </si>
  <si>
    <t>Ahmed</t>
  </si>
  <si>
    <t>KATIA</t>
  </si>
  <si>
    <t>171733010936</t>
  </si>
  <si>
    <t>Nesrine</t>
  </si>
  <si>
    <t>MANSOURI</t>
  </si>
  <si>
    <t>MAOUCHI</t>
  </si>
  <si>
    <t>MEDDOURI</t>
  </si>
  <si>
    <t>Fares</t>
  </si>
  <si>
    <t>161633006666</t>
  </si>
  <si>
    <t>MOUSSAOUI</t>
  </si>
  <si>
    <t>MENCHI</t>
  </si>
  <si>
    <t>171733012844</t>
  </si>
  <si>
    <t>MERAKCHI</t>
  </si>
  <si>
    <t>AIMED</t>
  </si>
  <si>
    <t>171733001375</t>
  </si>
  <si>
    <t>MERZOUK</t>
  </si>
  <si>
    <t>MEZIANI</t>
  </si>
  <si>
    <t>OUAMARA</t>
  </si>
  <si>
    <t>DIHIA</t>
  </si>
  <si>
    <t>171733014658</t>
  </si>
  <si>
    <t>OUARI</t>
  </si>
  <si>
    <t>Lamia</t>
  </si>
  <si>
    <t>SAADI</t>
  </si>
  <si>
    <t>SADAOUI</t>
  </si>
  <si>
    <t>SADELLI</t>
  </si>
  <si>
    <t>Asma</t>
  </si>
  <si>
    <t>LILIA</t>
  </si>
  <si>
    <t>HANANE</t>
  </si>
  <si>
    <t>TIDJET</t>
  </si>
  <si>
    <t>TIGHERMINE</t>
  </si>
  <si>
    <t xml:space="preserve">Hanane </t>
  </si>
  <si>
    <t>161633012824</t>
  </si>
  <si>
    <t>YAHIAOUI</t>
  </si>
  <si>
    <t>TOUATI</t>
  </si>
  <si>
    <t>YAKOUBEN</t>
  </si>
  <si>
    <t xml:space="preserve">LYDIA </t>
  </si>
  <si>
    <t>171733005844</t>
  </si>
  <si>
    <t>ZAIDI</t>
  </si>
  <si>
    <t>ZIANI</t>
  </si>
  <si>
    <t>Faculté des Sciences Humaines et Sociales</t>
  </si>
  <si>
    <t>N</t>
  </si>
  <si>
    <t>Matricule</t>
  </si>
  <si>
    <t>Prénom</t>
  </si>
  <si>
    <t>Departement des Sciences Sociales</t>
  </si>
  <si>
    <t>2 éme Année Psychologie</t>
  </si>
  <si>
    <t>Karima</t>
  </si>
  <si>
    <t>Lounes</t>
  </si>
  <si>
    <t>Sabrina</t>
  </si>
  <si>
    <t>Thiziri</t>
  </si>
  <si>
    <t>Sandra</t>
  </si>
  <si>
    <t>Zohra</t>
  </si>
  <si>
    <t>Naima</t>
  </si>
  <si>
    <t>Melissa</t>
  </si>
  <si>
    <t>Sara</t>
  </si>
  <si>
    <t>Sihem</t>
  </si>
  <si>
    <t>Lisa</t>
  </si>
  <si>
    <t>Souad</t>
  </si>
  <si>
    <t>171733019341</t>
  </si>
  <si>
    <t>KHESRANI</t>
  </si>
  <si>
    <t>181833004231</t>
  </si>
  <si>
    <t>KHIARI</t>
  </si>
  <si>
    <t>17178NER2034</t>
  </si>
  <si>
    <t xml:space="preserve">KIMBA DAGARA </t>
  </si>
  <si>
    <t xml:space="preserve">Issa </t>
  </si>
  <si>
    <t>161633005400</t>
  </si>
  <si>
    <t>LAIB</t>
  </si>
  <si>
    <t>Koceila</t>
  </si>
  <si>
    <t>181833010913</t>
  </si>
  <si>
    <t>LAMECHE</t>
  </si>
  <si>
    <t>Azzeddine</t>
  </si>
  <si>
    <t>171733005352</t>
  </si>
  <si>
    <t>LAMINI</t>
  </si>
  <si>
    <t>171733005658</t>
  </si>
  <si>
    <t>LANSEUR</t>
  </si>
  <si>
    <t>181833004301</t>
  </si>
  <si>
    <t>181833010455</t>
  </si>
  <si>
    <t>LEBIK</t>
  </si>
  <si>
    <t>171733003882</t>
  </si>
  <si>
    <t>LEZZAM</t>
  </si>
  <si>
    <t>1533000025</t>
  </si>
  <si>
    <t>LOUAIL</t>
  </si>
  <si>
    <t>Hadjila</t>
  </si>
  <si>
    <t>171733010092</t>
  </si>
  <si>
    <t>MAAFA</t>
  </si>
  <si>
    <t>REDOUANE</t>
  </si>
  <si>
    <t>181833012468</t>
  </si>
  <si>
    <t>MAALI</t>
  </si>
  <si>
    <t>Feriel</t>
  </si>
  <si>
    <t>181833001450</t>
  </si>
  <si>
    <t xml:space="preserve">MAICHE </t>
  </si>
  <si>
    <t>Louanes</t>
  </si>
  <si>
    <t>1533008976</t>
  </si>
  <si>
    <t>MAMERI</t>
  </si>
  <si>
    <t>Abdelkader</t>
  </si>
  <si>
    <t>171733003791</t>
  </si>
  <si>
    <t>TINHINAN</t>
  </si>
  <si>
    <t>171733000062</t>
  </si>
  <si>
    <t>MAOUCHE</t>
  </si>
  <si>
    <t>LYLIA</t>
  </si>
  <si>
    <t>1533001665</t>
  </si>
  <si>
    <t>MAY</t>
  </si>
  <si>
    <t>Nassim</t>
  </si>
  <si>
    <t>181833012292</t>
  </si>
  <si>
    <t>MAZA</t>
  </si>
  <si>
    <t>181833005794</t>
  </si>
  <si>
    <t>MAZOUZI</t>
  </si>
  <si>
    <t>181833010286</t>
  </si>
  <si>
    <t>MECHOUAT</t>
  </si>
  <si>
    <t>Zakia</t>
  </si>
  <si>
    <t>181833000293</t>
  </si>
  <si>
    <t xml:space="preserve">MEDDOUR </t>
  </si>
  <si>
    <t xml:space="preserve">Nawal </t>
  </si>
  <si>
    <t>171733012779</t>
  </si>
  <si>
    <t>MEDJAHED</t>
  </si>
  <si>
    <t>JUGURTA</t>
  </si>
  <si>
    <t>181833008657</t>
  </si>
  <si>
    <t>MEDJANA</t>
  </si>
  <si>
    <t>171733003887</t>
  </si>
  <si>
    <t>MEHDI</t>
  </si>
  <si>
    <t>MOUNIR</t>
  </si>
  <si>
    <t>161633004331</t>
  </si>
  <si>
    <t>MEHENNI</t>
  </si>
  <si>
    <t>Salah</t>
  </si>
  <si>
    <t>181833001372</t>
  </si>
  <si>
    <t>MEKHAZNI</t>
  </si>
  <si>
    <t>Sabine</t>
  </si>
  <si>
    <t>181833003573</t>
  </si>
  <si>
    <t>MEKHNACHE</t>
  </si>
  <si>
    <t>181833000070</t>
  </si>
  <si>
    <t>MENNAA</t>
  </si>
  <si>
    <t>Khokha</t>
  </si>
  <si>
    <t>181833006659</t>
  </si>
  <si>
    <t>MEROUANI</t>
  </si>
  <si>
    <t>171733020111</t>
  </si>
  <si>
    <t>KAMEL</t>
  </si>
  <si>
    <t>171733010839</t>
  </si>
  <si>
    <t>MESSACI</t>
  </si>
  <si>
    <t>171733019360</t>
  </si>
  <si>
    <t>MESSAOUI</t>
  </si>
  <si>
    <t>MIASSA</t>
  </si>
  <si>
    <t>181833000151</t>
  </si>
  <si>
    <t>MEZIANE</t>
  </si>
  <si>
    <t>161633015526</t>
  </si>
  <si>
    <t>NASSIM</t>
  </si>
  <si>
    <t>181833001344</t>
  </si>
  <si>
    <t xml:space="preserve">MOHAND CHERIF </t>
  </si>
  <si>
    <t>Samia</t>
  </si>
  <si>
    <t>181833006572</t>
  </si>
  <si>
    <t>MOKRANI</t>
  </si>
  <si>
    <t>Manal</t>
  </si>
  <si>
    <t>181833004167</t>
  </si>
  <si>
    <t>Malika</t>
  </si>
  <si>
    <t>181833008589</t>
  </si>
  <si>
    <t>MOKTEFI</t>
  </si>
  <si>
    <t>Celia</t>
  </si>
  <si>
    <t>181833009241</t>
  </si>
  <si>
    <t>MOUALDI</t>
  </si>
  <si>
    <t>Akli</t>
  </si>
  <si>
    <t>181833008757</t>
  </si>
  <si>
    <t>171733010164</t>
  </si>
  <si>
    <t>OUARDA</t>
  </si>
  <si>
    <t>181833006671</t>
  </si>
  <si>
    <t>NABET</t>
  </si>
  <si>
    <t>181833007139</t>
  </si>
  <si>
    <t>181833011129</t>
  </si>
  <si>
    <t>NAIT MANSOUR</t>
  </si>
  <si>
    <t>Nour ines</t>
  </si>
  <si>
    <t>181833011124</t>
  </si>
  <si>
    <t>NAIT SLIMANE</t>
  </si>
  <si>
    <t>Manel</t>
  </si>
  <si>
    <t>181833010437</t>
  </si>
  <si>
    <t>NEDJMA</t>
  </si>
  <si>
    <t>181833013552</t>
  </si>
  <si>
    <t>NEMOUCHI</t>
  </si>
  <si>
    <t>Zoubir</t>
  </si>
  <si>
    <t>181833010529</t>
  </si>
  <si>
    <t>OUAKLI</t>
  </si>
  <si>
    <t>181833012326</t>
  </si>
  <si>
    <t>OUALI</t>
  </si>
  <si>
    <t>Houda</t>
  </si>
  <si>
    <t>181833012438</t>
  </si>
  <si>
    <t>181833010235</t>
  </si>
  <si>
    <t>OUARET</t>
  </si>
  <si>
    <t>181833010283</t>
  </si>
  <si>
    <t>Thairi</t>
  </si>
  <si>
    <t>181833012415</t>
  </si>
  <si>
    <t>OUCHENE</t>
  </si>
  <si>
    <t>AHLAM</t>
  </si>
  <si>
    <t>181833011163</t>
  </si>
  <si>
    <t>OUINHAROUNE</t>
  </si>
  <si>
    <t>181833009351</t>
  </si>
  <si>
    <t>OURARI</t>
  </si>
  <si>
    <t>Linisa</t>
  </si>
  <si>
    <t>181833008603</t>
  </si>
  <si>
    <t>OUSSADI</t>
  </si>
  <si>
    <t>181833001567</t>
  </si>
  <si>
    <t>OUYOUGOUTE</t>
  </si>
  <si>
    <t>181833001571</t>
  </si>
  <si>
    <t>RABAHI</t>
  </si>
  <si>
    <t>Badr-eddine</t>
  </si>
  <si>
    <t>171733010294</t>
  </si>
  <si>
    <t>RADJEB</t>
  </si>
  <si>
    <t>NADIA</t>
  </si>
  <si>
    <t>181833009326</t>
  </si>
  <si>
    <t>RAHIL</t>
  </si>
  <si>
    <t>Rachda</t>
  </si>
  <si>
    <t>181833005004</t>
  </si>
  <si>
    <t>RAHMANI</t>
  </si>
  <si>
    <t>Menissa</t>
  </si>
  <si>
    <t>161633006198</t>
  </si>
  <si>
    <t>REBBA</t>
  </si>
  <si>
    <t>Yazid</t>
  </si>
  <si>
    <t>181833010848</t>
  </si>
  <si>
    <t>TAMMOURET</t>
  </si>
  <si>
    <t>181833001455</t>
  </si>
  <si>
    <t>TARAFT</t>
  </si>
  <si>
    <t>181833005994</t>
  </si>
  <si>
    <t>TAROUDJIT</t>
  </si>
  <si>
    <t>Noura</t>
  </si>
  <si>
    <t>181833009798</t>
  </si>
  <si>
    <t>TASSIFT</t>
  </si>
  <si>
    <t>Amira</t>
  </si>
  <si>
    <t>171733006817</t>
  </si>
  <si>
    <t>TEMINE</t>
  </si>
  <si>
    <t>181833005096</t>
  </si>
  <si>
    <t xml:space="preserve">TERKI </t>
  </si>
  <si>
    <t>181833003605</t>
  </si>
  <si>
    <t>TIAB</t>
  </si>
  <si>
    <t>181833001323</t>
  </si>
  <si>
    <t>TIGHIDET</t>
  </si>
  <si>
    <t>Reda</t>
  </si>
  <si>
    <t>161633013035</t>
  </si>
  <si>
    <t>TIGUERT</t>
  </si>
  <si>
    <t>181833001537</t>
  </si>
  <si>
    <t>TOULOUM</t>
  </si>
  <si>
    <t>181833001890</t>
  </si>
  <si>
    <t>Kenza</t>
  </si>
  <si>
    <t>161833017605</t>
  </si>
  <si>
    <t>181833001319</t>
  </si>
  <si>
    <t>Rania</t>
  </si>
  <si>
    <t>181833008549</t>
  </si>
  <si>
    <t>YOUCEF</t>
  </si>
  <si>
    <t>Alicia</t>
  </si>
  <si>
    <t>171733005296</t>
  </si>
  <si>
    <t>YOUSFI</t>
  </si>
  <si>
    <t>RACHID</t>
  </si>
  <si>
    <t>181833000371</t>
  </si>
  <si>
    <t xml:space="preserve">ZADI </t>
  </si>
  <si>
    <t xml:space="preserve">Meriem </t>
  </si>
  <si>
    <t>181833003543</t>
  </si>
  <si>
    <t>ZAGHZI</t>
  </si>
  <si>
    <t>Riadh</t>
  </si>
  <si>
    <t>181833001313</t>
  </si>
  <si>
    <t>Dounia</t>
  </si>
  <si>
    <t>181833003554</t>
  </si>
  <si>
    <t>Chanez</t>
  </si>
  <si>
    <t>171733000376</t>
  </si>
  <si>
    <t>ZAOUCHE</t>
  </si>
  <si>
    <t>ANAIS</t>
  </si>
  <si>
    <t>171733011388</t>
  </si>
  <si>
    <t>ZEBBOUDJ</t>
  </si>
  <si>
    <t>161633009985</t>
  </si>
  <si>
    <t>ZEMOURI</t>
  </si>
  <si>
    <t>NIHAD</t>
  </si>
  <si>
    <t>181833005099</t>
  </si>
  <si>
    <t>ZERARI</t>
  </si>
  <si>
    <t>Henia</t>
  </si>
  <si>
    <t>181833001877</t>
  </si>
  <si>
    <t>ZIANE</t>
  </si>
  <si>
    <t>181833012252</t>
  </si>
  <si>
    <t>Larbi</t>
  </si>
  <si>
    <t>171733001558</t>
  </si>
  <si>
    <t>171733001486</t>
  </si>
  <si>
    <t>THANINA</t>
  </si>
  <si>
    <t>YANIS</t>
  </si>
  <si>
    <t>Lilia</t>
  </si>
  <si>
    <t>Katia</t>
  </si>
  <si>
    <t>SALHI</t>
  </si>
  <si>
    <t>SLIMANI</t>
  </si>
  <si>
    <t>Année Universitaire 2019/2020</t>
  </si>
  <si>
    <t>181833011112</t>
  </si>
  <si>
    <t>ROUABAH</t>
  </si>
  <si>
    <t>Lounis</t>
  </si>
  <si>
    <t>181833011115</t>
  </si>
  <si>
    <t>ROUCHICHE</t>
  </si>
  <si>
    <t>181833001893</t>
  </si>
  <si>
    <t>181833000097</t>
  </si>
  <si>
    <t>181833005083</t>
  </si>
  <si>
    <t>SAAOUI</t>
  </si>
  <si>
    <t>Macicilia</t>
  </si>
  <si>
    <t>181833001785</t>
  </si>
  <si>
    <t>181833009350</t>
  </si>
  <si>
    <t>181833005091</t>
  </si>
  <si>
    <t>181833005772</t>
  </si>
  <si>
    <t>Tileli</t>
  </si>
  <si>
    <t>171733006592</t>
  </si>
  <si>
    <t>ABDELKADER</t>
  </si>
  <si>
    <t>181833009244</t>
  </si>
  <si>
    <t>SADOUR</t>
  </si>
  <si>
    <t>Bilal</t>
  </si>
  <si>
    <t>181833000006</t>
  </si>
  <si>
    <t>SAHI</t>
  </si>
  <si>
    <t>Dania</t>
  </si>
  <si>
    <t>181833009340</t>
  </si>
  <si>
    <t>SAHIR</t>
  </si>
  <si>
    <t>Ghilas</t>
  </si>
  <si>
    <t>181833009248</t>
  </si>
  <si>
    <t>171733010209</t>
  </si>
  <si>
    <t>SAHLI</t>
  </si>
  <si>
    <t>DJIDA</t>
  </si>
  <si>
    <t>171733012269</t>
  </si>
  <si>
    <t>SAHNOUNE</t>
  </si>
  <si>
    <t>171733010179</t>
  </si>
  <si>
    <t>SAICHI</t>
  </si>
  <si>
    <t>CELIA</t>
  </si>
  <si>
    <t>171733010268</t>
  </si>
  <si>
    <t>KOCEILA</t>
  </si>
  <si>
    <t>181833008734</t>
  </si>
  <si>
    <t>Ghiles</t>
  </si>
  <si>
    <t>171733010170</t>
  </si>
  <si>
    <t>181833008612</t>
  </si>
  <si>
    <t>SALMI</t>
  </si>
  <si>
    <t>17178GNB0057</t>
  </si>
  <si>
    <t>SANA INCUSTE</t>
  </si>
  <si>
    <t>MAISA</t>
  </si>
  <si>
    <t>181833001315</t>
  </si>
  <si>
    <t>SAOUDI</t>
  </si>
  <si>
    <t>Dounia zade</t>
  </si>
  <si>
    <t>161633001364</t>
  </si>
  <si>
    <t>SEBAIHI</t>
  </si>
  <si>
    <t>161633011719</t>
  </si>
  <si>
    <t>SEBKHI</t>
  </si>
  <si>
    <t xml:space="preserve">Riadh </t>
  </si>
  <si>
    <t>171833018109</t>
  </si>
  <si>
    <t xml:space="preserve">SEHAR </t>
  </si>
  <si>
    <t xml:space="preserve">ASSIA </t>
  </si>
  <si>
    <t>181833005530</t>
  </si>
  <si>
    <t>SENOUCI</t>
  </si>
  <si>
    <t>161633016502</t>
  </si>
  <si>
    <t>SI MEZIANE</t>
  </si>
  <si>
    <t>Youva</t>
  </si>
  <si>
    <t>171733012714</t>
  </si>
  <si>
    <t>SMAALI</t>
  </si>
  <si>
    <t>TAHAR</t>
  </si>
  <si>
    <t>181833010838</t>
  </si>
  <si>
    <t>TABTI</t>
  </si>
  <si>
    <t>Jugurta</t>
  </si>
  <si>
    <t>181833004307</t>
  </si>
  <si>
    <t>TADJOURI</t>
  </si>
  <si>
    <t>Mounira</t>
  </si>
  <si>
    <t>161633014027</t>
  </si>
  <si>
    <t>TAGGUEB</t>
  </si>
  <si>
    <t xml:space="preserve">Mohand </t>
  </si>
  <si>
    <t>171733011367</t>
  </si>
  <si>
    <t>RAMTANI</t>
  </si>
  <si>
    <t>Moussa</t>
  </si>
  <si>
    <t>171733001829</t>
  </si>
  <si>
    <t>MAKHLOUFINE</t>
  </si>
  <si>
    <t>MOUHALI</t>
  </si>
  <si>
    <t>1533014896</t>
  </si>
  <si>
    <t>Farés</t>
  </si>
  <si>
    <t>17178GNB0047</t>
  </si>
  <si>
    <t xml:space="preserve">NHASSE NABEGHATE </t>
  </si>
  <si>
    <t>Bedamatcha</t>
  </si>
  <si>
    <t>171733000066</t>
  </si>
  <si>
    <t>REBIAI</t>
  </si>
  <si>
    <t>MOUHAMED AMINE</t>
  </si>
  <si>
    <t>161633003909</t>
  </si>
  <si>
    <t xml:space="preserve">Billal </t>
  </si>
  <si>
    <t>161633009161</t>
  </si>
  <si>
    <t>Souaad</t>
  </si>
  <si>
    <t>161635070032</t>
  </si>
  <si>
    <t>TOUTAOUI</t>
  </si>
  <si>
    <t>Signature de l'Enseignant</t>
  </si>
  <si>
    <t>M'SILI</t>
  </si>
  <si>
    <t>YOUBA</t>
  </si>
  <si>
    <t>1616333006596</t>
  </si>
  <si>
    <t>NADJI</t>
  </si>
  <si>
    <t>1533007769</t>
  </si>
  <si>
    <t>ABDESLAM</t>
  </si>
  <si>
    <t>161633006661</t>
  </si>
  <si>
    <t>Mahmoud</t>
  </si>
  <si>
    <t>161633004613</t>
  </si>
  <si>
    <t>Interogation/15</t>
  </si>
  <si>
    <t>Int N1</t>
  </si>
  <si>
    <t>Int N2</t>
  </si>
  <si>
    <t>Assid/5</t>
  </si>
  <si>
    <t>Note TD/20</t>
  </si>
  <si>
    <t>Evaluation des  Travaux derigés S1</t>
  </si>
  <si>
    <t>Section1/Groupe 5</t>
  </si>
  <si>
    <t>Section1/Groupe 6</t>
  </si>
  <si>
    <t>Section1/Groupe 7</t>
  </si>
  <si>
    <t xml:space="preserve"> </t>
  </si>
  <si>
    <t>3.5</t>
  </si>
  <si>
    <t>4.5</t>
  </si>
  <si>
    <t>2.5</t>
  </si>
  <si>
    <t>LARIBI</t>
  </si>
  <si>
    <t>11.5</t>
  </si>
  <si>
    <t>14.5</t>
  </si>
  <si>
    <t>12.5</t>
  </si>
  <si>
    <t>15.5</t>
  </si>
  <si>
    <t>Nom de l'Enseignant: FETTOUS KAHINA</t>
  </si>
  <si>
    <t xml:space="preserve">Intitulé du Module: PSYCHOPHYSIOLOLGIE </t>
  </si>
  <si>
    <t>Nom de l'Enseignant:  FETTOUS KAHINA</t>
  </si>
  <si>
    <t>Intitulé du Module: PSYCHOPHYSIOLOGIE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</si>
</sst>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80000"/>
      <name val="Calibri"/>
      <family val="2"/>
      <scheme val="minor"/>
    </font>
    <font>
      <sz val="10"/>
      <color indexed="8"/>
      <name val="MS Sans Serif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8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80000"/>
      <name val="Calibri"/>
      <scheme val="minor"/>
    </font>
    <font>
      <sz val="12"/>
      <color rgb="FF08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0" xfId="0" applyBorder="1"/>
    <xf numFmtId="49" fontId="1" fillId="0" borderId="1" xfId="0" applyNumberFormat="1" applyFont="1" applyFill="1" applyBorder="1" applyAlignment="1"/>
    <xf numFmtId="0" fontId="0" fillId="0" borderId="0" xfId="0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/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/>
    <xf numFmtId="0" fontId="0" fillId="2" borderId="5" xfId="0" applyFill="1" applyBorder="1"/>
    <xf numFmtId="0" fontId="9" fillId="3" borderId="8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/>
    <xf numFmtId="0" fontId="0" fillId="2" borderId="1" xfId="0" applyFont="1" applyFill="1" applyBorder="1"/>
    <xf numFmtId="0" fontId="3" fillId="2" borderId="7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/>
    <xf numFmtId="0" fontId="0" fillId="2" borderId="6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2" borderId="5" xfId="0" applyNumberFormat="1" applyFill="1" applyBorder="1" applyAlignment="1">
      <alignment wrapText="1"/>
    </xf>
    <xf numFmtId="0" fontId="5" fillId="0" borderId="0" xfId="0" applyFont="1" applyAlignment="1">
      <alignment horizontal="left" vertical="center"/>
    </xf>
    <xf numFmtId="0" fontId="0" fillId="2" borderId="1" xfId="0" applyNumberFormat="1" applyFill="1" applyBorder="1" applyAlignment="1">
      <alignment horizontal="center" wrapText="1"/>
    </xf>
    <xf numFmtId="0" fontId="0" fillId="2" borderId="5" xfId="0" applyNumberForma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7"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8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28" name="ZoneTexte 27"/>
        <xdr:cNvSpPr txBox="1"/>
      </xdr:nvSpPr>
      <xdr:spPr>
        <a:xfrm>
          <a:off x="0" y="209551"/>
          <a:ext cx="27813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3</xdr:col>
      <xdr:colOff>495300</xdr:colOff>
      <xdr:row>11</xdr:row>
      <xdr:rowOff>0</xdr:rowOff>
    </xdr:to>
    <xdr:sp macro="" textlink="">
      <xdr:nvSpPr>
        <xdr:cNvPr id="89" name="ZoneTexte 88"/>
        <xdr:cNvSpPr txBox="1"/>
      </xdr:nvSpPr>
      <xdr:spPr>
        <a:xfrm>
          <a:off x="0" y="323373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90" name="ZoneTexte 89"/>
        <xdr:cNvSpPr txBox="1"/>
      </xdr:nvSpPr>
      <xdr:spPr>
        <a:xfrm>
          <a:off x="0" y="333946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91" name="ZoneTexte 90"/>
        <xdr:cNvSpPr txBox="1"/>
      </xdr:nvSpPr>
      <xdr:spPr>
        <a:xfrm>
          <a:off x="5019676" y="333089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11</xdr:row>
      <xdr:rowOff>76200</xdr:rowOff>
    </xdr:to>
    <xdr:sp macro="" textlink="">
      <xdr:nvSpPr>
        <xdr:cNvPr id="92" name="ZoneTexte 91"/>
        <xdr:cNvSpPr txBox="1"/>
      </xdr:nvSpPr>
      <xdr:spPr>
        <a:xfrm>
          <a:off x="1419225" y="327945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93" name="ZoneTexte 92"/>
        <xdr:cNvSpPr txBox="1"/>
      </xdr:nvSpPr>
      <xdr:spPr>
        <a:xfrm>
          <a:off x="0" y="321373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0</xdr:colOff>
      <xdr:row>11</xdr:row>
      <xdr:rowOff>0</xdr:rowOff>
    </xdr:to>
    <xdr:sp macro="" textlink="">
      <xdr:nvSpPr>
        <xdr:cNvPr id="94" name="ZoneTexte 93"/>
        <xdr:cNvSpPr txBox="1"/>
      </xdr:nvSpPr>
      <xdr:spPr>
        <a:xfrm>
          <a:off x="4314825" y="319278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104776</xdr:rowOff>
    </xdr:from>
    <xdr:to>
      <xdr:col>4</xdr:col>
      <xdr:colOff>0</xdr:colOff>
      <xdr:row>14</xdr:row>
      <xdr:rowOff>180975</xdr:rowOff>
    </xdr:to>
    <xdr:sp macro="" textlink="">
      <xdr:nvSpPr>
        <xdr:cNvPr id="95" name="ZoneTexte 94"/>
        <xdr:cNvSpPr txBox="1"/>
      </xdr:nvSpPr>
      <xdr:spPr>
        <a:xfrm>
          <a:off x="0" y="332041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14</xdr:row>
      <xdr:rowOff>57149</xdr:rowOff>
    </xdr:to>
    <xdr:sp macro="" textlink="">
      <xdr:nvSpPr>
        <xdr:cNvPr id="96" name="ZoneTexte 95"/>
        <xdr:cNvSpPr txBox="1"/>
      </xdr:nvSpPr>
      <xdr:spPr>
        <a:xfrm>
          <a:off x="5019676" y="331184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11</xdr:row>
      <xdr:rowOff>76200</xdr:rowOff>
    </xdr:to>
    <xdr:sp macro="" textlink="">
      <xdr:nvSpPr>
        <xdr:cNvPr id="97" name="ZoneTexte 96"/>
        <xdr:cNvSpPr txBox="1"/>
      </xdr:nvSpPr>
      <xdr:spPr>
        <a:xfrm>
          <a:off x="1419225" y="327945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98" name="ZoneTexte 97"/>
        <xdr:cNvSpPr txBox="1"/>
      </xdr:nvSpPr>
      <xdr:spPr>
        <a:xfrm>
          <a:off x="0" y="321373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0</xdr:colOff>
      <xdr:row>11</xdr:row>
      <xdr:rowOff>0</xdr:rowOff>
    </xdr:to>
    <xdr:sp macro="" textlink="">
      <xdr:nvSpPr>
        <xdr:cNvPr id="99" name="ZoneTexte 98"/>
        <xdr:cNvSpPr txBox="1"/>
      </xdr:nvSpPr>
      <xdr:spPr>
        <a:xfrm>
          <a:off x="4314825" y="319278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00" name="ZoneTexte 99"/>
        <xdr:cNvSpPr txBox="1"/>
      </xdr:nvSpPr>
      <xdr:spPr>
        <a:xfrm>
          <a:off x="0" y="33204151"/>
          <a:ext cx="46767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01" name="ZoneTexte 100"/>
        <xdr:cNvSpPr txBox="1"/>
      </xdr:nvSpPr>
      <xdr:spPr>
        <a:xfrm>
          <a:off x="5019676" y="33118425"/>
          <a:ext cx="1600199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103" name="ZoneTexte 102"/>
        <xdr:cNvSpPr txBox="1"/>
      </xdr:nvSpPr>
      <xdr:spPr>
        <a:xfrm>
          <a:off x="4314825" y="31927800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14</xdr:row>
      <xdr:rowOff>57149</xdr:rowOff>
    </xdr:to>
    <xdr:sp macro="" textlink="">
      <xdr:nvSpPr>
        <xdr:cNvPr id="105" name="ZoneTexte 104"/>
        <xdr:cNvSpPr txBox="1"/>
      </xdr:nvSpPr>
      <xdr:spPr>
        <a:xfrm>
          <a:off x="5019676" y="331184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106" name="ZoneTexte 105"/>
        <xdr:cNvSpPr txBox="1"/>
      </xdr:nvSpPr>
      <xdr:spPr>
        <a:xfrm>
          <a:off x="0" y="425481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0</xdr:rowOff>
    </xdr:to>
    <xdr:sp macro="" textlink="">
      <xdr:nvSpPr>
        <xdr:cNvPr id="107" name="ZoneTexte 106"/>
        <xdr:cNvSpPr txBox="1"/>
      </xdr:nvSpPr>
      <xdr:spPr>
        <a:xfrm>
          <a:off x="0" y="4274820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08" name="ZoneTexte 107"/>
        <xdr:cNvSpPr txBox="1"/>
      </xdr:nvSpPr>
      <xdr:spPr>
        <a:xfrm>
          <a:off x="0" y="43805476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09" name="ZoneTexte 108"/>
        <xdr:cNvSpPr txBox="1"/>
      </xdr:nvSpPr>
      <xdr:spPr>
        <a:xfrm>
          <a:off x="5019676" y="4371975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110" name="ZoneTexte 109"/>
        <xdr:cNvSpPr txBox="1"/>
      </xdr:nvSpPr>
      <xdr:spPr>
        <a:xfrm>
          <a:off x="1419225" y="43205400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111" name="ZoneTexte 110"/>
        <xdr:cNvSpPr txBox="1"/>
      </xdr:nvSpPr>
      <xdr:spPr>
        <a:xfrm>
          <a:off x="0" y="425481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112" name="ZoneTexte 111"/>
        <xdr:cNvSpPr txBox="1"/>
      </xdr:nvSpPr>
      <xdr:spPr>
        <a:xfrm>
          <a:off x="4314825" y="42338625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71</xdr:row>
      <xdr:rowOff>180975</xdr:rowOff>
    </xdr:to>
    <xdr:sp macro="" textlink="">
      <xdr:nvSpPr>
        <xdr:cNvPr id="113" name="ZoneTexte 112"/>
        <xdr:cNvSpPr txBox="1"/>
      </xdr:nvSpPr>
      <xdr:spPr>
        <a:xfrm>
          <a:off x="0" y="43614976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114" name="ZoneTexte 113"/>
        <xdr:cNvSpPr txBox="1"/>
      </xdr:nvSpPr>
      <xdr:spPr>
        <a:xfrm>
          <a:off x="5019676" y="4352925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115" name="ZoneTexte 114"/>
        <xdr:cNvSpPr txBox="1"/>
      </xdr:nvSpPr>
      <xdr:spPr>
        <a:xfrm>
          <a:off x="1419225" y="43205400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116" name="ZoneTexte 115"/>
        <xdr:cNvSpPr txBox="1"/>
      </xdr:nvSpPr>
      <xdr:spPr>
        <a:xfrm>
          <a:off x="0" y="425481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117" name="ZoneTexte 116"/>
        <xdr:cNvSpPr txBox="1"/>
      </xdr:nvSpPr>
      <xdr:spPr>
        <a:xfrm>
          <a:off x="4314825" y="42338625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18" name="ZoneTexte 117"/>
        <xdr:cNvSpPr txBox="1"/>
      </xdr:nvSpPr>
      <xdr:spPr>
        <a:xfrm>
          <a:off x="0" y="43614976"/>
          <a:ext cx="46767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19" name="ZoneTexte 118"/>
        <xdr:cNvSpPr txBox="1"/>
      </xdr:nvSpPr>
      <xdr:spPr>
        <a:xfrm>
          <a:off x="5019676" y="43529250"/>
          <a:ext cx="1600199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121" name="ZoneTexte 120"/>
        <xdr:cNvSpPr txBox="1"/>
      </xdr:nvSpPr>
      <xdr:spPr>
        <a:xfrm>
          <a:off x="4314825" y="42338625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123" name="ZoneTexte 122"/>
        <xdr:cNvSpPr txBox="1"/>
      </xdr:nvSpPr>
      <xdr:spPr>
        <a:xfrm>
          <a:off x="5019676" y="43529250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24" name="ZoneTexte 123"/>
        <xdr:cNvSpPr txBox="1"/>
      </xdr:nvSpPr>
      <xdr:spPr>
        <a:xfrm>
          <a:off x="0" y="531685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125" name="ZoneTexte 124"/>
        <xdr:cNvSpPr txBox="1"/>
      </xdr:nvSpPr>
      <xdr:spPr>
        <a:xfrm>
          <a:off x="0" y="53368576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26" name="ZoneTexte 125"/>
        <xdr:cNvSpPr txBox="1"/>
      </xdr:nvSpPr>
      <xdr:spPr>
        <a:xfrm>
          <a:off x="0" y="544258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27" name="ZoneTexte 126"/>
        <xdr:cNvSpPr txBox="1"/>
      </xdr:nvSpPr>
      <xdr:spPr>
        <a:xfrm>
          <a:off x="5019676" y="543401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28" name="ZoneTexte 127"/>
        <xdr:cNvSpPr txBox="1"/>
      </xdr:nvSpPr>
      <xdr:spPr>
        <a:xfrm>
          <a:off x="1419225" y="538257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29" name="ZoneTexte 128"/>
        <xdr:cNvSpPr txBox="1"/>
      </xdr:nvSpPr>
      <xdr:spPr>
        <a:xfrm>
          <a:off x="0" y="531685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30" name="ZoneTexte 129"/>
        <xdr:cNvSpPr txBox="1"/>
      </xdr:nvSpPr>
      <xdr:spPr>
        <a:xfrm>
          <a:off x="4314825" y="529590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131" name="ZoneTexte 130"/>
        <xdr:cNvSpPr txBox="1"/>
      </xdr:nvSpPr>
      <xdr:spPr>
        <a:xfrm>
          <a:off x="0" y="54235351"/>
          <a:ext cx="467677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32" name="ZoneTexte 131"/>
        <xdr:cNvSpPr txBox="1"/>
      </xdr:nvSpPr>
      <xdr:spPr>
        <a:xfrm>
          <a:off x="5019676" y="541496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33" name="ZoneTexte 132"/>
        <xdr:cNvSpPr txBox="1"/>
      </xdr:nvSpPr>
      <xdr:spPr>
        <a:xfrm>
          <a:off x="1419225" y="53825775"/>
          <a:ext cx="37909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34" name="ZoneTexte 133"/>
        <xdr:cNvSpPr txBox="1"/>
      </xdr:nvSpPr>
      <xdr:spPr>
        <a:xfrm>
          <a:off x="0" y="53168551"/>
          <a:ext cx="29813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35" name="ZoneTexte 134"/>
        <xdr:cNvSpPr txBox="1"/>
      </xdr:nvSpPr>
      <xdr:spPr>
        <a:xfrm>
          <a:off x="4314825" y="52959000"/>
          <a:ext cx="22574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36" name="ZoneTexte 135"/>
        <xdr:cNvSpPr txBox="1"/>
      </xdr:nvSpPr>
      <xdr:spPr>
        <a:xfrm>
          <a:off x="0" y="54235351"/>
          <a:ext cx="4676775" cy="657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37" name="ZoneTexte 136"/>
        <xdr:cNvSpPr txBox="1"/>
      </xdr:nvSpPr>
      <xdr:spPr>
        <a:xfrm>
          <a:off x="5019676" y="54149625"/>
          <a:ext cx="1600199" cy="619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39" name="ZoneTexte 138"/>
        <xdr:cNvSpPr txBox="1"/>
      </xdr:nvSpPr>
      <xdr:spPr>
        <a:xfrm>
          <a:off x="4314825" y="52959000"/>
          <a:ext cx="22764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41" name="ZoneTexte 140"/>
        <xdr:cNvSpPr txBox="1"/>
      </xdr:nvSpPr>
      <xdr:spPr>
        <a:xfrm>
          <a:off x="5019676" y="54149625"/>
          <a:ext cx="1600199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3</xdr:col>
      <xdr:colOff>495300</xdr:colOff>
      <xdr:row>11</xdr:row>
      <xdr:rowOff>0</xdr:rowOff>
    </xdr:to>
    <xdr:sp macro="" textlink="">
      <xdr:nvSpPr>
        <xdr:cNvPr id="184" name="ZoneTexte 183"/>
        <xdr:cNvSpPr txBox="1"/>
      </xdr:nvSpPr>
      <xdr:spPr>
        <a:xfrm>
          <a:off x="0" y="3072765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85" name="ZoneTexte 184"/>
        <xdr:cNvSpPr txBox="1"/>
      </xdr:nvSpPr>
      <xdr:spPr>
        <a:xfrm>
          <a:off x="0" y="3138487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86" name="ZoneTexte 185"/>
        <xdr:cNvSpPr txBox="1"/>
      </xdr:nvSpPr>
      <xdr:spPr>
        <a:xfrm>
          <a:off x="4991101" y="3129915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11</xdr:row>
      <xdr:rowOff>76200</xdr:rowOff>
    </xdr:to>
    <xdr:sp macro="" textlink="">
      <xdr:nvSpPr>
        <xdr:cNvPr id="187" name="ZoneTexte 186"/>
        <xdr:cNvSpPr txBox="1"/>
      </xdr:nvSpPr>
      <xdr:spPr>
        <a:xfrm>
          <a:off x="1419225" y="310896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188" name="ZoneTexte 187"/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0</xdr:colOff>
      <xdr:row>11</xdr:row>
      <xdr:rowOff>0</xdr:rowOff>
    </xdr:to>
    <xdr:sp macro="" textlink="">
      <xdr:nvSpPr>
        <xdr:cNvPr id="189" name="ZoneTexte 188"/>
        <xdr:cNvSpPr txBox="1"/>
      </xdr:nvSpPr>
      <xdr:spPr>
        <a:xfrm>
          <a:off x="4286250" y="303371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104776</xdr:rowOff>
    </xdr:from>
    <xdr:to>
      <xdr:col>4</xdr:col>
      <xdr:colOff>0</xdr:colOff>
      <xdr:row>14</xdr:row>
      <xdr:rowOff>180975</xdr:rowOff>
    </xdr:to>
    <xdr:sp macro="" textlink="">
      <xdr:nvSpPr>
        <xdr:cNvPr id="190" name="ZoneTexte 189"/>
        <xdr:cNvSpPr txBox="1"/>
      </xdr:nvSpPr>
      <xdr:spPr>
        <a:xfrm>
          <a:off x="0" y="3119437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14</xdr:row>
      <xdr:rowOff>57149</xdr:rowOff>
    </xdr:to>
    <xdr:sp macro="" textlink="">
      <xdr:nvSpPr>
        <xdr:cNvPr id="191" name="ZoneTexte 190"/>
        <xdr:cNvSpPr txBox="1"/>
      </xdr:nvSpPr>
      <xdr:spPr>
        <a:xfrm>
          <a:off x="4991101" y="311086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11</xdr:row>
      <xdr:rowOff>76200</xdr:rowOff>
    </xdr:to>
    <xdr:sp macro="" textlink="">
      <xdr:nvSpPr>
        <xdr:cNvPr id="192" name="ZoneTexte 191"/>
        <xdr:cNvSpPr txBox="1"/>
      </xdr:nvSpPr>
      <xdr:spPr>
        <a:xfrm>
          <a:off x="1419225" y="310896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193" name="ZoneTexte 192"/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0</xdr:colOff>
      <xdr:row>11</xdr:row>
      <xdr:rowOff>0</xdr:rowOff>
    </xdr:to>
    <xdr:sp macro="" textlink="">
      <xdr:nvSpPr>
        <xdr:cNvPr id="194" name="ZoneTexte 193"/>
        <xdr:cNvSpPr txBox="1"/>
      </xdr:nvSpPr>
      <xdr:spPr>
        <a:xfrm>
          <a:off x="4286250" y="303371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95" name="ZoneTexte 194"/>
        <xdr:cNvSpPr txBox="1"/>
      </xdr:nvSpPr>
      <xdr:spPr>
        <a:xfrm>
          <a:off x="0" y="3119437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96" name="ZoneTexte 195"/>
        <xdr:cNvSpPr txBox="1"/>
      </xdr:nvSpPr>
      <xdr:spPr>
        <a:xfrm>
          <a:off x="4991101" y="3110865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197" name="ZoneTexte 196"/>
        <xdr:cNvSpPr txBox="1"/>
      </xdr:nvSpPr>
      <xdr:spPr>
        <a:xfrm>
          <a:off x="4286250" y="303371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276225</xdr:colOff>
      <xdr:row>10</xdr:row>
      <xdr:rowOff>123825</xdr:rowOff>
    </xdr:from>
    <xdr:to>
      <xdr:col>10</xdr:col>
      <xdr:colOff>295275</xdr:colOff>
      <xdr:row>12</xdr:row>
      <xdr:rowOff>133349</xdr:rowOff>
    </xdr:to>
    <xdr:sp macro="" textlink="">
      <xdr:nvSpPr>
        <xdr:cNvPr id="198" name="ZoneTexte 197"/>
        <xdr:cNvSpPr txBox="1"/>
      </xdr:nvSpPr>
      <xdr:spPr>
        <a:xfrm>
          <a:off x="8239125" y="29556075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11</xdr:row>
      <xdr:rowOff>76200</xdr:rowOff>
    </xdr:from>
    <xdr:to>
      <xdr:col>4</xdr:col>
      <xdr:colOff>0</xdr:colOff>
      <xdr:row>12</xdr:row>
      <xdr:rowOff>0</xdr:rowOff>
    </xdr:to>
    <xdr:sp macro="" textlink="">
      <xdr:nvSpPr>
        <xdr:cNvPr id="199" name="ZoneTexte 198"/>
        <xdr:cNvSpPr txBox="1"/>
      </xdr:nvSpPr>
      <xdr:spPr>
        <a:xfrm>
          <a:off x="1419225" y="31165800"/>
          <a:ext cx="3762374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200" name="ZoneTexte 199"/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8</xdr:col>
      <xdr:colOff>676275</xdr:colOff>
      <xdr:row>1</xdr:row>
      <xdr:rowOff>38100</xdr:rowOff>
    </xdr:from>
    <xdr:to>
      <xdr:col>9</xdr:col>
      <xdr:colOff>657225</xdr:colOff>
      <xdr:row>4</xdr:row>
      <xdr:rowOff>104775</xdr:rowOff>
    </xdr:to>
    <xdr:sp macro="" textlink="">
      <xdr:nvSpPr>
        <xdr:cNvPr id="201" name="ZoneTexte 200"/>
        <xdr:cNvSpPr txBox="1"/>
      </xdr:nvSpPr>
      <xdr:spPr>
        <a:xfrm>
          <a:off x="7543800" y="44243625"/>
          <a:ext cx="7429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14</xdr:row>
      <xdr:rowOff>180975</xdr:rowOff>
    </xdr:to>
    <xdr:sp macro="" textlink="">
      <xdr:nvSpPr>
        <xdr:cNvPr id="202" name="ZoneTexte 201"/>
        <xdr:cNvSpPr txBox="1"/>
      </xdr:nvSpPr>
      <xdr:spPr>
        <a:xfrm>
          <a:off x="0" y="31280100"/>
          <a:ext cx="46482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203" name="ZoneTexte 202"/>
        <xdr:cNvSpPr txBox="1"/>
      </xdr:nvSpPr>
      <xdr:spPr>
        <a:xfrm>
          <a:off x="4991101" y="312801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204" name="ZoneTexte 203"/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05" name="ZoneTexte 204"/>
        <xdr:cNvSpPr txBox="1"/>
      </xdr:nvSpPr>
      <xdr:spPr>
        <a:xfrm>
          <a:off x="0" y="312801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206" name="ZoneTexte 205"/>
        <xdr:cNvSpPr txBox="1"/>
      </xdr:nvSpPr>
      <xdr:spPr>
        <a:xfrm>
          <a:off x="4991101" y="3128010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207" name="ZoneTexte 206"/>
        <xdr:cNvSpPr txBox="1"/>
      </xdr:nvSpPr>
      <xdr:spPr>
        <a:xfrm>
          <a:off x="4991101" y="312801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08" name="ZoneTexte 207"/>
        <xdr:cNvSpPr txBox="1"/>
      </xdr:nvSpPr>
      <xdr:spPr>
        <a:xfrm>
          <a:off x="1419225" y="31089600"/>
          <a:ext cx="376237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8</xdr:row>
      <xdr:rowOff>19051</xdr:rowOff>
    </xdr:from>
    <xdr:to>
      <xdr:col>3</xdr:col>
      <xdr:colOff>495300</xdr:colOff>
      <xdr:row>10</xdr:row>
      <xdr:rowOff>19051</xdr:rowOff>
    </xdr:to>
    <xdr:sp macro="" textlink="">
      <xdr:nvSpPr>
        <xdr:cNvPr id="209" name="ZoneTexte 208"/>
        <xdr:cNvSpPr txBox="1"/>
      </xdr:nvSpPr>
      <xdr:spPr>
        <a:xfrm>
          <a:off x="0" y="305371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0</xdr:colOff>
      <xdr:row>11</xdr:row>
      <xdr:rowOff>0</xdr:rowOff>
    </xdr:to>
    <xdr:sp macro="" textlink="">
      <xdr:nvSpPr>
        <xdr:cNvPr id="210" name="ZoneTexte 209"/>
        <xdr:cNvSpPr txBox="1"/>
      </xdr:nvSpPr>
      <xdr:spPr>
        <a:xfrm>
          <a:off x="4286250" y="303371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11" name="ZoneTexte 210"/>
        <xdr:cNvSpPr txBox="1"/>
      </xdr:nvSpPr>
      <xdr:spPr>
        <a:xfrm>
          <a:off x="0" y="312801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212" name="ZoneTexte 211"/>
        <xdr:cNvSpPr txBox="1"/>
      </xdr:nvSpPr>
      <xdr:spPr>
        <a:xfrm>
          <a:off x="4991101" y="3128010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213" name="ZoneTexte 212"/>
        <xdr:cNvSpPr txBox="1"/>
      </xdr:nvSpPr>
      <xdr:spPr>
        <a:xfrm>
          <a:off x="4286250" y="303371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57151</xdr:colOff>
      <xdr:row>3</xdr:row>
      <xdr:rowOff>114301</xdr:rowOff>
    </xdr:from>
    <xdr:to>
      <xdr:col>12</xdr:col>
      <xdr:colOff>733425</xdr:colOff>
      <xdr:row>6</xdr:row>
      <xdr:rowOff>57151</xdr:rowOff>
    </xdr:to>
    <xdr:sp macro="" textlink="">
      <xdr:nvSpPr>
        <xdr:cNvPr id="214" name="ZoneTexte 213"/>
        <xdr:cNvSpPr txBox="1"/>
      </xdr:nvSpPr>
      <xdr:spPr>
        <a:xfrm flipV="1">
          <a:off x="7686676" y="44662726"/>
          <a:ext cx="2962274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19050</xdr:colOff>
      <xdr:row>12</xdr:row>
      <xdr:rowOff>0</xdr:rowOff>
    </xdr:to>
    <xdr:sp macro="" textlink="">
      <xdr:nvSpPr>
        <xdr:cNvPr id="215" name="ZoneTexte 214"/>
        <xdr:cNvSpPr txBox="1"/>
      </xdr:nvSpPr>
      <xdr:spPr>
        <a:xfrm>
          <a:off x="4286250" y="30337125"/>
          <a:ext cx="23717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257176</xdr:colOff>
      <xdr:row>3</xdr:row>
      <xdr:rowOff>114300</xdr:rowOff>
    </xdr:from>
    <xdr:to>
      <xdr:col>11</xdr:col>
      <xdr:colOff>504825</xdr:colOff>
      <xdr:row>4</xdr:row>
      <xdr:rowOff>171449</xdr:rowOff>
    </xdr:to>
    <xdr:sp macro="" textlink="">
      <xdr:nvSpPr>
        <xdr:cNvPr id="216" name="ZoneTexte 215"/>
        <xdr:cNvSpPr txBox="1"/>
      </xdr:nvSpPr>
      <xdr:spPr>
        <a:xfrm>
          <a:off x="7124701" y="44662725"/>
          <a:ext cx="25336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20" name="ZoneTexte 219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0</xdr:rowOff>
    </xdr:to>
    <xdr:sp macro="" textlink="">
      <xdr:nvSpPr>
        <xdr:cNvPr id="221" name="ZoneTexte 220"/>
        <xdr:cNvSpPr txBox="1"/>
      </xdr:nvSpPr>
      <xdr:spPr>
        <a:xfrm>
          <a:off x="0" y="4070985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222" name="ZoneTexte 221"/>
        <xdr:cNvSpPr txBox="1"/>
      </xdr:nvSpPr>
      <xdr:spPr>
        <a:xfrm>
          <a:off x="0" y="4136707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223" name="ZoneTexte 222"/>
        <xdr:cNvSpPr txBox="1"/>
      </xdr:nvSpPr>
      <xdr:spPr>
        <a:xfrm>
          <a:off x="4991101" y="4128135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224" name="ZoneTexte 223"/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25" name="ZoneTexte 224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226" name="ZoneTexte 225"/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71</xdr:row>
      <xdr:rowOff>180975</xdr:rowOff>
    </xdr:to>
    <xdr:sp macro="" textlink="">
      <xdr:nvSpPr>
        <xdr:cNvPr id="227" name="ZoneTexte 226"/>
        <xdr:cNvSpPr txBox="1"/>
      </xdr:nvSpPr>
      <xdr:spPr>
        <a:xfrm>
          <a:off x="0" y="4117657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228" name="ZoneTexte 227"/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229" name="ZoneTexte 228"/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30" name="ZoneTexte 229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231" name="ZoneTexte 230"/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232" name="ZoneTexte 231"/>
        <xdr:cNvSpPr txBox="1"/>
      </xdr:nvSpPr>
      <xdr:spPr>
        <a:xfrm>
          <a:off x="0" y="4117657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233" name="ZoneTexte 232"/>
        <xdr:cNvSpPr txBox="1"/>
      </xdr:nvSpPr>
      <xdr:spPr>
        <a:xfrm>
          <a:off x="4991101" y="4109085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234" name="ZoneTexte 233"/>
        <xdr:cNvSpPr txBox="1"/>
      </xdr:nvSpPr>
      <xdr:spPr>
        <a:xfrm>
          <a:off x="4286250" y="403193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235" name="ZoneTexte 234"/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0</xdr:rowOff>
    </xdr:to>
    <xdr:sp macro="" textlink="">
      <xdr:nvSpPr>
        <xdr:cNvPr id="236" name="ZoneTexte 235"/>
        <xdr:cNvSpPr txBox="1"/>
      </xdr:nvSpPr>
      <xdr:spPr>
        <a:xfrm>
          <a:off x="0" y="4070985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238" name="ZoneTexte 237"/>
        <xdr:cNvSpPr txBox="1"/>
      </xdr:nvSpPr>
      <xdr:spPr>
        <a:xfrm>
          <a:off x="4991101" y="4128135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239" name="ZoneTexte 238"/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40" name="ZoneTexte 239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241" name="ZoneTexte 240"/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71</xdr:row>
      <xdr:rowOff>180975</xdr:rowOff>
    </xdr:to>
    <xdr:sp macro="" textlink="">
      <xdr:nvSpPr>
        <xdr:cNvPr id="242" name="ZoneTexte 241"/>
        <xdr:cNvSpPr txBox="1"/>
      </xdr:nvSpPr>
      <xdr:spPr>
        <a:xfrm>
          <a:off x="0" y="4117657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243" name="ZoneTexte 242"/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244" name="ZoneTexte 243"/>
        <xdr:cNvSpPr txBox="1"/>
      </xdr:nvSpPr>
      <xdr:spPr>
        <a:xfrm>
          <a:off x="1419225" y="4107180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45" name="ZoneTexte 244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246" name="ZoneTexte 245"/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247" name="ZoneTexte 246"/>
        <xdr:cNvSpPr txBox="1"/>
      </xdr:nvSpPr>
      <xdr:spPr>
        <a:xfrm>
          <a:off x="0" y="4117657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248" name="ZoneTexte 247"/>
        <xdr:cNvSpPr txBox="1"/>
      </xdr:nvSpPr>
      <xdr:spPr>
        <a:xfrm>
          <a:off x="4991101" y="4109085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249" name="ZoneTexte 248"/>
        <xdr:cNvSpPr txBox="1"/>
      </xdr:nvSpPr>
      <xdr:spPr>
        <a:xfrm>
          <a:off x="4286250" y="403193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250" name="ZoneTexte 249"/>
        <xdr:cNvSpPr txBox="1"/>
      </xdr:nvSpPr>
      <xdr:spPr>
        <a:xfrm>
          <a:off x="4991101" y="4109085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76200</xdr:rowOff>
    </xdr:from>
    <xdr:to>
      <xdr:col>4</xdr:col>
      <xdr:colOff>0</xdr:colOff>
      <xdr:row>69</xdr:row>
      <xdr:rowOff>0</xdr:rowOff>
    </xdr:to>
    <xdr:sp macro="" textlink="">
      <xdr:nvSpPr>
        <xdr:cNvPr id="251" name="ZoneTexte 250"/>
        <xdr:cNvSpPr txBox="1"/>
      </xdr:nvSpPr>
      <xdr:spPr>
        <a:xfrm>
          <a:off x="1419225" y="41148000"/>
          <a:ext cx="3762374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52" name="ZoneTexte 251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561974</xdr:colOff>
      <xdr:row>65</xdr:row>
      <xdr:rowOff>0</xdr:rowOff>
    </xdr:from>
    <xdr:to>
      <xdr:col>4</xdr:col>
      <xdr:colOff>742949</xdr:colOff>
      <xdr:row>65</xdr:row>
      <xdr:rowOff>47625</xdr:rowOff>
    </xdr:to>
    <xdr:sp macro="" textlink="">
      <xdr:nvSpPr>
        <xdr:cNvPr id="253" name="ZoneTexte 252"/>
        <xdr:cNvSpPr txBox="1"/>
      </xdr:nvSpPr>
      <xdr:spPr>
        <a:xfrm>
          <a:off x="4324349" y="55721250"/>
          <a:ext cx="180975" cy="47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71</xdr:row>
      <xdr:rowOff>180975</xdr:rowOff>
    </xdr:to>
    <xdr:sp macro="" textlink="">
      <xdr:nvSpPr>
        <xdr:cNvPr id="254" name="ZoneTexte 253"/>
        <xdr:cNvSpPr txBox="1"/>
      </xdr:nvSpPr>
      <xdr:spPr>
        <a:xfrm>
          <a:off x="0" y="41262300"/>
          <a:ext cx="46482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255" name="ZoneTexte 254"/>
        <xdr:cNvSpPr txBox="1"/>
      </xdr:nvSpPr>
      <xdr:spPr>
        <a:xfrm>
          <a:off x="4991101" y="412623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56" name="ZoneTexte 255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257" name="ZoneTexte 256"/>
        <xdr:cNvSpPr txBox="1"/>
      </xdr:nvSpPr>
      <xdr:spPr>
        <a:xfrm>
          <a:off x="0" y="412623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258" name="ZoneTexte 257"/>
        <xdr:cNvSpPr txBox="1"/>
      </xdr:nvSpPr>
      <xdr:spPr>
        <a:xfrm>
          <a:off x="4991101" y="41262300"/>
          <a:ext cx="169544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259" name="ZoneTexte 258"/>
        <xdr:cNvSpPr txBox="1"/>
      </xdr:nvSpPr>
      <xdr:spPr>
        <a:xfrm>
          <a:off x="4991101" y="41262300"/>
          <a:ext cx="16954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260" name="ZoneTexte 259"/>
        <xdr:cNvSpPr txBox="1"/>
      </xdr:nvSpPr>
      <xdr:spPr>
        <a:xfrm>
          <a:off x="1419225" y="41071800"/>
          <a:ext cx="376237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261" name="ZoneTexte 260"/>
        <xdr:cNvSpPr txBox="1"/>
      </xdr:nvSpPr>
      <xdr:spPr>
        <a:xfrm>
          <a:off x="0" y="4051935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262" name="ZoneTexte 261"/>
        <xdr:cNvSpPr txBox="1"/>
      </xdr:nvSpPr>
      <xdr:spPr>
        <a:xfrm>
          <a:off x="4286250" y="4031932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263" name="ZoneTexte 262"/>
        <xdr:cNvSpPr txBox="1"/>
      </xdr:nvSpPr>
      <xdr:spPr>
        <a:xfrm>
          <a:off x="0" y="4126230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7</xdr:col>
      <xdr:colOff>9526</xdr:colOff>
      <xdr:row>73</xdr:row>
      <xdr:rowOff>133350</xdr:rowOff>
    </xdr:from>
    <xdr:to>
      <xdr:col>9</xdr:col>
      <xdr:colOff>180975</xdr:colOff>
      <xdr:row>76</xdr:row>
      <xdr:rowOff>133350</xdr:rowOff>
    </xdr:to>
    <xdr:sp macro="" textlink="">
      <xdr:nvSpPr>
        <xdr:cNvPr id="264" name="ZoneTexte 263"/>
        <xdr:cNvSpPr txBox="1"/>
      </xdr:nvSpPr>
      <xdr:spPr>
        <a:xfrm>
          <a:off x="7410451" y="52701825"/>
          <a:ext cx="169544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265" name="ZoneTexte 264"/>
        <xdr:cNvSpPr txBox="1"/>
      </xdr:nvSpPr>
      <xdr:spPr>
        <a:xfrm>
          <a:off x="4286250" y="4031932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76201</xdr:colOff>
      <xdr:row>72</xdr:row>
      <xdr:rowOff>95250</xdr:rowOff>
    </xdr:from>
    <xdr:to>
      <xdr:col>12</xdr:col>
      <xdr:colOff>247650</xdr:colOff>
      <xdr:row>73</xdr:row>
      <xdr:rowOff>152399</xdr:rowOff>
    </xdr:to>
    <xdr:sp macro="" textlink="">
      <xdr:nvSpPr>
        <xdr:cNvPr id="266" name="ZoneTexte 265"/>
        <xdr:cNvSpPr txBox="1"/>
      </xdr:nvSpPr>
      <xdr:spPr>
        <a:xfrm>
          <a:off x="9763126" y="524922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69</xdr:row>
      <xdr:rowOff>0</xdr:rowOff>
    </xdr:to>
    <xdr:sp macro="" textlink="">
      <xdr:nvSpPr>
        <xdr:cNvPr id="267" name="ZoneTexte 266"/>
        <xdr:cNvSpPr txBox="1"/>
      </xdr:nvSpPr>
      <xdr:spPr>
        <a:xfrm>
          <a:off x="4286250" y="40319325"/>
          <a:ext cx="23717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323851</xdr:colOff>
      <xdr:row>75</xdr:row>
      <xdr:rowOff>0</xdr:rowOff>
    </xdr:from>
    <xdr:to>
      <xdr:col>12</xdr:col>
      <xdr:colOff>495300</xdr:colOff>
      <xdr:row>76</xdr:row>
      <xdr:rowOff>57149</xdr:rowOff>
    </xdr:to>
    <xdr:sp macro="" textlink="">
      <xdr:nvSpPr>
        <xdr:cNvPr id="268" name="ZoneTexte 267"/>
        <xdr:cNvSpPr txBox="1"/>
      </xdr:nvSpPr>
      <xdr:spPr>
        <a:xfrm>
          <a:off x="10010776" y="5273992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272" name="ZoneTexte 271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273" name="ZoneTexte 272"/>
        <xdr:cNvSpPr txBox="1"/>
      </xdr:nvSpPr>
      <xdr:spPr>
        <a:xfrm>
          <a:off x="0" y="5090160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274" name="ZoneTexte 273"/>
        <xdr:cNvSpPr txBox="1"/>
      </xdr:nvSpPr>
      <xdr:spPr>
        <a:xfrm>
          <a:off x="0" y="5155882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275" name="ZoneTexte 274"/>
        <xdr:cNvSpPr txBox="1"/>
      </xdr:nvSpPr>
      <xdr:spPr>
        <a:xfrm>
          <a:off x="4991101" y="5147310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276" name="ZoneTexte 275"/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277" name="ZoneTexte 276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278" name="ZoneTexte 277"/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279" name="ZoneTexte 278"/>
        <xdr:cNvSpPr txBox="1"/>
      </xdr:nvSpPr>
      <xdr:spPr>
        <a:xfrm>
          <a:off x="0" y="5136832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280" name="ZoneTexte 279"/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281" name="ZoneTexte 280"/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282" name="ZoneTexte 281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283" name="ZoneTexte 282"/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284" name="ZoneTexte 283"/>
        <xdr:cNvSpPr txBox="1"/>
      </xdr:nvSpPr>
      <xdr:spPr>
        <a:xfrm>
          <a:off x="0" y="5136832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285" name="ZoneTexte 284"/>
        <xdr:cNvSpPr txBox="1"/>
      </xdr:nvSpPr>
      <xdr:spPr>
        <a:xfrm>
          <a:off x="4991101" y="5128260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286" name="ZoneTexte 285"/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287" name="ZoneTexte 286"/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288" name="ZoneTexte 287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289" name="ZoneTexte 288"/>
        <xdr:cNvSpPr txBox="1"/>
      </xdr:nvSpPr>
      <xdr:spPr>
        <a:xfrm>
          <a:off x="0" y="5090160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290" name="ZoneTexte 289"/>
        <xdr:cNvSpPr txBox="1"/>
      </xdr:nvSpPr>
      <xdr:spPr>
        <a:xfrm>
          <a:off x="0" y="51558826"/>
          <a:ext cx="4648200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291" name="ZoneTexte 290"/>
        <xdr:cNvSpPr txBox="1"/>
      </xdr:nvSpPr>
      <xdr:spPr>
        <a:xfrm>
          <a:off x="4991101" y="5147310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292" name="ZoneTexte 291"/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293" name="ZoneTexte 292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294" name="ZoneTexte 293"/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295" name="ZoneTexte 294"/>
        <xdr:cNvSpPr txBox="1"/>
      </xdr:nvSpPr>
      <xdr:spPr>
        <a:xfrm>
          <a:off x="0" y="5136832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296" name="ZoneTexte 295"/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297" name="ZoneTexte 296"/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298" name="ZoneTexte 297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299" name="ZoneTexte 298"/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300" name="ZoneTexte 299"/>
        <xdr:cNvSpPr txBox="1"/>
      </xdr:nvSpPr>
      <xdr:spPr>
        <a:xfrm>
          <a:off x="0" y="5136832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301" name="ZoneTexte 300"/>
        <xdr:cNvSpPr txBox="1"/>
      </xdr:nvSpPr>
      <xdr:spPr>
        <a:xfrm>
          <a:off x="4991101" y="5128260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302" name="ZoneTexte 301"/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303" name="ZoneTexte 302"/>
        <xdr:cNvSpPr txBox="1"/>
      </xdr:nvSpPr>
      <xdr:spPr>
        <a:xfrm>
          <a:off x="4991101" y="51282600"/>
          <a:ext cx="1695449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304" name="ZoneTexte 303"/>
        <xdr:cNvSpPr txBox="1"/>
      </xdr:nvSpPr>
      <xdr:spPr>
        <a:xfrm>
          <a:off x="0" y="50901601"/>
          <a:ext cx="29813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305" name="ZoneTexte 304"/>
        <xdr:cNvSpPr txBox="1"/>
      </xdr:nvSpPr>
      <xdr:spPr>
        <a:xfrm>
          <a:off x="4991101" y="51473100"/>
          <a:ext cx="1695449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306" name="ZoneTexte 305"/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307" name="ZoneTexte 306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308" name="ZoneTexte 307"/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309" name="ZoneTexte 308"/>
        <xdr:cNvSpPr txBox="1"/>
      </xdr:nvSpPr>
      <xdr:spPr>
        <a:xfrm>
          <a:off x="0" y="51368326"/>
          <a:ext cx="4648200" cy="457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8</xdr:col>
      <xdr:colOff>676276</xdr:colOff>
      <xdr:row>133</xdr:row>
      <xdr:rowOff>142875</xdr:rowOff>
    </xdr:from>
    <xdr:to>
      <xdr:col>11</xdr:col>
      <xdr:colOff>85725</xdr:colOff>
      <xdr:row>137</xdr:row>
      <xdr:rowOff>0</xdr:rowOff>
    </xdr:to>
    <xdr:sp macro="" textlink="">
      <xdr:nvSpPr>
        <xdr:cNvPr id="310" name="ZoneTexte 309"/>
        <xdr:cNvSpPr txBox="1"/>
      </xdr:nvSpPr>
      <xdr:spPr>
        <a:xfrm>
          <a:off x="8839201" y="63036450"/>
          <a:ext cx="1695449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311" name="ZoneTexte 310"/>
        <xdr:cNvSpPr txBox="1"/>
      </xdr:nvSpPr>
      <xdr:spPr>
        <a:xfrm>
          <a:off x="1419225" y="51263550"/>
          <a:ext cx="3762374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312" name="ZoneTexte 311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313" name="ZoneTexte 312"/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314" name="ZoneTexte 313"/>
        <xdr:cNvSpPr txBox="1"/>
      </xdr:nvSpPr>
      <xdr:spPr>
        <a:xfrm>
          <a:off x="0" y="51368326"/>
          <a:ext cx="4648200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315" name="ZoneTexte 314"/>
        <xdr:cNvSpPr txBox="1"/>
      </xdr:nvSpPr>
      <xdr:spPr>
        <a:xfrm>
          <a:off x="4991101" y="51282600"/>
          <a:ext cx="1695449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316" name="ZoneTexte 315"/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400051</xdr:colOff>
      <xdr:row>133</xdr:row>
      <xdr:rowOff>57150</xdr:rowOff>
    </xdr:from>
    <xdr:to>
      <xdr:col>9</xdr:col>
      <xdr:colOff>571500</xdr:colOff>
      <xdr:row>136</xdr:row>
      <xdr:rowOff>95249</xdr:rowOff>
    </xdr:to>
    <xdr:sp macro="" textlink="">
      <xdr:nvSpPr>
        <xdr:cNvPr id="317" name="ZoneTexte 316"/>
        <xdr:cNvSpPr txBox="1"/>
      </xdr:nvSpPr>
      <xdr:spPr>
        <a:xfrm>
          <a:off x="7800976" y="62950725"/>
          <a:ext cx="1695449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76200</xdr:rowOff>
    </xdr:from>
    <xdr:to>
      <xdr:col>4</xdr:col>
      <xdr:colOff>0</xdr:colOff>
      <xdr:row>127</xdr:row>
      <xdr:rowOff>0</xdr:rowOff>
    </xdr:to>
    <xdr:sp macro="" textlink="">
      <xdr:nvSpPr>
        <xdr:cNvPr id="318" name="ZoneTexte 317"/>
        <xdr:cNvSpPr txBox="1"/>
      </xdr:nvSpPr>
      <xdr:spPr>
        <a:xfrm>
          <a:off x="1419225" y="51339750"/>
          <a:ext cx="3762374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319" name="ZoneTexte 318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122</xdr:row>
      <xdr:rowOff>171449</xdr:rowOff>
    </xdr:from>
    <xdr:to>
      <xdr:col>5</xdr:col>
      <xdr:colOff>0</xdr:colOff>
      <xdr:row>126</xdr:row>
      <xdr:rowOff>190499</xdr:rowOff>
    </xdr:to>
    <xdr:sp macro="" textlink="">
      <xdr:nvSpPr>
        <xdr:cNvPr id="320" name="ZoneTexte 319"/>
        <xdr:cNvSpPr txBox="1"/>
      </xdr:nvSpPr>
      <xdr:spPr>
        <a:xfrm>
          <a:off x="3762375" y="65989199"/>
          <a:ext cx="74295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129</xdr:row>
      <xdr:rowOff>180975</xdr:rowOff>
    </xdr:to>
    <xdr:sp macro="" textlink="">
      <xdr:nvSpPr>
        <xdr:cNvPr id="321" name="ZoneTexte 320"/>
        <xdr:cNvSpPr txBox="1"/>
      </xdr:nvSpPr>
      <xdr:spPr>
        <a:xfrm>
          <a:off x="0" y="51454050"/>
          <a:ext cx="4648200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10</xdr:col>
      <xdr:colOff>180976</xdr:colOff>
      <xdr:row>133</xdr:row>
      <xdr:rowOff>161925</xdr:rowOff>
    </xdr:from>
    <xdr:to>
      <xdr:col>12</xdr:col>
      <xdr:colOff>352425</xdr:colOff>
      <xdr:row>136</xdr:row>
      <xdr:rowOff>47624</xdr:rowOff>
    </xdr:to>
    <xdr:sp macro="" textlink="">
      <xdr:nvSpPr>
        <xdr:cNvPr id="322" name="ZoneTexte 321"/>
        <xdr:cNvSpPr txBox="1"/>
      </xdr:nvSpPr>
      <xdr:spPr>
        <a:xfrm>
          <a:off x="9867901" y="6305550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323" name="ZoneTexte 322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324" name="ZoneTexte 323"/>
        <xdr:cNvSpPr txBox="1"/>
      </xdr:nvSpPr>
      <xdr:spPr>
        <a:xfrm>
          <a:off x="0" y="5145405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12</xdr:col>
      <xdr:colOff>647701</xdr:colOff>
      <xdr:row>135</xdr:row>
      <xdr:rowOff>114300</xdr:rowOff>
    </xdr:from>
    <xdr:to>
      <xdr:col>15</xdr:col>
      <xdr:colOff>57150</xdr:colOff>
      <xdr:row>137</xdr:row>
      <xdr:rowOff>0</xdr:rowOff>
    </xdr:to>
    <xdr:sp macro="" textlink="">
      <xdr:nvSpPr>
        <xdr:cNvPr id="325" name="ZoneTexte 324"/>
        <xdr:cNvSpPr txBox="1"/>
      </xdr:nvSpPr>
      <xdr:spPr>
        <a:xfrm>
          <a:off x="11858626" y="63179325"/>
          <a:ext cx="169544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7</xdr:col>
      <xdr:colOff>457201</xdr:colOff>
      <xdr:row>135</xdr:row>
      <xdr:rowOff>19050</xdr:rowOff>
    </xdr:from>
    <xdr:to>
      <xdr:col>9</xdr:col>
      <xdr:colOff>628650</xdr:colOff>
      <xdr:row>136</xdr:row>
      <xdr:rowOff>76199</xdr:rowOff>
    </xdr:to>
    <xdr:sp macro="" textlink="">
      <xdr:nvSpPr>
        <xdr:cNvPr id="326" name="ZoneTexte 325"/>
        <xdr:cNvSpPr txBox="1"/>
      </xdr:nvSpPr>
      <xdr:spPr>
        <a:xfrm>
          <a:off x="7858126" y="630840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327" name="ZoneTexte 326"/>
        <xdr:cNvSpPr txBox="1"/>
      </xdr:nvSpPr>
      <xdr:spPr>
        <a:xfrm>
          <a:off x="1419225" y="51263550"/>
          <a:ext cx="3762374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328" name="ZoneTexte 327"/>
        <xdr:cNvSpPr txBox="1"/>
      </xdr:nvSpPr>
      <xdr:spPr>
        <a:xfrm>
          <a:off x="0" y="50711101"/>
          <a:ext cx="29813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329" name="ZoneTexte 328"/>
        <xdr:cNvSpPr txBox="1"/>
      </xdr:nvSpPr>
      <xdr:spPr>
        <a:xfrm>
          <a:off x="4286250" y="50511075"/>
          <a:ext cx="235267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330" name="ZoneTexte 329"/>
        <xdr:cNvSpPr txBox="1"/>
      </xdr:nvSpPr>
      <xdr:spPr>
        <a:xfrm>
          <a:off x="0" y="51454050"/>
          <a:ext cx="4648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38101</xdr:colOff>
      <xdr:row>133</xdr:row>
      <xdr:rowOff>142875</xdr:rowOff>
    </xdr:from>
    <xdr:to>
      <xdr:col>11</xdr:col>
      <xdr:colOff>209550</xdr:colOff>
      <xdr:row>136</xdr:row>
      <xdr:rowOff>142875</xdr:rowOff>
    </xdr:to>
    <xdr:sp macro="" textlink="">
      <xdr:nvSpPr>
        <xdr:cNvPr id="331" name="ZoneTexte 330"/>
        <xdr:cNvSpPr txBox="1"/>
      </xdr:nvSpPr>
      <xdr:spPr>
        <a:xfrm>
          <a:off x="8963026" y="63036450"/>
          <a:ext cx="169544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332" name="ZoneTexte 331"/>
        <xdr:cNvSpPr txBox="1"/>
      </xdr:nvSpPr>
      <xdr:spPr>
        <a:xfrm>
          <a:off x="4286250" y="50511075"/>
          <a:ext cx="2371725" cy="752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628651</xdr:colOff>
      <xdr:row>135</xdr:row>
      <xdr:rowOff>123825</xdr:rowOff>
    </xdr:from>
    <xdr:to>
      <xdr:col>11</xdr:col>
      <xdr:colOff>38100</xdr:colOff>
      <xdr:row>137</xdr:row>
      <xdr:rowOff>0</xdr:rowOff>
    </xdr:to>
    <xdr:sp macro="" textlink="">
      <xdr:nvSpPr>
        <xdr:cNvPr id="333" name="ZoneTexte 332"/>
        <xdr:cNvSpPr txBox="1"/>
      </xdr:nvSpPr>
      <xdr:spPr>
        <a:xfrm>
          <a:off x="8791576" y="6318885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127</xdr:row>
      <xdr:rowOff>0</xdr:rowOff>
    </xdr:to>
    <xdr:sp macro="" textlink="">
      <xdr:nvSpPr>
        <xdr:cNvPr id="334" name="ZoneTexte 333"/>
        <xdr:cNvSpPr txBox="1"/>
      </xdr:nvSpPr>
      <xdr:spPr>
        <a:xfrm>
          <a:off x="4286250" y="50511075"/>
          <a:ext cx="2371725" cy="942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381001</xdr:colOff>
      <xdr:row>133</xdr:row>
      <xdr:rowOff>85725</xdr:rowOff>
    </xdr:from>
    <xdr:to>
      <xdr:col>10</xdr:col>
      <xdr:colOff>552450</xdr:colOff>
      <xdr:row>135</xdr:row>
      <xdr:rowOff>142874</xdr:rowOff>
    </xdr:to>
    <xdr:sp macro="" textlink="">
      <xdr:nvSpPr>
        <xdr:cNvPr id="335" name="ZoneTexte 334"/>
        <xdr:cNvSpPr txBox="1"/>
      </xdr:nvSpPr>
      <xdr:spPr>
        <a:xfrm>
          <a:off x="8543926" y="6297930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591" name="ZoneTexte 590"/>
        <xdr:cNvSpPr txBox="1"/>
      </xdr:nvSpPr>
      <xdr:spPr>
        <a:xfrm>
          <a:off x="1419225" y="7572375"/>
          <a:ext cx="3524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592" name="ZoneTexte 591"/>
        <xdr:cNvSpPr txBox="1"/>
      </xdr:nvSpPr>
      <xdr:spPr>
        <a:xfrm>
          <a:off x="0" y="7000876"/>
          <a:ext cx="3800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593" name="ZoneTexte 592"/>
        <xdr:cNvSpPr txBox="1"/>
      </xdr:nvSpPr>
      <xdr:spPr>
        <a:xfrm>
          <a:off x="4943475" y="6800850"/>
          <a:ext cx="1495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94" name="ZoneTexte 593"/>
        <xdr:cNvSpPr txBox="1"/>
      </xdr:nvSpPr>
      <xdr:spPr>
        <a:xfrm>
          <a:off x="0" y="7762875"/>
          <a:ext cx="4943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5</xdr:col>
      <xdr:colOff>47625</xdr:colOff>
      <xdr:row>13</xdr:row>
      <xdr:rowOff>0</xdr:rowOff>
    </xdr:to>
    <xdr:sp macro="" textlink="">
      <xdr:nvSpPr>
        <xdr:cNvPr id="595" name="ZoneTexte 594"/>
        <xdr:cNvSpPr txBox="1"/>
      </xdr:nvSpPr>
      <xdr:spPr>
        <a:xfrm>
          <a:off x="4943475" y="7762875"/>
          <a:ext cx="1543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596" name="ZoneTexte 595"/>
        <xdr:cNvSpPr txBox="1"/>
      </xdr:nvSpPr>
      <xdr:spPr>
        <a:xfrm>
          <a:off x="4943475" y="6800850"/>
          <a:ext cx="1514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597" name="ZoneTexte 596"/>
        <xdr:cNvSpPr txBox="1"/>
      </xdr:nvSpPr>
      <xdr:spPr>
        <a:xfrm>
          <a:off x="4943475" y="6800850"/>
          <a:ext cx="1514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4</xdr:col>
      <xdr:colOff>19050</xdr:colOff>
      <xdr:row>13</xdr:row>
      <xdr:rowOff>0</xdr:rowOff>
    </xdr:to>
    <xdr:sp macro="" textlink="">
      <xdr:nvSpPr>
        <xdr:cNvPr id="598" name="ZoneTexte 597"/>
        <xdr:cNvSpPr txBox="1"/>
      </xdr:nvSpPr>
      <xdr:spPr>
        <a:xfrm>
          <a:off x="3305175" y="7581900"/>
          <a:ext cx="1657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599" name="ZoneTexte 598"/>
        <xdr:cNvSpPr txBox="1"/>
      </xdr:nvSpPr>
      <xdr:spPr>
        <a:xfrm>
          <a:off x="4943475" y="6800850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604" name="ZoneTexte 603"/>
        <xdr:cNvSpPr txBox="1"/>
      </xdr:nvSpPr>
      <xdr:spPr>
        <a:xfrm>
          <a:off x="1419225" y="7572375"/>
          <a:ext cx="3524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605" name="ZoneTexte 604"/>
        <xdr:cNvSpPr txBox="1"/>
      </xdr:nvSpPr>
      <xdr:spPr>
        <a:xfrm>
          <a:off x="0" y="7000876"/>
          <a:ext cx="3800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606" name="ZoneTexte 605"/>
        <xdr:cNvSpPr txBox="1"/>
      </xdr:nvSpPr>
      <xdr:spPr>
        <a:xfrm>
          <a:off x="4943475" y="6800850"/>
          <a:ext cx="1495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607" name="ZoneTexte 606"/>
        <xdr:cNvSpPr txBox="1"/>
      </xdr:nvSpPr>
      <xdr:spPr>
        <a:xfrm>
          <a:off x="0" y="7762875"/>
          <a:ext cx="4943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608" name="ZoneTexte 607"/>
        <xdr:cNvSpPr txBox="1"/>
      </xdr:nvSpPr>
      <xdr:spPr>
        <a:xfrm>
          <a:off x="4943475" y="7762875"/>
          <a:ext cx="1543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609" name="ZoneTexte 608"/>
        <xdr:cNvSpPr txBox="1"/>
      </xdr:nvSpPr>
      <xdr:spPr>
        <a:xfrm>
          <a:off x="4943475" y="6800850"/>
          <a:ext cx="1514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69</xdr:row>
      <xdr:rowOff>0</xdr:rowOff>
    </xdr:to>
    <xdr:sp macro="" textlink="">
      <xdr:nvSpPr>
        <xdr:cNvPr id="610" name="ZoneTexte 609"/>
        <xdr:cNvSpPr txBox="1"/>
      </xdr:nvSpPr>
      <xdr:spPr>
        <a:xfrm>
          <a:off x="4943475" y="6800850"/>
          <a:ext cx="1514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611" name="ZoneTexte 610"/>
        <xdr:cNvSpPr txBox="1"/>
      </xdr:nvSpPr>
      <xdr:spPr>
        <a:xfrm>
          <a:off x="3305175" y="7581900"/>
          <a:ext cx="1657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612" name="ZoneTexte 611"/>
        <xdr:cNvSpPr txBox="1"/>
      </xdr:nvSpPr>
      <xdr:spPr>
        <a:xfrm>
          <a:off x="4943475" y="6800850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485775</xdr:colOff>
      <xdr:row>64</xdr:row>
      <xdr:rowOff>161925</xdr:rowOff>
    </xdr:from>
    <xdr:to>
      <xdr:col>10</xdr:col>
      <xdr:colOff>514350</xdr:colOff>
      <xdr:row>65</xdr:row>
      <xdr:rowOff>19049</xdr:rowOff>
    </xdr:to>
    <xdr:sp macro="" textlink="">
      <xdr:nvSpPr>
        <xdr:cNvPr id="613" name="ZoneTexte 612"/>
        <xdr:cNvSpPr txBox="1"/>
      </xdr:nvSpPr>
      <xdr:spPr>
        <a:xfrm>
          <a:off x="8115300" y="556831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617" name="ZoneTexte 616"/>
        <xdr:cNvSpPr txBox="1"/>
      </xdr:nvSpPr>
      <xdr:spPr>
        <a:xfrm>
          <a:off x="1419225" y="7572375"/>
          <a:ext cx="35242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618" name="ZoneTexte 617"/>
        <xdr:cNvSpPr txBox="1"/>
      </xdr:nvSpPr>
      <xdr:spPr>
        <a:xfrm>
          <a:off x="0" y="7000876"/>
          <a:ext cx="3800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619" name="ZoneTexte 618"/>
        <xdr:cNvSpPr txBox="1"/>
      </xdr:nvSpPr>
      <xdr:spPr>
        <a:xfrm>
          <a:off x="4943475" y="6800850"/>
          <a:ext cx="149542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620" name="ZoneTexte 619"/>
        <xdr:cNvSpPr txBox="1"/>
      </xdr:nvSpPr>
      <xdr:spPr>
        <a:xfrm>
          <a:off x="0" y="7762875"/>
          <a:ext cx="49434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621" name="ZoneTexte 620"/>
        <xdr:cNvSpPr txBox="1"/>
      </xdr:nvSpPr>
      <xdr:spPr>
        <a:xfrm>
          <a:off x="4943475" y="7762875"/>
          <a:ext cx="15430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622" name="ZoneTexte 621"/>
        <xdr:cNvSpPr txBox="1"/>
      </xdr:nvSpPr>
      <xdr:spPr>
        <a:xfrm>
          <a:off x="4943475" y="6800850"/>
          <a:ext cx="1514475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127</xdr:row>
      <xdr:rowOff>0</xdr:rowOff>
    </xdr:to>
    <xdr:sp macro="" textlink="">
      <xdr:nvSpPr>
        <xdr:cNvPr id="623" name="ZoneTexte 622"/>
        <xdr:cNvSpPr txBox="1"/>
      </xdr:nvSpPr>
      <xdr:spPr>
        <a:xfrm>
          <a:off x="4943475" y="6800850"/>
          <a:ext cx="1514475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126</xdr:row>
      <xdr:rowOff>9525</xdr:rowOff>
    </xdr:from>
    <xdr:to>
      <xdr:col>4</xdr:col>
      <xdr:colOff>19050</xdr:colOff>
      <xdr:row>130</xdr:row>
      <xdr:rowOff>0</xdr:rowOff>
    </xdr:to>
    <xdr:sp macro="" textlink="">
      <xdr:nvSpPr>
        <xdr:cNvPr id="624" name="ZoneTexte 623"/>
        <xdr:cNvSpPr txBox="1"/>
      </xdr:nvSpPr>
      <xdr:spPr>
        <a:xfrm>
          <a:off x="3305175" y="7581900"/>
          <a:ext cx="1657350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625" name="ZoneTexte 624"/>
        <xdr:cNvSpPr txBox="1"/>
      </xdr:nvSpPr>
      <xdr:spPr>
        <a:xfrm>
          <a:off x="4943475" y="6800850"/>
          <a:ext cx="15144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126</xdr:row>
      <xdr:rowOff>57149</xdr:rowOff>
    </xdr:to>
    <xdr:sp macro="" textlink="">
      <xdr:nvSpPr>
        <xdr:cNvPr id="626" name="ZoneTexte 625"/>
        <xdr:cNvSpPr txBox="1"/>
      </xdr:nvSpPr>
      <xdr:spPr>
        <a:xfrm>
          <a:off x="4943475" y="7572375"/>
          <a:ext cx="1543050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11</xdr:row>
      <xdr:rowOff>104776</xdr:rowOff>
    </xdr:from>
    <xdr:to>
      <xdr:col>4</xdr:col>
      <xdr:colOff>0</xdr:colOff>
      <xdr:row>13</xdr:row>
      <xdr:rowOff>0</xdr:rowOff>
    </xdr:to>
    <xdr:sp macro="" textlink="">
      <xdr:nvSpPr>
        <xdr:cNvPr id="815" name="ZoneTexte 814"/>
        <xdr:cNvSpPr txBox="1"/>
      </xdr:nvSpPr>
      <xdr:spPr>
        <a:xfrm>
          <a:off x="0" y="34004251"/>
          <a:ext cx="366712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816" name="ZoneTexte 815"/>
        <xdr:cNvSpPr txBox="1"/>
      </xdr:nvSpPr>
      <xdr:spPr>
        <a:xfrm>
          <a:off x="3667125" y="34023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10</xdr:row>
      <xdr:rowOff>76200</xdr:rowOff>
    </xdr:to>
    <xdr:sp macro="" textlink="">
      <xdr:nvSpPr>
        <xdr:cNvPr id="817" name="ZoneTexte 816"/>
        <xdr:cNvSpPr txBox="1"/>
      </xdr:nvSpPr>
      <xdr:spPr>
        <a:xfrm>
          <a:off x="1276350" y="33737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818" name="ZoneTexte 817"/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819" name="ZoneTexte 818"/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10</xdr:row>
      <xdr:rowOff>104776</xdr:rowOff>
    </xdr:from>
    <xdr:to>
      <xdr:col>4</xdr:col>
      <xdr:colOff>0</xdr:colOff>
      <xdr:row>12</xdr:row>
      <xdr:rowOff>180975</xdr:rowOff>
    </xdr:to>
    <xdr:sp macro="" textlink="">
      <xdr:nvSpPr>
        <xdr:cNvPr id="820" name="ZoneTexte 819"/>
        <xdr:cNvSpPr txBox="1"/>
      </xdr:nvSpPr>
      <xdr:spPr>
        <a:xfrm>
          <a:off x="0" y="33842326"/>
          <a:ext cx="366712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14</xdr:row>
      <xdr:rowOff>57149</xdr:rowOff>
    </xdr:to>
    <xdr:sp macro="" textlink="">
      <xdr:nvSpPr>
        <xdr:cNvPr id="821" name="ZoneTexte 820"/>
        <xdr:cNvSpPr txBox="1"/>
      </xdr:nvSpPr>
      <xdr:spPr>
        <a:xfrm>
          <a:off x="3667125" y="33928050"/>
          <a:ext cx="71437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10</xdr:row>
      <xdr:rowOff>76200</xdr:rowOff>
    </xdr:to>
    <xdr:sp macro="" textlink="">
      <xdr:nvSpPr>
        <xdr:cNvPr id="822" name="ZoneTexte 821"/>
        <xdr:cNvSpPr txBox="1"/>
      </xdr:nvSpPr>
      <xdr:spPr>
        <a:xfrm>
          <a:off x="1276350" y="337375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823" name="ZoneTexte 822"/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824" name="ZoneTexte 823"/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10</xdr:row>
      <xdr:rowOff>104776</xdr:rowOff>
    </xdr:from>
    <xdr:to>
      <xdr:col>4</xdr:col>
      <xdr:colOff>0</xdr:colOff>
      <xdr:row>13</xdr:row>
      <xdr:rowOff>0</xdr:rowOff>
    </xdr:to>
    <xdr:sp macro="" textlink="">
      <xdr:nvSpPr>
        <xdr:cNvPr id="825" name="ZoneTexte 824"/>
        <xdr:cNvSpPr txBox="1"/>
      </xdr:nvSpPr>
      <xdr:spPr>
        <a:xfrm>
          <a:off x="0" y="33842326"/>
          <a:ext cx="3667125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826" name="ZoneTexte 825"/>
        <xdr:cNvSpPr txBox="1"/>
      </xdr:nvSpPr>
      <xdr:spPr>
        <a:xfrm>
          <a:off x="3667125" y="33928050"/>
          <a:ext cx="71437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827" name="ZoneTexte 826"/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</xdr:row>
      <xdr:rowOff>19050</xdr:rowOff>
    </xdr:from>
    <xdr:to>
      <xdr:col>5</xdr:col>
      <xdr:colOff>47625</xdr:colOff>
      <xdr:row>14</xdr:row>
      <xdr:rowOff>57149</xdr:rowOff>
    </xdr:to>
    <xdr:sp macro="" textlink="">
      <xdr:nvSpPr>
        <xdr:cNvPr id="828" name="ZoneTexte 827"/>
        <xdr:cNvSpPr txBox="1"/>
      </xdr:nvSpPr>
      <xdr:spPr>
        <a:xfrm>
          <a:off x="3667125" y="33928050"/>
          <a:ext cx="71437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10</xdr:row>
      <xdr:rowOff>76200</xdr:rowOff>
    </xdr:from>
    <xdr:to>
      <xdr:col>4</xdr:col>
      <xdr:colOff>0</xdr:colOff>
      <xdr:row>11</xdr:row>
      <xdr:rowOff>0</xdr:rowOff>
    </xdr:to>
    <xdr:sp macro="" textlink="">
      <xdr:nvSpPr>
        <xdr:cNvPr id="829" name="ZoneTexte 828"/>
        <xdr:cNvSpPr txBox="1"/>
      </xdr:nvSpPr>
      <xdr:spPr>
        <a:xfrm>
          <a:off x="1276350" y="33813750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830" name="ZoneTexte 829"/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5</xdr:row>
      <xdr:rowOff>95250</xdr:rowOff>
    </xdr:from>
    <xdr:to>
      <xdr:col>4</xdr:col>
      <xdr:colOff>45719</xdr:colOff>
      <xdr:row>6</xdr:row>
      <xdr:rowOff>9525</xdr:rowOff>
    </xdr:to>
    <xdr:sp macro="" textlink="">
      <xdr:nvSpPr>
        <xdr:cNvPr id="831" name="ZoneTexte 830"/>
        <xdr:cNvSpPr txBox="1"/>
      </xdr:nvSpPr>
      <xdr:spPr>
        <a:xfrm flipV="1">
          <a:off x="3762375" y="44986575"/>
          <a:ext cx="45719" cy="114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0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12</xdr:row>
      <xdr:rowOff>180975</xdr:rowOff>
    </xdr:to>
    <xdr:sp macro="" textlink="">
      <xdr:nvSpPr>
        <xdr:cNvPr id="832" name="ZoneTexte 831"/>
        <xdr:cNvSpPr txBox="1"/>
      </xdr:nvSpPr>
      <xdr:spPr>
        <a:xfrm>
          <a:off x="0" y="33909000"/>
          <a:ext cx="366712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833" name="ZoneTexte 832"/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834" name="ZoneTexte 833"/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835" name="ZoneTexte 834"/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836" name="ZoneTexte 835"/>
        <xdr:cNvSpPr txBox="1"/>
      </xdr:nvSpPr>
      <xdr:spPr>
        <a:xfrm>
          <a:off x="3667125" y="34004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837" name="ZoneTexte 836"/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838" name="ZoneTexte 837"/>
        <xdr:cNvSpPr txBox="1"/>
      </xdr:nvSpPr>
      <xdr:spPr>
        <a:xfrm>
          <a:off x="1276350" y="337375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839" name="ZoneTexte 838"/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840" name="ZoneTexte 839"/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841" name="ZoneTexte 840"/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842" name="ZoneTexte 841"/>
        <xdr:cNvSpPr txBox="1"/>
      </xdr:nvSpPr>
      <xdr:spPr>
        <a:xfrm>
          <a:off x="3667125" y="34004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843" name="ZoneTexte 842"/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285751</xdr:colOff>
      <xdr:row>3</xdr:row>
      <xdr:rowOff>152400</xdr:rowOff>
    </xdr:from>
    <xdr:to>
      <xdr:col>10</xdr:col>
      <xdr:colOff>571500</xdr:colOff>
      <xdr:row>5</xdr:row>
      <xdr:rowOff>57149</xdr:rowOff>
    </xdr:to>
    <xdr:sp macro="" textlink="">
      <xdr:nvSpPr>
        <xdr:cNvPr id="844" name="ZoneTexte 843"/>
        <xdr:cNvSpPr txBox="1"/>
      </xdr:nvSpPr>
      <xdr:spPr>
        <a:xfrm>
          <a:off x="7153276" y="44700825"/>
          <a:ext cx="1809749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845" name="ZoneTexte 844"/>
        <xdr:cNvSpPr txBox="1"/>
      </xdr:nvSpPr>
      <xdr:spPr>
        <a:xfrm>
          <a:off x="3667125" y="3297555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476251</xdr:colOff>
      <xdr:row>12</xdr:row>
      <xdr:rowOff>0</xdr:rowOff>
    </xdr:from>
    <xdr:to>
      <xdr:col>12</xdr:col>
      <xdr:colOff>647700</xdr:colOff>
      <xdr:row>13</xdr:row>
      <xdr:rowOff>57149</xdr:rowOff>
    </xdr:to>
    <xdr:sp macro="" textlink="">
      <xdr:nvSpPr>
        <xdr:cNvPr id="846" name="ZoneTexte 845"/>
        <xdr:cNvSpPr txBox="1"/>
      </xdr:nvSpPr>
      <xdr:spPr>
        <a:xfrm>
          <a:off x="8334376" y="33737550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7</xdr:col>
      <xdr:colOff>47625</xdr:colOff>
      <xdr:row>11</xdr:row>
      <xdr:rowOff>0</xdr:rowOff>
    </xdr:to>
    <xdr:sp macro="" textlink="">
      <xdr:nvSpPr>
        <xdr:cNvPr id="847" name="ZoneTexte 846"/>
        <xdr:cNvSpPr txBox="1"/>
      </xdr:nvSpPr>
      <xdr:spPr>
        <a:xfrm>
          <a:off x="4333875" y="33566100"/>
          <a:ext cx="1381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848" name="ZoneTexte 847"/>
        <xdr:cNvSpPr txBox="1"/>
      </xdr:nvSpPr>
      <xdr:spPr>
        <a:xfrm>
          <a:off x="3667125" y="33175575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849" name="ZoneTexte 848"/>
        <xdr:cNvSpPr txBox="1"/>
      </xdr:nvSpPr>
      <xdr:spPr>
        <a:xfrm>
          <a:off x="1276350" y="337375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9</xdr:row>
      <xdr:rowOff>19051</xdr:rowOff>
    </xdr:to>
    <xdr:sp macro="" textlink="">
      <xdr:nvSpPr>
        <xdr:cNvPr id="850" name="ZoneTexte 849"/>
        <xdr:cNvSpPr txBox="1"/>
      </xdr:nvSpPr>
      <xdr:spPr>
        <a:xfrm>
          <a:off x="0" y="33185101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851" name="ZoneTexte 850"/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852" name="ZoneTexte 851"/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853" name="ZoneTexte 852"/>
        <xdr:cNvSpPr txBox="1"/>
      </xdr:nvSpPr>
      <xdr:spPr>
        <a:xfrm>
          <a:off x="3667125" y="34004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854" name="ZoneTexte 853"/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855" name="ZoneTexte 854"/>
        <xdr:cNvSpPr txBox="1"/>
      </xdr:nvSpPr>
      <xdr:spPr>
        <a:xfrm>
          <a:off x="3667125" y="3297555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11</xdr:row>
      <xdr:rowOff>9525</xdr:rowOff>
    </xdr:from>
    <xdr:to>
      <xdr:col>4</xdr:col>
      <xdr:colOff>19050</xdr:colOff>
      <xdr:row>15</xdr:row>
      <xdr:rowOff>0</xdr:rowOff>
    </xdr:to>
    <xdr:sp macro="" textlink="">
      <xdr:nvSpPr>
        <xdr:cNvPr id="856" name="ZoneTexte 855"/>
        <xdr:cNvSpPr txBox="1"/>
      </xdr:nvSpPr>
      <xdr:spPr>
        <a:xfrm>
          <a:off x="2562225" y="33918525"/>
          <a:ext cx="11239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857" name="ZoneTexte 856"/>
        <xdr:cNvSpPr txBox="1"/>
      </xdr:nvSpPr>
      <xdr:spPr>
        <a:xfrm>
          <a:off x="3667125" y="329755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609600</xdr:colOff>
      <xdr:row>7</xdr:row>
      <xdr:rowOff>28575</xdr:rowOff>
    </xdr:from>
    <xdr:to>
      <xdr:col>9</xdr:col>
      <xdr:colOff>638175</xdr:colOff>
      <xdr:row>7</xdr:row>
      <xdr:rowOff>85724</xdr:rowOff>
    </xdr:to>
    <xdr:sp macro="" textlink="">
      <xdr:nvSpPr>
        <xdr:cNvPr id="858" name="ZoneTexte 857"/>
        <xdr:cNvSpPr txBox="1"/>
      </xdr:nvSpPr>
      <xdr:spPr>
        <a:xfrm>
          <a:off x="7477125" y="453199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</xdr:row>
      <xdr:rowOff>76200</xdr:rowOff>
    </xdr:from>
    <xdr:to>
      <xdr:col>4</xdr:col>
      <xdr:colOff>0</xdr:colOff>
      <xdr:row>13</xdr:row>
      <xdr:rowOff>0</xdr:rowOff>
    </xdr:to>
    <xdr:sp macro="" textlink="">
      <xdr:nvSpPr>
        <xdr:cNvPr id="859" name="ZoneTexte 858"/>
        <xdr:cNvSpPr txBox="1"/>
      </xdr:nvSpPr>
      <xdr:spPr>
        <a:xfrm>
          <a:off x="1276350" y="34080450"/>
          <a:ext cx="23907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860" name="ZoneTexte 859"/>
        <xdr:cNvSpPr txBox="1"/>
      </xdr:nvSpPr>
      <xdr:spPr>
        <a:xfrm>
          <a:off x="0" y="335851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9525</xdr:colOff>
      <xdr:row>3</xdr:row>
      <xdr:rowOff>66675</xdr:rowOff>
    </xdr:from>
    <xdr:to>
      <xdr:col>4</xdr:col>
      <xdr:colOff>514350</xdr:colOff>
      <xdr:row>8</xdr:row>
      <xdr:rowOff>19050</xdr:rowOff>
    </xdr:to>
    <xdr:sp macro="" textlink="">
      <xdr:nvSpPr>
        <xdr:cNvPr id="861" name="ZoneTexte 860"/>
        <xdr:cNvSpPr txBox="1"/>
      </xdr:nvSpPr>
      <xdr:spPr>
        <a:xfrm flipV="1">
          <a:off x="3771900" y="44615100"/>
          <a:ext cx="50482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862" name="ZoneTexte 861"/>
        <xdr:cNvSpPr txBox="1"/>
      </xdr:nvSpPr>
      <xdr:spPr>
        <a:xfrm>
          <a:off x="0" y="335851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863" name="ZoneTexte 862"/>
        <xdr:cNvSpPr txBox="1"/>
      </xdr:nvSpPr>
      <xdr:spPr>
        <a:xfrm>
          <a:off x="1276350" y="34004250"/>
          <a:ext cx="23907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9</xdr:row>
      <xdr:rowOff>19051</xdr:rowOff>
    </xdr:from>
    <xdr:to>
      <xdr:col>3</xdr:col>
      <xdr:colOff>495300</xdr:colOff>
      <xdr:row>11</xdr:row>
      <xdr:rowOff>19051</xdr:rowOff>
    </xdr:to>
    <xdr:sp macro="" textlink="">
      <xdr:nvSpPr>
        <xdr:cNvPr id="864" name="ZoneTexte 863"/>
        <xdr:cNvSpPr txBox="1"/>
      </xdr:nvSpPr>
      <xdr:spPr>
        <a:xfrm>
          <a:off x="0" y="33585151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0</xdr:colOff>
      <xdr:row>12</xdr:row>
      <xdr:rowOff>0</xdr:rowOff>
    </xdr:to>
    <xdr:sp macro="" textlink="">
      <xdr:nvSpPr>
        <xdr:cNvPr id="865" name="ZoneTexte 864"/>
        <xdr:cNvSpPr txBox="1"/>
      </xdr:nvSpPr>
      <xdr:spPr>
        <a:xfrm>
          <a:off x="3667125" y="33375600"/>
          <a:ext cx="6667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12</xdr:row>
      <xdr:rowOff>0</xdr:rowOff>
    </xdr:to>
    <xdr:sp macro="" textlink="">
      <xdr:nvSpPr>
        <xdr:cNvPr id="866" name="ZoneTexte 865"/>
        <xdr:cNvSpPr txBox="1"/>
      </xdr:nvSpPr>
      <xdr:spPr>
        <a:xfrm>
          <a:off x="3667125" y="33375600"/>
          <a:ext cx="68580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13</xdr:row>
      <xdr:rowOff>0</xdr:rowOff>
    </xdr:to>
    <xdr:sp macro="" textlink="">
      <xdr:nvSpPr>
        <xdr:cNvPr id="867" name="ZoneTexte 866"/>
        <xdr:cNvSpPr txBox="1"/>
      </xdr:nvSpPr>
      <xdr:spPr>
        <a:xfrm>
          <a:off x="3667125" y="33375600"/>
          <a:ext cx="685800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514350</xdr:colOff>
      <xdr:row>2</xdr:row>
      <xdr:rowOff>104775</xdr:rowOff>
    </xdr:from>
    <xdr:to>
      <xdr:col>11</xdr:col>
      <xdr:colOff>523875</xdr:colOff>
      <xdr:row>4</xdr:row>
      <xdr:rowOff>161925</xdr:rowOff>
    </xdr:to>
    <xdr:sp macro="" textlink="">
      <xdr:nvSpPr>
        <xdr:cNvPr id="868" name="ZoneTexte 867"/>
        <xdr:cNvSpPr txBox="1"/>
      </xdr:nvSpPr>
      <xdr:spPr>
        <a:xfrm>
          <a:off x="8143875" y="44481750"/>
          <a:ext cx="1533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9</xdr:row>
      <xdr:rowOff>9525</xdr:rowOff>
    </xdr:from>
    <xdr:to>
      <xdr:col>5</xdr:col>
      <xdr:colOff>19050</xdr:colOff>
      <xdr:row>12</xdr:row>
      <xdr:rowOff>0</xdr:rowOff>
    </xdr:to>
    <xdr:sp macro="" textlink="">
      <xdr:nvSpPr>
        <xdr:cNvPr id="869" name="ZoneTexte 868"/>
        <xdr:cNvSpPr txBox="1"/>
      </xdr:nvSpPr>
      <xdr:spPr>
        <a:xfrm>
          <a:off x="3667125" y="33575625"/>
          <a:ext cx="6858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8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870" name="ZoneTexte 869"/>
        <xdr:cNvSpPr txBox="1"/>
      </xdr:nvSpPr>
      <xdr:spPr>
        <a:xfrm>
          <a:off x="3667125" y="33375600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871" name="ZoneTexte 870"/>
        <xdr:cNvSpPr txBox="1"/>
      </xdr:nvSpPr>
      <xdr:spPr>
        <a:xfrm>
          <a:off x="1276350" y="337375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0</xdr:colOff>
      <xdr:row>10</xdr:row>
      <xdr:rowOff>0</xdr:rowOff>
    </xdr:to>
    <xdr:sp macro="" textlink="">
      <xdr:nvSpPr>
        <xdr:cNvPr id="872" name="ZoneTexte 871"/>
        <xdr:cNvSpPr txBox="1"/>
      </xdr:nvSpPr>
      <xdr:spPr>
        <a:xfrm>
          <a:off x="3667125" y="32975550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873" name="ZoneTexte 872"/>
        <xdr:cNvSpPr txBox="1"/>
      </xdr:nvSpPr>
      <xdr:spPr>
        <a:xfrm>
          <a:off x="0" y="33909000"/>
          <a:ext cx="36671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409575</xdr:colOff>
      <xdr:row>7</xdr:row>
      <xdr:rowOff>142875</xdr:rowOff>
    </xdr:from>
    <xdr:to>
      <xdr:col>10</xdr:col>
      <xdr:colOff>438150</xdr:colOff>
      <xdr:row>9</xdr:row>
      <xdr:rowOff>152400</xdr:rowOff>
    </xdr:to>
    <xdr:sp macro="" textlink="">
      <xdr:nvSpPr>
        <xdr:cNvPr id="874" name="ZoneTexte 873"/>
        <xdr:cNvSpPr txBox="1"/>
      </xdr:nvSpPr>
      <xdr:spPr>
        <a:xfrm>
          <a:off x="8039100" y="454342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10</xdr:row>
      <xdr:rowOff>0</xdr:rowOff>
    </xdr:to>
    <xdr:sp macro="" textlink="">
      <xdr:nvSpPr>
        <xdr:cNvPr id="875" name="ZoneTexte 874"/>
        <xdr:cNvSpPr txBox="1"/>
      </xdr:nvSpPr>
      <xdr:spPr>
        <a:xfrm>
          <a:off x="3667125" y="32975550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11</xdr:row>
      <xdr:rowOff>0</xdr:rowOff>
    </xdr:to>
    <xdr:sp macro="" textlink="">
      <xdr:nvSpPr>
        <xdr:cNvPr id="876" name="ZoneTexte 875"/>
        <xdr:cNvSpPr txBox="1"/>
      </xdr:nvSpPr>
      <xdr:spPr>
        <a:xfrm>
          <a:off x="3667125" y="32975550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10</xdr:row>
      <xdr:rowOff>9525</xdr:rowOff>
    </xdr:from>
    <xdr:to>
      <xdr:col>4</xdr:col>
      <xdr:colOff>19050</xdr:colOff>
      <xdr:row>13</xdr:row>
      <xdr:rowOff>0</xdr:rowOff>
    </xdr:to>
    <xdr:sp macro="" textlink="">
      <xdr:nvSpPr>
        <xdr:cNvPr id="877" name="ZoneTexte 876"/>
        <xdr:cNvSpPr txBox="1"/>
      </xdr:nvSpPr>
      <xdr:spPr>
        <a:xfrm>
          <a:off x="2562225" y="33747075"/>
          <a:ext cx="1123950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878" name="ZoneTexte 877"/>
        <xdr:cNvSpPr txBox="1"/>
      </xdr:nvSpPr>
      <xdr:spPr>
        <a:xfrm>
          <a:off x="3667125" y="329755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180975</xdr:colOff>
      <xdr:row>2</xdr:row>
      <xdr:rowOff>66675</xdr:rowOff>
    </xdr:from>
    <xdr:to>
      <xdr:col>10</xdr:col>
      <xdr:colOff>209550</xdr:colOff>
      <xdr:row>2</xdr:row>
      <xdr:rowOff>123824</xdr:rowOff>
    </xdr:to>
    <xdr:sp macro="" textlink="">
      <xdr:nvSpPr>
        <xdr:cNvPr id="879" name="ZoneTexte 878"/>
        <xdr:cNvSpPr txBox="1"/>
      </xdr:nvSpPr>
      <xdr:spPr>
        <a:xfrm>
          <a:off x="7810500" y="444436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880" name="ZoneTexte 879"/>
        <xdr:cNvSpPr txBox="1"/>
      </xdr:nvSpPr>
      <xdr:spPr>
        <a:xfrm>
          <a:off x="3667125" y="32975550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52991</xdr:colOff>
      <xdr:row>0</xdr:row>
      <xdr:rowOff>128587</xdr:rowOff>
    </xdr:from>
    <xdr:to>
      <xdr:col>7</xdr:col>
      <xdr:colOff>676275</xdr:colOff>
      <xdr:row>2</xdr:row>
      <xdr:rowOff>123825</xdr:rowOff>
    </xdr:to>
    <xdr:pic>
      <xdr:nvPicPr>
        <xdr:cNvPr id="883" name="Image 88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4216" y="44162662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884" name="ZoneTexte 883"/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485775</xdr:colOff>
      <xdr:row>12</xdr:row>
      <xdr:rowOff>106681</xdr:rowOff>
    </xdr:from>
    <xdr:to>
      <xdr:col>14</xdr:col>
      <xdr:colOff>342900</xdr:colOff>
      <xdr:row>12</xdr:row>
      <xdr:rowOff>152400</xdr:rowOff>
    </xdr:to>
    <xdr:sp macro="" textlink="">
      <xdr:nvSpPr>
        <xdr:cNvPr id="885" name="ZoneTexte 884"/>
        <xdr:cNvSpPr txBox="1"/>
      </xdr:nvSpPr>
      <xdr:spPr>
        <a:xfrm>
          <a:off x="7581900" y="33844231"/>
          <a:ext cx="36671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886" name="ZoneTexte 885"/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887" name="ZoneTexte 886"/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888" name="ZoneTexte 887"/>
        <xdr:cNvSpPr txBox="1"/>
      </xdr:nvSpPr>
      <xdr:spPr>
        <a:xfrm>
          <a:off x="3667125" y="34004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889" name="ZoneTexte 888"/>
        <xdr:cNvSpPr txBox="1"/>
      </xdr:nvSpPr>
      <xdr:spPr>
        <a:xfrm>
          <a:off x="3667125" y="34213800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890" name="ZoneTexte 889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0</xdr:rowOff>
    </xdr:to>
    <xdr:sp macro="" textlink="">
      <xdr:nvSpPr>
        <xdr:cNvPr id="891" name="ZoneTexte 890"/>
        <xdr:cNvSpPr txBox="1"/>
      </xdr:nvSpPr>
      <xdr:spPr>
        <a:xfrm>
          <a:off x="0" y="435387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892" name="ZoneTexte 891"/>
        <xdr:cNvSpPr txBox="1"/>
      </xdr:nvSpPr>
      <xdr:spPr>
        <a:xfrm>
          <a:off x="0" y="441293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893" name="ZoneTexte 892"/>
        <xdr:cNvSpPr txBox="1"/>
      </xdr:nvSpPr>
      <xdr:spPr>
        <a:xfrm>
          <a:off x="3667125" y="440436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894" name="ZoneTexte 893"/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895" name="ZoneTexte 894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96" name="ZoneTexte 895"/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71</xdr:row>
      <xdr:rowOff>180975</xdr:rowOff>
    </xdr:to>
    <xdr:sp macro="" textlink="">
      <xdr:nvSpPr>
        <xdr:cNvPr id="897" name="ZoneTexte 896"/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898" name="ZoneTexte 897"/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899" name="ZoneTexte 898"/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900" name="ZoneTexte 899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901" name="ZoneTexte 900"/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902" name="ZoneTexte 901"/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903" name="ZoneTexte 902"/>
        <xdr:cNvSpPr txBox="1"/>
      </xdr:nvSpPr>
      <xdr:spPr>
        <a:xfrm>
          <a:off x="3667125" y="438816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904" name="ZoneTexte 903"/>
        <xdr:cNvSpPr txBox="1"/>
      </xdr:nvSpPr>
      <xdr:spPr>
        <a:xfrm>
          <a:off x="3667125" y="431292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905" name="ZoneTexte 904"/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0</xdr:rowOff>
    </xdr:to>
    <xdr:sp macro="" textlink="">
      <xdr:nvSpPr>
        <xdr:cNvPr id="906" name="ZoneTexte 905"/>
        <xdr:cNvSpPr txBox="1"/>
      </xdr:nvSpPr>
      <xdr:spPr>
        <a:xfrm>
          <a:off x="0" y="435387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907" name="ZoneTexte 906"/>
        <xdr:cNvSpPr txBox="1"/>
      </xdr:nvSpPr>
      <xdr:spPr>
        <a:xfrm>
          <a:off x="0" y="441293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908" name="ZoneTexte 907"/>
        <xdr:cNvSpPr txBox="1"/>
      </xdr:nvSpPr>
      <xdr:spPr>
        <a:xfrm>
          <a:off x="3667125" y="440436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909" name="ZoneTexte 908"/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910" name="ZoneTexte 909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911" name="ZoneTexte 910"/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71</xdr:row>
      <xdr:rowOff>180975</xdr:rowOff>
    </xdr:to>
    <xdr:sp macro="" textlink="">
      <xdr:nvSpPr>
        <xdr:cNvPr id="912" name="ZoneTexte 911"/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913" name="ZoneTexte 912"/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68</xdr:row>
      <xdr:rowOff>76200</xdr:rowOff>
    </xdr:to>
    <xdr:sp macro="" textlink="">
      <xdr:nvSpPr>
        <xdr:cNvPr id="914" name="ZoneTexte 913"/>
        <xdr:cNvSpPr txBox="1"/>
      </xdr:nvSpPr>
      <xdr:spPr>
        <a:xfrm>
          <a:off x="1276350" y="438626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915" name="ZoneTexte 914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916" name="ZoneTexte 915"/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917" name="ZoneTexte 916"/>
        <xdr:cNvSpPr txBox="1"/>
      </xdr:nvSpPr>
      <xdr:spPr>
        <a:xfrm>
          <a:off x="0" y="439674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918" name="ZoneTexte 917"/>
        <xdr:cNvSpPr txBox="1"/>
      </xdr:nvSpPr>
      <xdr:spPr>
        <a:xfrm>
          <a:off x="3667125" y="438816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919" name="ZoneTexte 918"/>
        <xdr:cNvSpPr txBox="1"/>
      </xdr:nvSpPr>
      <xdr:spPr>
        <a:xfrm>
          <a:off x="3667125" y="431292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276225</xdr:colOff>
      <xdr:row>70</xdr:row>
      <xdr:rowOff>123825</xdr:rowOff>
    </xdr:from>
    <xdr:to>
      <xdr:col>10</xdr:col>
      <xdr:colOff>295275</xdr:colOff>
      <xdr:row>72</xdr:row>
      <xdr:rowOff>133349</xdr:rowOff>
    </xdr:to>
    <xdr:sp macro="" textlink="">
      <xdr:nvSpPr>
        <xdr:cNvPr id="920" name="ZoneTexte 919"/>
        <xdr:cNvSpPr txBox="1"/>
      </xdr:nvSpPr>
      <xdr:spPr>
        <a:xfrm>
          <a:off x="6610350" y="43443525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76200</xdr:rowOff>
    </xdr:from>
    <xdr:to>
      <xdr:col>4</xdr:col>
      <xdr:colOff>0</xdr:colOff>
      <xdr:row>69</xdr:row>
      <xdr:rowOff>0</xdr:rowOff>
    </xdr:to>
    <xdr:sp macro="" textlink="">
      <xdr:nvSpPr>
        <xdr:cNvPr id="921" name="ZoneTexte 920"/>
        <xdr:cNvSpPr txBox="1"/>
      </xdr:nvSpPr>
      <xdr:spPr>
        <a:xfrm>
          <a:off x="1276350" y="43938825"/>
          <a:ext cx="239077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922" name="ZoneTexte 921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67</xdr:row>
      <xdr:rowOff>28575</xdr:rowOff>
    </xdr:to>
    <xdr:sp macro="" textlink="">
      <xdr:nvSpPr>
        <xdr:cNvPr id="923" name="ZoneTexte 922"/>
        <xdr:cNvSpPr txBox="1"/>
      </xdr:nvSpPr>
      <xdr:spPr>
        <a:xfrm>
          <a:off x="3667125" y="43129200"/>
          <a:ext cx="6667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71</xdr:row>
      <xdr:rowOff>180975</xdr:rowOff>
    </xdr:to>
    <xdr:sp macro="" textlink="">
      <xdr:nvSpPr>
        <xdr:cNvPr id="924" name="ZoneTexte 923"/>
        <xdr:cNvSpPr txBox="1"/>
      </xdr:nvSpPr>
      <xdr:spPr>
        <a:xfrm>
          <a:off x="0" y="440245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925" name="ZoneTexte 924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926" name="ZoneTexte 925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927" name="ZoneTexte 926"/>
        <xdr:cNvSpPr txBox="1"/>
      </xdr:nvSpPr>
      <xdr:spPr>
        <a:xfrm>
          <a:off x="0" y="440245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928" name="ZoneTexte 927"/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929" name="ZoneTexte 928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68</xdr:row>
      <xdr:rowOff>0</xdr:rowOff>
    </xdr:from>
    <xdr:to>
      <xdr:col>4</xdr:col>
      <xdr:colOff>0</xdr:colOff>
      <xdr:row>69</xdr:row>
      <xdr:rowOff>0</xdr:rowOff>
    </xdr:to>
    <xdr:sp macro="" textlink="">
      <xdr:nvSpPr>
        <xdr:cNvPr id="930" name="ZoneTexte 929"/>
        <xdr:cNvSpPr txBox="1"/>
      </xdr:nvSpPr>
      <xdr:spPr>
        <a:xfrm>
          <a:off x="1276350" y="438626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19051</xdr:rowOff>
    </xdr:to>
    <xdr:sp macro="" textlink="">
      <xdr:nvSpPr>
        <xdr:cNvPr id="931" name="ZoneTexte 930"/>
        <xdr:cNvSpPr txBox="1"/>
      </xdr:nvSpPr>
      <xdr:spPr>
        <a:xfrm>
          <a:off x="0" y="433387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932" name="ZoneTexte 931"/>
        <xdr:cNvSpPr txBox="1"/>
      </xdr:nvSpPr>
      <xdr:spPr>
        <a:xfrm>
          <a:off x="3667125" y="431292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933" name="ZoneTexte 932"/>
        <xdr:cNvSpPr txBox="1"/>
      </xdr:nvSpPr>
      <xdr:spPr>
        <a:xfrm>
          <a:off x="0" y="440245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934" name="ZoneTexte 933"/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935" name="ZoneTexte 934"/>
        <xdr:cNvSpPr txBox="1"/>
      </xdr:nvSpPr>
      <xdr:spPr>
        <a:xfrm>
          <a:off x="3667125" y="431292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28574</xdr:colOff>
      <xdr:row>70</xdr:row>
      <xdr:rowOff>95250</xdr:rowOff>
    </xdr:from>
    <xdr:to>
      <xdr:col>9</xdr:col>
      <xdr:colOff>438149</xdr:colOff>
      <xdr:row>73</xdr:row>
      <xdr:rowOff>9525</xdr:rowOff>
    </xdr:to>
    <xdr:sp macro="" textlink="">
      <xdr:nvSpPr>
        <xdr:cNvPr id="936" name="ZoneTexte 935"/>
        <xdr:cNvSpPr txBox="1"/>
      </xdr:nvSpPr>
      <xdr:spPr>
        <a:xfrm flipH="1" flipV="1">
          <a:off x="7658099" y="56759475"/>
          <a:ext cx="40957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69</xdr:row>
      <xdr:rowOff>0</xdr:rowOff>
    </xdr:to>
    <xdr:sp macro="" textlink="">
      <xdr:nvSpPr>
        <xdr:cNvPr id="937" name="ZoneTexte 936"/>
        <xdr:cNvSpPr txBox="1"/>
      </xdr:nvSpPr>
      <xdr:spPr>
        <a:xfrm>
          <a:off x="3667125" y="431292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704850</xdr:colOff>
      <xdr:row>67</xdr:row>
      <xdr:rowOff>95250</xdr:rowOff>
    </xdr:from>
    <xdr:to>
      <xdr:col>9</xdr:col>
      <xdr:colOff>438150</xdr:colOff>
      <xdr:row>68</xdr:row>
      <xdr:rowOff>152399</xdr:rowOff>
    </xdr:to>
    <xdr:sp macro="" textlink="">
      <xdr:nvSpPr>
        <xdr:cNvPr id="938" name="ZoneTexte 937"/>
        <xdr:cNvSpPr txBox="1"/>
      </xdr:nvSpPr>
      <xdr:spPr>
        <a:xfrm flipH="1">
          <a:off x="7572375" y="56207025"/>
          <a:ext cx="495300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939" name="ZoneTexte 938"/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3</xdr:col>
      <xdr:colOff>495300</xdr:colOff>
      <xdr:row>66</xdr:row>
      <xdr:rowOff>19051</xdr:rowOff>
    </xdr:to>
    <xdr:sp macro="" textlink="">
      <xdr:nvSpPr>
        <xdr:cNvPr id="940" name="ZoneTexte 939"/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67</xdr:row>
      <xdr:rowOff>0</xdr:rowOff>
    </xdr:to>
    <xdr:sp macro="" textlink="">
      <xdr:nvSpPr>
        <xdr:cNvPr id="941" name="ZoneTexte 940"/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942" name="ZoneTexte 941"/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0</xdr:rowOff>
    </xdr:from>
    <xdr:to>
      <xdr:col>5</xdr:col>
      <xdr:colOff>47625</xdr:colOff>
      <xdr:row>70</xdr:row>
      <xdr:rowOff>0</xdr:rowOff>
    </xdr:to>
    <xdr:sp macro="" textlink="">
      <xdr:nvSpPr>
        <xdr:cNvPr id="943" name="ZoneTexte 942"/>
        <xdr:cNvSpPr txBox="1"/>
      </xdr:nvSpPr>
      <xdr:spPr>
        <a:xfrm>
          <a:off x="3667125" y="43862625"/>
          <a:ext cx="714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944" name="ZoneTexte 943"/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945" name="ZoneTexte 944"/>
        <xdr:cNvSpPr txBox="1"/>
      </xdr:nvSpPr>
      <xdr:spPr>
        <a:xfrm>
          <a:off x="3667125" y="429291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67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946" name="ZoneTexte 945"/>
        <xdr:cNvSpPr txBox="1"/>
      </xdr:nvSpPr>
      <xdr:spPr>
        <a:xfrm>
          <a:off x="2562225" y="437007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66</xdr:row>
      <xdr:rowOff>0</xdr:rowOff>
    </xdr:to>
    <xdr:sp macro="" textlink="">
      <xdr:nvSpPr>
        <xdr:cNvPr id="947" name="ZoneTexte 946"/>
        <xdr:cNvSpPr txBox="1"/>
      </xdr:nvSpPr>
      <xdr:spPr>
        <a:xfrm>
          <a:off x="3667125" y="429291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219076</xdr:colOff>
      <xdr:row>60</xdr:row>
      <xdr:rowOff>114300</xdr:rowOff>
    </xdr:from>
    <xdr:to>
      <xdr:col>6</xdr:col>
      <xdr:colOff>428626</xdr:colOff>
      <xdr:row>60</xdr:row>
      <xdr:rowOff>160019</xdr:rowOff>
    </xdr:to>
    <xdr:sp macro="" textlink="">
      <xdr:nvSpPr>
        <xdr:cNvPr id="948" name="ZoneTexte 947"/>
        <xdr:cNvSpPr txBox="1"/>
      </xdr:nvSpPr>
      <xdr:spPr>
        <a:xfrm>
          <a:off x="5467351" y="54921150"/>
          <a:ext cx="209550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65</xdr:row>
      <xdr:rowOff>19051</xdr:rowOff>
    </xdr:from>
    <xdr:to>
      <xdr:col>3</xdr:col>
      <xdr:colOff>495300</xdr:colOff>
      <xdr:row>67</xdr:row>
      <xdr:rowOff>0</xdr:rowOff>
    </xdr:to>
    <xdr:sp macro="" textlink="">
      <xdr:nvSpPr>
        <xdr:cNvPr id="949" name="ZoneTexte 948"/>
        <xdr:cNvSpPr txBox="1"/>
      </xdr:nvSpPr>
      <xdr:spPr>
        <a:xfrm>
          <a:off x="0" y="43338751"/>
          <a:ext cx="3057525" cy="352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104776</xdr:rowOff>
    </xdr:from>
    <xdr:to>
      <xdr:col>4</xdr:col>
      <xdr:colOff>0</xdr:colOff>
      <xdr:row>70</xdr:row>
      <xdr:rowOff>0</xdr:rowOff>
    </xdr:to>
    <xdr:sp macro="" textlink="">
      <xdr:nvSpPr>
        <xdr:cNvPr id="950" name="ZoneTexte 949"/>
        <xdr:cNvSpPr txBox="1"/>
      </xdr:nvSpPr>
      <xdr:spPr>
        <a:xfrm>
          <a:off x="0" y="43967401"/>
          <a:ext cx="366712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951" name="ZoneTexte 950"/>
        <xdr:cNvSpPr txBox="1"/>
      </xdr:nvSpPr>
      <xdr:spPr>
        <a:xfrm>
          <a:off x="3667125" y="440436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4</xdr:col>
      <xdr:colOff>0</xdr:colOff>
      <xdr:row>67</xdr:row>
      <xdr:rowOff>76200</xdr:rowOff>
    </xdr:to>
    <xdr:sp macro="" textlink="">
      <xdr:nvSpPr>
        <xdr:cNvPr id="952" name="ZoneTexte 951"/>
        <xdr:cNvSpPr txBox="1"/>
      </xdr:nvSpPr>
      <xdr:spPr>
        <a:xfrm>
          <a:off x="1276350" y="436911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3</xdr:col>
      <xdr:colOff>495300</xdr:colOff>
      <xdr:row>66</xdr:row>
      <xdr:rowOff>19051</xdr:rowOff>
    </xdr:to>
    <xdr:sp macro="" textlink="">
      <xdr:nvSpPr>
        <xdr:cNvPr id="953" name="ZoneTexte 952"/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67</xdr:row>
      <xdr:rowOff>0</xdr:rowOff>
    </xdr:to>
    <xdr:sp macro="" textlink="">
      <xdr:nvSpPr>
        <xdr:cNvPr id="954" name="ZoneTexte 953"/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67</xdr:row>
      <xdr:rowOff>104776</xdr:rowOff>
    </xdr:from>
    <xdr:to>
      <xdr:col>4</xdr:col>
      <xdr:colOff>0</xdr:colOff>
      <xdr:row>69</xdr:row>
      <xdr:rowOff>180975</xdr:rowOff>
    </xdr:to>
    <xdr:sp macro="" textlink="">
      <xdr:nvSpPr>
        <xdr:cNvPr id="955" name="ZoneTexte 954"/>
        <xdr:cNvSpPr txBox="1"/>
      </xdr:nvSpPr>
      <xdr:spPr>
        <a:xfrm>
          <a:off x="0" y="43795951"/>
          <a:ext cx="36671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71</xdr:row>
      <xdr:rowOff>57149</xdr:rowOff>
    </xdr:to>
    <xdr:sp macro="" textlink="">
      <xdr:nvSpPr>
        <xdr:cNvPr id="956" name="ZoneTexte 955"/>
        <xdr:cNvSpPr txBox="1"/>
      </xdr:nvSpPr>
      <xdr:spPr>
        <a:xfrm>
          <a:off x="3667125" y="438816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4</xdr:col>
      <xdr:colOff>0</xdr:colOff>
      <xdr:row>67</xdr:row>
      <xdr:rowOff>76200</xdr:rowOff>
    </xdr:to>
    <xdr:sp macro="" textlink="">
      <xdr:nvSpPr>
        <xdr:cNvPr id="957" name="ZoneTexte 956"/>
        <xdr:cNvSpPr txBox="1"/>
      </xdr:nvSpPr>
      <xdr:spPr>
        <a:xfrm>
          <a:off x="1276350" y="436911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3</xdr:col>
      <xdr:colOff>495300</xdr:colOff>
      <xdr:row>66</xdr:row>
      <xdr:rowOff>19051</xdr:rowOff>
    </xdr:to>
    <xdr:sp macro="" textlink="">
      <xdr:nvSpPr>
        <xdr:cNvPr id="958" name="ZoneTexte 957"/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67</xdr:row>
      <xdr:rowOff>0</xdr:rowOff>
    </xdr:to>
    <xdr:sp macro="" textlink="">
      <xdr:nvSpPr>
        <xdr:cNvPr id="959" name="ZoneTexte 958"/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67</xdr:row>
      <xdr:rowOff>104776</xdr:rowOff>
    </xdr:from>
    <xdr:to>
      <xdr:col>4</xdr:col>
      <xdr:colOff>0</xdr:colOff>
      <xdr:row>70</xdr:row>
      <xdr:rowOff>0</xdr:rowOff>
    </xdr:to>
    <xdr:sp macro="" textlink="">
      <xdr:nvSpPr>
        <xdr:cNvPr id="960" name="ZoneTexte 959"/>
        <xdr:cNvSpPr txBox="1"/>
      </xdr:nvSpPr>
      <xdr:spPr>
        <a:xfrm>
          <a:off x="0" y="4379595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68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961" name="ZoneTexte 960"/>
        <xdr:cNvSpPr txBox="1"/>
      </xdr:nvSpPr>
      <xdr:spPr>
        <a:xfrm>
          <a:off x="3667125" y="438816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962" name="ZoneTexte 961"/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180975</xdr:colOff>
      <xdr:row>65</xdr:row>
      <xdr:rowOff>171450</xdr:rowOff>
    </xdr:from>
    <xdr:to>
      <xdr:col>11</xdr:col>
      <xdr:colOff>209550</xdr:colOff>
      <xdr:row>68</xdr:row>
      <xdr:rowOff>161924</xdr:rowOff>
    </xdr:to>
    <xdr:sp macro="" textlink="">
      <xdr:nvSpPr>
        <xdr:cNvPr id="963" name="ZoneTexte 962"/>
        <xdr:cNvSpPr txBox="1"/>
      </xdr:nvSpPr>
      <xdr:spPr>
        <a:xfrm>
          <a:off x="8572500" y="55892700"/>
          <a:ext cx="790575" cy="571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67</xdr:row>
      <xdr:rowOff>76200</xdr:rowOff>
    </xdr:from>
    <xdr:to>
      <xdr:col>4</xdr:col>
      <xdr:colOff>0</xdr:colOff>
      <xdr:row>68</xdr:row>
      <xdr:rowOff>0</xdr:rowOff>
    </xdr:to>
    <xdr:sp macro="" textlink="">
      <xdr:nvSpPr>
        <xdr:cNvPr id="964" name="ZoneTexte 963"/>
        <xdr:cNvSpPr txBox="1"/>
      </xdr:nvSpPr>
      <xdr:spPr>
        <a:xfrm>
          <a:off x="1276350" y="43767375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3</xdr:col>
      <xdr:colOff>495300</xdr:colOff>
      <xdr:row>66</xdr:row>
      <xdr:rowOff>19051</xdr:rowOff>
    </xdr:to>
    <xdr:sp macro="" textlink="">
      <xdr:nvSpPr>
        <xdr:cNvPr id="965" name="ZoneTexte 964"/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9</xdr:col>
      <xdr:colOff>542925</xdr:colOff>
      <xdr:row>63</xdr:row>
      <xdr:rowOff>66675</xdr:rowOff>
    </xdr:from>
    <xdr:to>
      <xdr:col>10</xdr:col>
      <xdr:colOff>523875</xdr:colOff>
      <xdr:row>65</xdr:row>
      <xdr:rowOff>161925</xdr:rowOff>
    </xdr:to>
    <xdr:sp macro="" textlink="">
      <xdr:nvSpPr>
        <xdr:cNvPr id="966" name="ZoneTexte 965"/>
        <xdr:cNvSpPr txBox="1"/>
      </xdr:nvSpPr>
      <xdr:spPr>
        <a:xfrm>
          <a:off x="8172450" y="55387875"/>
          <a:ext cx="74295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69</xdr:row>
      <xdr:rowOff>180975</xdr:rowOff>
    </xdr:to>
    <xdr:sp macro="" textlink="">
      <xdr:nvSpPr>
        <xdr:cNvPr id="967" name="ZoneTexte 966"/>
        <xdr:cNvSpPr txBox="1"/>
      </xdr:nvSpPr>
      <xdr:spPr>
        <a:xfrm>
          <a:off x="0" y="43862625"/>
          <a:ext cx="3667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968" name="ZoneTexte 967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3</xdr:col>
      <xdr:colOff>495300</xdr:colOff>
      <xdr:row>66</xdr:row>
      <xdr:rowOff>19051</xdr:rowOff>
    </xdr:to>
    <xdr:sp macro="" textlink="">
      <xdr:nvSpPr>
        <xdr:cNvPr id="969" name="ZoneTexte 968"/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970" name="ZoneTexte 969"/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971" name="ZoneTexte 970"/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972" name="ZoneTexte 971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973" name="ZoneTexte 972"/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3</xdr:col>
      <xdr:colOff>495300</xdr:colOff>
      <xdr:row>66</xdr:row>
      <xdr:rowOff>19051</xdr:rowOff>
    </xdr:to>
    <xdr:sp macro="" textlink="">
      <xdr:nvSpPr>
        <xdr:cNvPr id="974" name="ZoneTexte 973"/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67</xdr:row>
      <xdr:rowOff>0</xdr:rowOff>
    </xdr:to>
    <xdr:sp macro="" textlink="">
      <xdr:nvSpPr>
        <xdr:cNvPr id="975" name="ZoneTexte 974"/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976" name="ZoneTexte 975"/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977" name="ZoneTexte 976"/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978" name="ZoneTexte 977"/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171451</xdr:colOff>
      <xdr:row>71</xdr:row>
      <xdr:rowOff>28575</xdr:rowOff>
    </xdr:from>
    <xdr:to>
      <xdr:col>9</xdr:col>
      <xdr:colOff>342900</xdr:colOff>
      <xdr:row>72</xdr:row>
      <xdr:rowOff>85724</xdr:rowOff>
    </xdr:to>
    <xdr:sp macro="" textlink="">
      <xdr:nvSpPr>
        <xdr:cNvPr id="979" name="ZoneTexte 978"/>
        <xdr:cNvSpPr txBox="1"/>
      </xdr:nvSpPr>
      <xdr:spPr>
        <a:xfrm>
          <a:off x="5838826" y="43548300"/>
          <a:ext cx="160019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980" name="ZoneTexte 979"/>
        <xdr:cNvSpPr txBox="1"/>
      </xdr:nvSpPr>
      <xdr:spPr>
        <a:xfrm>
          <a:off x="3667125" y="429291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476251</xdr:colOff>
      <xdr:row>72</xdr:row>
      <xdr:rowOff>0</xdr:rowOff>
    </xdr:from>
    <xdr:to>
      <xdr:col>12</xdr:col>
      <xdr:colOff>647700</xdr:colOff>
      <xdr:row>73</xdr:row>
      <xdr:rowOff>57149</xdr:rowOff>
    </xdr:to>
    <xdr:sp macro="" textlink="">
      <xdr:nvSpPr>
        <xdr:cNvPr id="981" name="ZoneTexte 980"/>
        <xdr:cNvSpPr txBox="1"/>
      </xdr:nvSpPr>
      <xdr:spPr>
        <a:xfrm>
          <a:off x="8334376" y="436911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7</xdr:col>
      <xdr:colOff>47625</xdr:colOff>
      <xdr:row>68</xdr:row>
      <xdr:rowOff>0</xdr:rowOff>
    </xdr:to>
    <xdr:sp macro="" textlink="">
      <xdr:nvSpPr>
        <xdr:cNvPr id="982" name="ZoneTexte 981"/>
        <xdr:cNvSpPr txBox="1"/>
      </xdr:nvSpPr>
      <xdr:spPr>
        <a:xfrm>
          <a:off x="4333875" y="43519725"/>
          <a:ext cx="1381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983" name="ZoneTexte 982"/>
        <xdr:cNvSpPr txBox="1"/>
      </xdr:nvSpPr>
      <xdr:spPr>
        <a:xfrm>
          <a:off x="3667125" y="43129200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984" name="ZoneTexte 983"/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3</xdr:col>
      <xdr:colOff>495300</xdr:colOff>
      <xdr:row>66</xdr:row>
      <xdr:rowOff>19051</xdr:rowOff>
    </xdr:to>
    <xdr:sp macro="" textlink="">
      <xdr:nvSpPr>
        <xdr:cNvPr id="985" name="ZoneTexte 984"/>
        <xdr:cNvSpPr txBox="1"/>
      </xdr:nvSpPr>
      <xdr:spPr>
        <a:xfrm>
          <a:off x="0" y="431387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67</xdr:row>
      <xdr:rowOff>0</xdr:rowOff>
    </xdr:to>
    <xdr:sp macro="" textlink="">
      <xdr:nvSpPr>
        <xdr:cNvPr id="986" name="ZoneTexte 985"/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987" name="ZoneTexte 986"/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988" name="ZoneTexte 987"/>
        <xdr:cNvSpPr txBox="1"/>
      </xdr:nvSpPr>
      <xdr:spPr>
        <a:xfrm>
          <a:off x="3667125" y="440245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989" name="ZoneTexte 988"/>
        <xdr:cNvSpPr txBox="1"/>
      </xdr:nvSpPr>
      <xdr:spPr>
        <a:xfrm>
          <a:off x="3667125" y="429291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19050</xdr:colOff>
      <xdr:row>68</xdr:row>
      <xdr:rowOff>0</xdr:rowOff>
    </xdr:to>
    <xdr:sp macro="" textlink="">
      <xdr:nvSpPr>
        <xdr:cNvPr id="990" name="ZoneTexte 989"/>
        <xdr:cNvSpPr txBox="1"/>
      </xdr:nvSpPr>
      <xdr:spPr>
        <a:xfrm>
          <a:off x="3667125" y="429291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68</xdr:row>
      <xdr:rowOff>9525</xdr:rowOff>
    </xdr:from>
    <xdr:to>
      <xdr:col>4</xdr:col>
      <xdr:colOff>19050</xdr:colOff>
      <xdr:row>72</xdr:row>
      <xdr:rowOff>0</xdr:rowOff>
    </xdr:to>
    <xdr:sp macro="" textlink="">
      <xdr:nvSpPr>
        <xdr:cNvPr id="991" name="ZoneTexte 990"/>
        <xdr:cNvSpPr txBox="1"/>
      </xdr:nvSpPr>
      <xdr:spPr>
        <a:xfrm>
          <a:off x="2562225" y="438721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14</xdr:col>
      <xdr:colOff>361950</xdr:colOff>
      <xdr:row>61</xdr:row>
      <xdr:rowOff>76200</xdr:rowOff>
    </xdr:from>
    <xdr:to>
      <xdr:col>15</xdr:col>
      <xdr:colOff>361950</xdr:colOff>
      <xdr:row>62</xdr:row>
      <xdr:rowOff>104775</xdr:rowOff>
    </xdr:to>
    <xdr:sp macro="" textlink="">
      <xdr:nvSpPr>
        <xdr:cNvPr id="992" name="ZoneTexte 991"/>
        <xdr:cNvSpPr txBox="1"/>
      </xdr:nvSpPr>
      <xdr:spPr>
        <a:xfrm>
          <a:off x="11801475" y="55054500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790575</xdr:colOff>
      <xdr:row>67</xdr:row>
      <xdr:rowOff>0</xdr:rowOff>
    </xdr:from>
    <xdr:to>
      <xdr:col>4</xdr:col>
      <xdr:colOff>0</xdr:colOff>
      <xdr:row>67</xdr:row>
      <xdr:rowOff>85725</xdr:rowOff>
    </xdr:to>
    <xdr:sp macro="" textlink="">
      <xdr:nvSpPr>
        <xdr:cNvPr id="993" name="ZoneTexte 992"/>
        <xdr:cNvSpPr txBox="1"/>
      </xdr:nvSpPr>
      <xdr:spPr>
        <a:xfrm flipH="1">
          <a:off x="3448050" y="56111775"/>
          <a:ext cx="31432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69</xdr:row>
      <xdr:rowOff>76200</xdr:rowOff>
    </xdr:from>
    <xdr:to>
      <xdr:col>4</xdr:col>
      <xdr:colOff>0</xdr:colOff>
      <xdr:row>70</xdr:row>
      <xdr:rowOff>0</xdr:rowOff>
    </xdr:to>
    <xdr:sp macro="" textlink="">
      <xdr:nvSpPr>
        <xdr:cNvPr id="994" name="ZoneTexte 993"/>
        <xdr:cNvSpPr txBox="1"/>
      </xdr:nvSpPr>
      <xdr:spPr>
        <a:xfrm>
          <a:off x="1276350" y="44100750"/>
          <a:ext cx="23907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19051</xdr:rowOff>
    </xdr:to>
    <xdr:sp macro="" textlink="">
      <xdr:nvSpPr>
        <xdr:cNvPr id="995" name="ZoneTexte 994"/>
        <xdr:cNvSpPr txBox="1"/>
      </xdr:nvSpPr>
      <xdr:spPr>
        <a:xfrm>
          <a:off x="0" y="435387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505812</xdr:colOff>
      <xdr:row>67</xdr:row>
      <xdr:rowOff>96491</xdr:rowOff>
    </xdr:from>
    <xdr:to>
      <xdr:col>4</xdr:col>
      <xdr:colOff>599172</xdr:colOff>
      <xdr:row>68</xdr:row>
      <xdr:rowOff>65539</xdr:rowOff>
    </xdr:to>
    <xdr:sp macro="" textlink="">
      <xdr:nvSpPr>
        <xdr:cNvPr id="996" name="ZoneTexte 995"/>
        <xdr:cNvSpPr txBox="1"/>
      </xdr:nvSpPr>
      <xdr:spPr>
        <a:xfrm rot="20495170" flipH="1">
          <a:off x="4268187" y="56208266"/>
          <a:ext cx="93360" cy="1595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0"/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19051</xdr:rowOff>
    </xdr:to>
    <xdr:sp macro="" textlink="">
      <xdr:nvSpPr>
        <xdr:cNvPr id="997" name="ZoneTexte 996"/>
        <xdr:cNvSpPr txBox="1"/>
      </xdr:nvSpPr>
      <xdr:spPr>
        <a:xfrm>
          <a:off x="0" y="435387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69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998" name="ZoneTexte 997"/>
        <xdr:cNvSpPr txBox="1"/>
      </xdr:nvSpPr>
      <xdr:spPr>
        <a:xfrm>
          <a:off x="1276350" y="44024550"/>
          <a:ext cx="23907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66</xdr:row>
      <xdr:rowOff>19051</xdr:rowOff>
    </xdr:from>
    <xdr:to>
      <xdr:col>3</xdr:col>
      <xdr:colOff>495300</xdr:colOff>
      <xdr:row>68</xdr:row>
      <xdr:rowOff>19051</xdr:rowOff>
    </xdr:to>
    <xdr:sp macro="" textlink="">
      <xdr:nvSpPr>
        <xdr:cNvPr id="999" name="ZoneTexte 998"/>
        <xdr:cNvSpPr txBox="1"/>
      </xdr:nvSpPr>
      <xdr:spPr>
        <a:xfrm>
          <a:off x="0" y="435387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0</xdr:colOff>
      <xdr:row>69</xdr:row>
      <xdr:rowOff>0</xdr:rowOff>
    </xdr:to>
    <xdr:sp macro="" textlink="">
      <xdr:nvSpPr>
        <xdr:cNvPr id="1000" name="ZoneTexte 999"/>
        <xdr:cNvSpPr txBox="1"/>
      </xdr:nvSpPr>
      <xdr:spPr>
        <a:xfrm>
          <a:off x="3667125" y="43329225"/>
          <a:ext cx="66675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69</xdr:row>
      <xdr:rowOff>0</xdr:rowOff>
    </xdr:to>
    <xdr:sp macro="" textlink="">
      <xdr:nvSpPr>
        <xdr:cNvPr id="1001" name="ZoneTexte 1000"/>
        <xdr:cNvSpPr txBox="1"/>
      </xdr:nvSpPr>
      <xdr:spPr>
        <a:xfrm>
          <a:off x="3667125" y="43329225"/>
          <a:ext cx="6858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70</xdr:row>
      <xdr:rowOff>0</xdr:rowOff>
    </xdr:to>
    <xdr:sp macro="" textlink="">
      <xdr:nvSpPr>
        <xdr:cNvPr id="1002" name="ZoneTexte 1001"/>
        <xdr:cNvSpPr txBox="1"/>
      </xdr:nvSpPr>
      <xdr:spPr>
        <a:xfrm>
          <a:off x="3667125" y="43329225"/>
          <a:ext cx="6858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725805</xdr:colOff>
      <xdr:row>68</xdr:row>
      <xdr:rowOff>76200</xdr:rowOff>
    </xdr:from>
    <xdr:to>
      <xdr:col>10</xdr:col>
      <xdr:colOff>9524</xdr:colOff>
      <xdr:row>70</xdr:row>
      <xdr:rowOff>0</xdr:rowOff>
    </xdr:to>
    <xdr:sp macro="" textlink="">
      <xdr:nvSpPr>
        <xdr:cNvPr id="1003" name="ZoneTexte 1002"/>
        <xdr:cNvSpPr txBox="1"/>
      </xdr:nvSpPr>
      <xdr:spPr>
        <a:xfrm flipH="1">
          <a:off x="8355330" y="56378475"/>
          <a:ext cx="4571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714375</xdr:colOff>
      <xdr:row>63</xdr:row>
      <xdr:rowOff>190500</xdr:rowOff>
    </xdr:from>
    <xdr:to>
      <xdr:col>10</xdr:col>
      <xdr:colOff>714375</xdr:colOff>
      <xdr:row>66</xdr:row>
      <xdr:rowOff>152400</xdr:rowOff>
    </xdr:to>
    <xdr:sp macro="" textlink="">
      <xdr:nvSpPr>
        <xdr:cNvPr id="1004" name="ZoneTexte 1003"/>
        <xdr:cNvSpPr txBox="1"/>
      </xdr:nvSpPr>
      <xdr:spPr>
        <a:xfrm>
          <a:off x="8343900" y="555117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65</xdr:row>
      <xdr:rowOff>9525</xdr:rowOff>
    </xdr:from>
    <xdr:to>
      <xdr:col>5</xdr:col>
      <xdr:colOff>19050</xdr:colOff>
      <xdr:row>68</xdr:row>
      <xdr:rowOff>0</xdr:rowOff>
    </xdr:to>
    <xdr:sp macro="" textlink="">
      <xdr:nvSpPr>
        <xdr:cNvPr id="1005" name="ZoneTexte 1004"/>
        <xdr:cNvSpPr txBox="1"/>
      </xdr:nvSpPr>
      <xdr:spPr>
        <a:xfrm>
          <a:off x="3667125" y="43329225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4</xdr:col>
      <xdr:colOff>0</xdr:colOff>
      <xdr:row>68</xdr:row>
      <xdr:rowOff>0</xdr:rowOff>
    </xdr:to>
    <xdr:sp macro="" textlink="">
      <xdr:nvSpPr>
        <xdr:cNvPr id="1006" name="ZoneTexte 1005"/>
        <xdr:cNvSpPr txBox="1"/>
      </xdr:nvSpPr>
      <xdr:spPr>
        <a:xfrm>
          <a:off x="1276350" y="436911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5</xdr:col>
      <xdr:colOff>0</xdr:colOff>
      <xdr:row>67</xdr:row>
      <xdr:rowOff>0</xdr:rowOff>
    </xdr:to>
    <xdr:sp macro="" textlink="">
      <xdr:nvSpPr>
        <xdr:cNvPr id="1007" name="ZoneTexte 1006"/>
        <xdr:cNvSpPr txBox="1"/>
      </xdr:nvSpPr>
      <xdr:spPr>
        <a:xfrm>
          <a:off x="3667125" y="429291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68</xdr:row>
      <xdr:rowOff>0</xdr:rowOff>
    </xdr:from>
    <xdr:to>
      <xdr:col>4</xdr:col>
      <xdr:colOff>0</xdr:colOff>
      <xdr:row>70</xdr:row>
      <xdr:rowOff>0</xdr:rowOff>
    </xdr:to>
    <xdr:sp macro="" textlink="">
      <xdr:nvSpPr>
        <xdr:cNvPr id="1008" name="ZoneTexte 1007"/>
        <xdr:cNvSpPr txBox="1"/>
      </xdr:nvSpPr>
      <xdr:spPr>
        <a:xfrm>
          <a:off x="0" y="438626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3</xdr:col>
      <xdr:colOff>1047750</xdr:colOff>
      <xdr:row>68</xdr:row>
      <xdr:rowOff>0</xdr:rowOff>
    </xdr:from>
    <xdr:to>
      <xdr:col>4</xdr:col>
      <xdr:colOff>733425</xdr:colOff>
      <xdr:row>70</xdr:row>
      <xdr:rowOff>0</xdr:rowOff>
    </xdr:to>
    <xdr:sp macro="" textlink="">
      <xdr:nvSpPr>
        <xdr:cNvPr id="1009" name="ZoneTexte 1008"/>
        <xdr:cNvSpPr txBox="1"/>
      </xdr:nvSpPr>
      <xdr:spPr>
        <a:xfrm>
          <a:off x="3705225" y="56302275"/>
          <a:ext cx="7905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11</xdr:col>
      <xdr:colOff>323850</xdr:colOff>
      <xdr:row>64</xdr:row>
      <xdr:rowOff>47625</xdr:rowOff>
    </xdr:from>
    <xdr:to>
      <xdr:col>12</xdr:col>
      <xdr:colOff>323850</xdr:colOff>
      <xdr:row>66</xdr:row>
      <xdr:rowOff>38100</xdr:rowOff>
    </xdr:to>
    <xdr:sp macro="" textlink="">
      <xdr:nvSpPr>
        <xdr:cNvPr id="1010" name="ZoneTexte 1009"/>
        <xdr:cNvSpPr txBox="1"/>
      </xdr:nvSpPr>
      <xdr:spPr>
        <a:xfrm>
          <a:off x="9477375" y="55568850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1038225</xdr:colOff>
      <xdr:row>65</xdr:row>
      <xdr:rowOff>0</xdr:rowOff>
    </xdr:from>
    <xdr:to>
      <xdr:col>4</xdr:col>
      <xdr:colOff>0</xdr:colOff>
      <xdr:row>65</xdr:row>
      <xdr:rowOff>85725</xdr:rowOff>
    </xdr:to>
    <xdr:sp macro="" textlink="">
      <xdr:nvSpPr>
        <xdr:cNvPr id="1011" name="ZoneTexte 1010"/>
        <xdr:cNvSpPr txBox="1"/>
      </xdr:nvSpPr>
      <xdr:spPr>
        <a:xfrm flipH="1">
          <a:off x="3695700" y="55721250"/>
          <a:ext cx="6667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67</xdr:row>
      <xdr:rowOff>9525</xdr:rowOff>
    </xdr:from>
    <xdr:to>
      <xdr:col>4</xdr:col>
      <xdr:colOff>19050</xdr:colOff>
      <xdr:row>70</xdr:row>
      <xdr:rowOff>0</xdr:rowOff>
    </xdr:to>
    <xdr:sp macro="" textlink="">
      <xdr:nvSpPr>
        <xdr:cNvPr id="1012" name="ZoneTexte 1011"/>
        <xdr:cNvSpPr txBox="1"/>
      </xdr:nvSpPr>
      <xdr:spPr>
        <a:xfrm>
          <a:off x="2562225" y="437007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466725</xdr:colOff>
      <xdr:row>61</xdr:row>
      <xdr:rowOff>114300</xdr:rowOff>
    </xdr:from>
    <xdr:to>
      <xdr:col>10</xdr:col>
      <xdr:colOff>466725</xdr:colOff>
      <xdr:row>62</xdr:row>
      <xdr:rowOff>142875</xdr:rowOff>
    </xdr:to>
    <xdr:sp macro="" textlink="">
      <xdr:nvSpPr>
        <xdr:cNvPr id="1013" name="ZoneTexte 1012"/>
        <xdr:cNvSpPr txBox="1"/>
      </xdr:nvSpPr>
      <xdr:spPr>
        <a:xfrm>
          <a:off x="8096250" y="55092600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609600</xdr:colOff>
      <xdr:row>64</xdr:row>
      <xdr:rowOff>142875</xdr:rowOff>
    </xdr:from>
    <xdr:to>
      <xdr:col>9</xdr:col>
      <xdr:colOff>638175</xdr:colOff>
      <xdr:row>64</xdr:row>
      <xdr:rowOff>200024</xdr:rowOff>
    </xdr:to>
    <xdr:sp macro="" textlink="">
      <xdr:nvSpPr>
        <xdr:cNvPr id="1014" name="ZoneTexte 1013"/>
        <xdr:cNvSpPr txBox="1"/>
      </xdr:nvSpPr>
      <xdr:spPr>
        <a:xfrm>
          <a:off x="7477125" y="556641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6</xdr:col>
      <xdr:colOff>643541</xdr:colOff>
      <xdr:row>58</xdr:row>
      <xdr:rowOff>185737</xdr:rowOff>
    </xdr:from>
    <xdr:to>
      <xdr:col>7</xdr:col>
      <xdr:colOff>523875</xdr:colOff>
      <xdr:row>60</xdr:row>
      <xdr:rowOff>123825</xdr:rowOff>
    </xdr:to>
    <xdr:pic>
      <xdr:nvPicPr>
        <xdr:cNvPr id="1018" name="Image 101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91816" y="54592537"/>
          <a:ext cx="623284" cy="3381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1019" name="ZoneTexte 1018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485775</xdr:colOff>
      <xdr:row>72</xdr:row>
      <xdr:rowOff>106681</xdr:rowOff>
    </xdr:from>
    <xdr:to>
      <xdr:col>14</xdr:col>
      <xdr:colOff>342900</xdr:colOff>
      <xdr:row>72</xdr:row>
      <xdr:rowOff>152400</xdr:rowOff>
    </xdr:to>
    <xdr:sp macro="" textlink="">
      <xdr:nvSpPr>
        <xdr:cNvPr id="1020" name="ZoneTexte 1019"/>
        <xdr:cNvSpPr txBox="1"/>
      </xdr:nvSpPr>
      <xdr:spPr>
        <a:xfrm>
          <a:off x="7581900" y="43797856"/>
          <a:ext cx="36671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1021" name="ZoneTexte 1020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1022" name="ZoneTexte 1021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1023" name="ZoneTexte 1022"/>
        <xdr:cNvSpPr txBox="1"/>
      </xdr:nvSpPr>
      <xdr:spPr>
        <a:xfrm>
          <a:off x="3667125" y="440245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71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1024" name="ZoneTexte 1023"/>
        <xdr:cNvSpPr txBox="1"/>
      </xdr:nvSpPr>
      <xdr:spPr>
        <a:xfrm>
          <a:off x="3667125" y="44234100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25" name="ZoneTexte 1024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1026" name="ZoneTexte 1025"/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027" name="ZoneTexte 1026"/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028" name="ZoneTexte 1027"/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029" name="ZoneTexte 1028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30" name="ZoneTexte 1029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31" name="ZoneTexte 1030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1032" name="ZoneTexte 1031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033" name="ZoneTexte 1032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034" name="ZoneTexte 1033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35" name="ZoneTexte 1034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36" name="ZoneTexte 1035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037" name="ZoneTexte 1036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038" name="ZoneTexte 1037"/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039" name="ZoneTexte 1038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040" name="ZoneTexte 1039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41" name="ZoneTexte 1040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1042" name="ZoneTexte 1041"/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043" name="ZoneTexte 1042"/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044" name="ZoneTexte 1043"/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045" name="ZoneTexte 1044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46" name="ZoneTexte 1045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47" name="ZoneTexte 1046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1048" name="ZoneTexte 1047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049" name="ZoneTexte 1048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050" name="ZoneTexte 1049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51" name="ZoneTexte 1050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52" name="ZoneTexte 1051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053" name="ZoneTexte 1052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054" name="ZoneTexte 1053"/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055" name="ZoneTexte 1054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056" name="ZoneTexte 1055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1057" name="ZoneTexte 1056"/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058" name="ZoneTexte 1057"/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059" name="ZoneTexte 1058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60" name="ZoneTexte 1059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61" name="ZoneTexte 1060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1062" name="ZoneTexte 1061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063" name="ZoneTexte 1062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064" name="ZoneTexte 1063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65" name="ZoneTexte 1064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66" name="ZoneTexte 1065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067" name="ZoneTexte 1066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068" name="ZoneTexte 1067"/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069" name="ZoneTexte 1068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070" name="ZoneTexte 1069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76200</xdr:rowOff>
    </xdr:from>
    <xdr:to>
      <xdr:col>4</xdr:col>
      <xdr:colOff>0</xdr:colOff>
      <xdr:row>127</xdr:row>
      <xdr:rowOff>0</xdr:rowOff>
    </xdr:to>
    <xdr:sp macro="" textlink="">
      <xdr:nvSpPr>
        <xdr:cNvPr id="1071" name="ZoneTexte 1070"/>
        <xdr:cNvSpPr txBox="1"/>
      </xdr:nvSpPr>
      <xdr:spPr>
        <a:xfrm>
          <a:off x="1276350" y="54492525"/>
          <a:ext cx="239077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72" name="ZoneTexte 1071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123</xdr:row>
      <xdr:rowOff>45719</xdr:rowOff>
    </xdr:to>
    <xdr:sp macro="" textlink="">
      <xdr:nvSpPr>
        <xdr:cNvPr id="1073" name="ZoneTexte 1072"/>
        <xdr:cNvSpPr txBox="1"/>
      </xdr:nvSpPr>
      <xdr:spPr>
        <a:xfrm>
          <a:off x="3762375" y="65989200"/>
          <a:ext cx="742950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129</xdr:row>
      <xdr:rowOff>180975</xdr:rowOff>
    </xdr:to>
    <xdr:sp macro="" textlink="">
      <xdr:nvSpPr>
        <xdr:cNvPr id="1074" name="ZoneTexte 1073"/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075" name="ZoneTexte 1074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76" name="ZoneTexte 1075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1077" name="ZoneTexte 1076"/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1078" name="ZoneTexte 1077"/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079" name="ZoneTexte 1078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080" name="ZoneTexte 1079"/>
        <xdr:cNvSpPr txBox="1"/>
      </xdr:nvSpPr>
      <xdr:spPr>
        <a:xfrm>
          <a:off x="1276350" y="544163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81" name="ZoneTexte 1080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82" name="ZoneTexte 1081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1083" name="ZoneTexte 1082"/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7</xdr:col>
      <xdr:colOff>9526</xdr:colOff>
      <xdr:row>133</xdr:row>
      <xdr:rowOff>133350</xdr:rowOff>
    </xdr:from>
    <xdr:to>
      <xdr:col>9</xdr:col>
      <xdr:colOff>180975</xdr:colOff>
      <xdr:row>136</xdr:row>
      <xdr:rowOff>133350</xdr:rowOff>
    </xdr:to>
    <xdr:sp macro="" textlink="">
      <xdr:nvSpPr>
        <xdr:cNvPr id="1084" name="ZoneTexte 1083"/>
        <xdr:cNvSpPr txBox="1"/>
      </xdr:nvSpPr>
      <xdr:spPr>
        <a:xfrm>
          <a:off x="5676901" y="54549675"/>
          <a:ext cx="160019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085" name="ZoneTexte 1084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76201</xdr:colOff>
      <xdr:row>132</xdr:row>
      <xdr:rowOff>95250</xdr:rowOff>
    </xdr:from>
    <xdr:to>
      <xdr:col>12</xdr:col>
      <xdr:colOff>247650</xdr:colOff>
      <xdr:row>133</xdr:row>
      <xdr:rowOff>152399</xdr:rowOff>
    </xdr:to>
    <xdr:sp macro="" textlink="">
      <xdr:nvSpPr>
        <xdr:cNvPr id="1086" name="ZoneTexte 1085"/>
        <xdr:cNvSpPr txBox="1"/>
      </xdr:nvSpPr>
      <xdr:spPr>
        <a:xfrm>
          <a:off x="7934326" y="5434012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127</xdr:row>
      <xdr:rowOff>0</xdr:rowOff>
    </xdr:to>
    <xdr:sp macro="" textlink="">
      <xdr:nvSpPr>
        <xdr:cNvPr id="1087" name="ZoneTexte 1086"/>
        <xdr:cNvSpPr txBox="1"/>
      </xdr:nvSpPr>
      <xdr:spPr>
        <a:xfrm>
          <a:off x="3667125" y="536829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323851</xdr:colOff>
      <xdr:row>135</xdr:row>
      <xdr:rowOff>0</xdr:rowOff>
    </xdr:from>
    <xdr:to>
      <xdr:col>12</xdr:col>
      <xdr:colOff>495300</xdr:colOff>
      <xdr:row>136</xdr:row>
      <xdr:rowOff>57149</xdr:rowOff>
    </xdr:to>
    <xdr:sp macro="" textlink="">
      <xdr:nvSpPr>
        <xdr:cNvPr id="1088" name="ZoneTexte 1087"/>
        <xdr:cNvSpPr txBox="1"/>
      </xdr:nvSpPr>
      <xdr:spPr>
        <a:xfrm>
          <a:off x="8181976" y="54578250"/>
          <a:ext cx="1695449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089" name="ZoneTexte 1088"/>
        <xdr:cNvSpPr txBox="1"/>
      </xdr:nvSpPr>
      <xdr:spPr>
        <a:xfrm>
          <a:off x="1276350" y="544163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90" name="ZoneTexte 1089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091" name="ZoneTexte 1090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1092" name="ZoneTexte 1091"/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1093" name="ZoneTexte 1092"/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094" name="ZoneTexte 1093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127</xdr:row>
      <xdr:rowOff>0</xdr:rowOff>
    </xdr:to>
    <xdr:sp macro="" textlink="">
      <xdr:nvSpPr>
        <xdr:cNvPr id="1095" name="ZoneTexte 1094"/>
        <xdr:cNvSpPr txBox="1"/>
      </xdr:nvSpPr>
      <xdr:spPr>
        <a:xfrm>
          <a:off x="3667125" y="536829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126</xdr:row>
      <xdr:rowOff>9525</xdr:rowOff>
    </xdr:from>
    <xdr:to>
      <xdr:col>4</xdr:col>
      <xdr:colOff>19050</xdr:colOff>
      <xdr:row>130</xdr:row>
      <xdr:rowOff>0</xdr:rowOff>
    </xdr:to>
    <xdr:sp macro="" textlink="">
      <xdr:nvSpPr>
        <xdr:cNvPr id="1096" name="ZoneTexte 1095"/>
        <xdr:cNvSpPr txBox="1"/>
      </xdr:nvSpPr>
      <xdr:spPr>
        <a:xfrm>
          <a:off x="2562225" y="544258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1097" name="ZoneTexte 1096"/>
        <xdr:cNvSpPr txBox="1"/>
      </xdr:nvSpPr>
      <xdr:spPr>
        <a:xfrm>
          <a:off x="3667125" y="53682900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126</xdr:row>
      <xdr:rowOff>57149</xdr:rowOff>
    </xdr:to>
    <xdr:sp macro="" textlink="">
      <xdr:nvSpPr>
        <xdr:cNvPr id="1098" name="ZoneTexte 1097"/>
        <xdr:cNvSpPr txBox="1"/>
      </xdr:nvSpPr>
      <xdr:spPr>
        <a:xfrm>
          <a:off x="3667125" y="5441632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099" name="ZoneTexte 1098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1100" name="ZoneTexte 1099"/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101" name="ZoneTexte 1100"/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102" name="ZoneTexte 1101"/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103" name="ZoneTexte 1102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104" name="ZoneTexte 1103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105" name="ZoneTexte 1104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1106" name="ZoneTexte 1105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107" name="ZoneTexte 1106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108" name="ZoneTexte 1107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109" name="ZoneTexte 1108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110" name="ZoneTexte 1109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111" name="ZoneTexte 1110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112" name="ZoneTexte 1111"/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113" name="ZoneTexte 1112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114" name="ZoneTexte 1113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0</xdr:rowOff>
    </xdr:to>
    <xdr:sp macro="" textlink="">
      <xdr:nvSpPr>
        <xdr:cNvPr id="1115" name="ZoneTexte 1114"/>
        <xdr:cNvSpPr txBox="1"/>
      </xdr:nvSpPr>
      <xdr:spPr>
        <a:xfrm>
          <a:off x="0" y="54092476"/>
          <a:ext cx="30575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116" name="ZoneTexte 1115"/>
        <xdr:cNvSpPr txBox="1"/>
      </xdr:nvSpPr>
      <xdr:spPr>
        <a:xfrm>
          <a:off x="0" y="54683026"/>
          <a:ext cx="3667125" cy="2762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117" name="ZoneTexte 1116"/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118" name="ZoneTexte 1117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119" name="ZoneTexte 1118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120" name="ZoneTexte 1119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129</xdr:row>
      <xdr:rowOff>180975</xdr:rowOff>
    </xdr:to>
    <xdr:sp macro="" textlink="">
      <xdr:nvSpPr>
        <xdr:cNvPr id="1121" name="ZoneTexte 1120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122" name="ZoneTexte 1121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126</xdr:row>
      <xdr:rowOff>76200</xdr:rowOff>
    </xdr:to>
    <xdr:sp macro="" textlink="">
      <xdr:nvSpPr>
        <xdr:cNvPr id="1123" name="ZoneTexte 1122"/>
        <xdr:cNvSpPr txBox="1"/>
      </xdr:nvSpPr>
      <xdr:spPr>
        <a:xfrm>
          <a:off x="1276350" y="54416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124" name="ZoneTexte 1123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125" name="ZoneTexte 1124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130</xdr:row>
      <xdr:rowOff>0</xdr:rowOff>
    </xdr:to>
    <xdr:sp macro="" textlink="">
      <xdr:nvSpPr>
        <xdr:cNvPr id="1126" name="ZoneTexte 1125"/>
        <xdr:cNvSpPr txBox="1"/>
      </xdr:nvSpPr>
      <xdr:spPr>
        <a:xfrm>
          <a:off x="0" y="5452110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127" name="ZoneTexte 1126"/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128" name="ZoneTexte 1127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276225</xdr:colOff>
      <xdr:row>130</xdr:row>
      <xdr:rowOff>123825</xdr:rowOff>
    </xdr:from>
    <xdr:to>
      <xdr:col>10</xdr:col>
      <xdr:colOff>295275</xdr:colOff>
      <xdr:row>132</xdr:row>
      <xdr:rowOff>133349</xdr:rowOff>
    </xdr:to>
    <xdr:sp macro="" textlink="">
      <xdr:nvSpPr>
        <xdr:cNvPr id="1129" name="ZoneTexte 1128"/>
        <xdr:cNvSpPr txBox="1"/>
      </xdr:nvSpPr>
      <xdr:spPr>
        <a:xfrm>
          <a:off x="6610350" y="53997225"/>
          <a:ext cx="1543050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76200</xdr:rowOff>
    </xdr:from>
    <xdr:to>
      <xdr:col>4</xdr:col>
      <xdr:colOff>0</xdr:colOff>
      <xdr:row>127</xdr:row>
      <xdr:rowOff>0</xdr:rowOff>
    </xdr:to>
    <xdr:sp macro="" textlink="">
      <xdr:nvSpPr>
        <xdr:cNvPr id="1130" name="ZoneTexte 1129"/>
        <xdr:cNvSpPr txBox="1"/>
      </xdr:nvSpPr>
      <xdr:spPr>
        <a:xfrm>
          <a:off x="1276350" y="54492525"/>
          <a:ext cx="2390775" cy="85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131" name="ZoneTexte 1130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125</xdr:row>
      <xdr:rowOff>28575</xdr:rowOff>
    </xdr:to>
    <xdr:sp macro="" textlink="">
      <xdr:nvSpPr>
        <xdr:cNvPr id="1132" name="ZoneTexte 1131"/>
        <xdr:cNvSpPr txBox="1"/>
      </xdr:nvSpPr>
      <xdr:spPr>
        <a:xfrm>
          <a:off x="3667125" y="53682900"/>
          <a:ext cx="6667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129</xdr:row>
      <xdr:rowOff>180975</xdr:rowOff>
    </xdr:to>
    <xdr:sp macro="" textlink="">
      <xdr:nvSpPr>
        <xdr:cNvPr id="1133" name="ZoneTexte 1132"/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134" name="ZoneTexte 1133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135" name="ZoneTexte 1134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1136" name="ZoneTexte 1135"/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1137" name="ZoneTexte 1136"/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138" name="ZoneTexte 1137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126</xdr:row>
      <xdr:rowOff>0</xdr:rowOff>
    </xdr:from>
    <xdr:to>
      <xdr:col>4</xdr:col>
      <xdr:colOff>0</xdr:colOff>
      <xdr:row>127</xdr:row>
      <xdr:rowOff>0</xdr:rowOff>
    </xdr:to>
    <xdr:sp macro="" textlink="">
      <xdr:nvSpPr>
        <xdr:cNvPr id="1139" name="ZoneTexte 1138"/>
        <xdr:cNvSpPr txBox="1"/>
      </xdr:nvSpPr>
      <xdr:spPr>
        <a:xfrm>
          <a:off x="1276350" y="54416325"/>
          <a:ext cx="23907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19051</xdr:rowOff>
    </xdr:to>
    <xdr:sp macro="" textlink="">
      <xdr:nvSpPr>
        <xdr:cNvPr id="1140" name="ZoneTexte 1139"/>
        <xdr:cNvSpPr txBox="1"/>
      </xdr:nvSpPr>
      <xdr:spPr>
        <a:xfrm>
          <a:off x="0" y="53892451"/>
          <a:ext cx="30575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126</xdr:row>
      <xdr:rowOff>0</xdr:rowOff>
    </xdr:to>
    <xdr:sp macro="" textlink="">
      <xdr:nvSpPr>
        <xdr:cNvPr id="1141" name="ZoneTexte 1140"/>
        <xdr:cNvSpPr txBox="1"/>
      </xdr:nvSpPr>
      <xdr:spPr>
        <a:xfrm>
          <a:off x="3667125" y="53682900"/>
          <a:ext cx="6667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127</xdr:row>
      <xdr:rowOff>0</xdr:rowOff>
    </xdr:from>
    <xdr:to>
      <xdr:col>4</xdr:col>
      <xdr:colOff>0</xdr:colOff>
      <xdr:row>130</xdr:row>
      <xdr:rowOff>0</xdr:rowOff>
    </xdr:to>
    <xdr:sp macro="" textlink="">
      <xdr:nvSpPr>
        <xdr:cNvPr id="1142" name="ZoneTexte 1141"/>
        <xdr:cNvSpPr txBox="1"/>
      </xdr:nvSpPr>
      <xdr:spPr>
        <a:xfrm>
          <a:off x="0" y="54578250"/>
          <a:ext cx="36671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1143" name="ZoneTexte 1142"/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144" name="ZoneTexte 1143"/>
        <xdr:cNvSpPr txBox="1"/>
      </xdr:nvSpPr>
      <xdr:spPr>
        <a:xfrm>
          <a:off x="3667125" y="53682900"/>
          <a:ext cx="6858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333375</xdr:colOff>
      <xdr:row>133</xdr:row>
      <xdr:rowOff>9525</xdr:rowOff>
    </xdr:from>
    <xdr:to>
      <xdr:col>9</xdr:col>
      <xdr:colOff>28575</xdr:colOff>
      <xdr:row>133</xdr:row>
      <xdr:rowOff>123824</xdr:rowOff>
    </xdr:to>
    <xdr:sp macro="" textlink="">
      <xdr:nvSpPr>
        <xdr:cNvPr id="1145" name="ZoneTexte 1144"/>
        <xdr:cNvSpPr txBox="1"/>
      </xdr:nvSpPr>
      <xdr:spPr>
        <a:xfrm>
          <a:off x="7200900" y="67875150"/>
          <a:ext cx="457200" cy="1142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127</xdr:row>
      <xdr:rowOff>0</xdr:rowOff>
    </xdr:to>
    <xdr:sp macro="" textlink="">
      <xdr:nvSpPr>
        <xdr:cNvPr id="1146" name="ZoneTexte 1145"/>
        <xdr:cNvSpPr txBox="1"/>
      </xdr:nvSpPr>
      <xdr:spPr>
        <a:xfrm>
          <a:off x="3667125" y="53682900"/>
          <a:ext cx="685800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314325</xdr:colOff>
      <xdr:row>125</xdr:row>
      <xdr:rowOff>95250</xdr:rowOff>
    </xdr:from>
    <xdr:to>
      <xdr:col>8</xdr:col>
      <xdr:colOff>704850</xdr:colOff>
      <xdr:row>128</xdr:row>
      <xdr:rowOff>0</xdr:rowOff>
    </xdr:to>
    <xdr:sp macro="" textlink="">
      <xdr:nvSpPr>
        <xdr:cNvPr id="1147" name="ZoneTexte 1146"/>
        <xdr:cNvSpPr txBox="1"/>
      </xdr:nvSpPr>
      <xdr:spPr>
        <a:xfrm>
          <a:off x="7181850" y="66551175"/>
          <a:ext cx="3905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148" name="ZoneTexte 1147"/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495300</xdr:colOff>
      <xdr:row>124</xdr:row>
      <xdr:rowOff>19051</xdr:rowOff>
    </xdr:to>
    <xdr:sp macro="" textlink="">
      <xdr:nvSpPr>
        <xdr:cNvPr id="1149" name="ZoneTexte 1148"/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1150" name="ZoneTexte 1149"/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128</xdr:row>
      <xdr:rowOff>0</xdr:rowOff>
    </xdr:to>
    <xdr:sp macro="" textlink="">
      <xdr:nvSpPr>
        <xdr:cNvPr id="1151" name="ZoneTexte 1150"/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128</xdr:row>
      <xdr:rowOff>0</xdr:rowOff>
    </xdr:to>
    <xdr:sp macro="" textlink="">
      <xdr:nvSpPr>
        <xdr:cNvPr id="1152" name="ZoneTexte 1151"/>
        <xdr:cNvSpPr txBox="1"/>
      </xdr:nvSpPr>
      <xdr:spPr>
        <a:xfrm>
          <a:off x="3667125" y="54416325"/>
          <a:ext cx="714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1153" name="ZoneTexte 1152"/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154" name="ZoneTexte 1153"/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125</xdr:row>
      <xdr:rowOff>9525</xdr:rowOff>
    </xdr:from>
    <xdr:to>
      <xdr:col>4</xdr:col>
      <xdr:colOff>19050</xdr:colOff>
      <xdr:row>128</xdr:row>
      <xdr:rowOff>0</xdr:rowOff>
    </xdr:to>
    <xdr:sp macro="" textlink="">
      <xdr:nvSpPr>
        <xdr:cNvPr id="1155" name="ZoneTexte 1154"/>
        <xdr:cNvSpPr txBox="1"/>
      </xdr:nvSpPr>
      <xdr:spPr>
        <a:xfrm>
          <a:off x="2562225" y="542544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124</xdr:row>
      <xdr:rowOff>0</xdr:rowOff>
    </xdr:to>
    <xdr:sp macro="" textlink="">
      <xdr:nvSpPr>
        <xdr:cNvPr id="1156" name="ZoneTexte 1155"/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157" name="ZoneTexte 1156"/>
        <xdr:cNvSpPr txBox="1"/>
      </xdr:nvSpPr>
      <xdr:spPr>
        <a:xfrm>
          <a:off x="3667125" y="542448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19051</xdr:rowOff>
    </xdr:from>
    <xdr:to>
      <xdr:col>3</xdr:col>
      <xdr:colOff>495300</xdr:colOff>
      <xdr:row>125</xdr:row>
      <xdr:rowOff>0</xdr:rowOff>
    </xdr:to>
    <xdr:sp macro="" textlink="">
      <xdr:nvSpPr>
        <xdr:cNvPr id="1158" name="ZoneTexte 1157"/>
        <xdr:cNvSpPr txBox="1"/>
      </xdr:nvSpPr>
      <xdr:spPr>
        <a:xfrm>
          <a:off x="0" y="53892451"/>
          <a:ext cx="3057525" cy="352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126</xdr:row>
      <xdr:rowOff>104776</xdr:rowOff>
    </xdr:from>
    <xdr:to>
      <xdr:col>4</xdr:col>
      <xdr:colOff>0</xdr:colOff>
      <xdr:row>128</xdr:row>
      <xdr:rowOff>0</xdr:rowOff>
    </xdr:to>
    <xdr:sp macro="" textlink="">
      <xdr:nvSpPr>
        <xdr:cNvPr id="1159" name="ZoneTexte 1158"/>
        <xdr:cNvSpPr txBox="1"/>
      </xdr:nvSpPr>
      <xdr:spPr>
        <a:xfrm>
          <a:off x="0" y="54521101"/>
          <a:ext cx="366712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160" name="ZoneTexte 1159"/>
        <xdr:cNvSpPr txBox="1"/>
      </xdr:nvSpPr>
      <xdr:spPr>
        <a:xfrm>
          <a:off x="3667125" y="54597300"/>
          <a:ext cx="7143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125</xdr:row>
      <xdr:rowOff>76200</xdr:rowOff>
    </xdr:to>
    <xdr:sp macro="" textlink="">
      <xdr:nvSpPr>
        <xdr:cNvPr id="1161" name="ZoneTexte 1160"/>
        <xdr:cNvSpPr txBox="1"/>
      </xdr:nvSpPr>
      <xdr:spPr>
        <a:xfrm>
          <a:off x="1276350" y="542448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495300</xdr:colOff>
      <xdr:row>124</xdr:row>
      <xdr:rowOff>19051</xdr:rowOff>
    </xdr:to>
    <xdr:sp macro="" textlink="">
      <xdr:nvSpPr>
        <xdr:cNvPr id="1162" name="ZoneTexte 1161"/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1163" name="ZoneTexte 1162"/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125</xdr:row>
      <xdr:rowOff>104776</xdr:rowOff>
    </xdr:from>
    <xdr:to>
      <xdr:col>4</xdr:col>
      <xdr:colOff>0</xdr:colOff>
      <xdr:row>127</xdr:row>
      <xdr:rowOff>180975</xdr:rowOff>
    </xdr:to>
    <xdr:sp macro="" textlink="">
      <xdr:nvSpPr>
        <xdr:cNvPr id="1164" name="ZoneTexte 1163"/>
        <xdr:cNvSpPr txBox="1"/>
      </xdr:nvSpPr>
      <xdr:spPr>
        <a:xfrm>
          <a:off x="0" y="54349651"/>
          <a:ext cx="36671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165" name="ZoneTexte 1164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125</xdr:row>
      <xdr:rowOff>76200</xdr:rowOff>
    </xdr:to>
    <xdr:sp macro="" textlink="">
      <xdr:nvSpPr>
        <xdr:cNvPr id="1166" name="ZoneTexte 1165"/>
        <xdr:cNvSpPr txBox="1"/>
      </xdr:nvSpPr>
      <xdr:spPr>
        <a:xfrm>
          <a:off x="1276350" y="5424487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495300</xdr:colOff>
      <xdr:row>124</xdr:row>
      <xdr:rowOff>19051</xdr:rowOff>
    </xdr:to>
    <xdr:sp macro="" textlink="">
      <xdr:nvSpPr>
        <xdr:cNvPr id="1167" name="ZoneTexte 1166"/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1168" name="ZoneTexte 1167"/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125</xdr:row>
      <xdr:rowOff>104776</xdr:rowOff>
    </xdr:from>
    <xdr:to>
      <xdr:col>4</xdr:col>
      <xdr:colOff>0</xdr:colOff>
      <xdr:row>128</xdr:row>
      <xdr:rowOff>0</xdr:rowOff>
    </xdr:to>
    <xdr:sp macro="" textlink="">
      <xdr:nvSpPr>
        <xdr:cNvPr id="1169" name="ZoneTexte 1168"/>
        <xdr:cNvSpPr txBox="1"/>
      </xdr:nvSpPr>
      <xdr:spPr>
        <a:xfrm>
          <a:off x="0" y="54349651"/>
          <a:ext cx="3667125" cy="438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130</xdr:row>
      <xdr:rowOff>0</xdr:rowOff>
    </xdr:to>
    <xdr:sp macro="" textlink="">
      <xdr:nvSpPr>
        <xdr:cNvPr id="1170" name="ZoneTexte 1169"/>
        <xdr:cNvSpPr txBox="1"/>
      </xdr:nvSpPr>
      <xdr:spPr>
        <a:xfrm>
          <a:off x="3667125" y="54435375"/>
          <a:ext cx="714375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1171" name="ZoneTexte 1170"/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126</xdr:row>
      <xdr:rowOff>19050</xdr:rowOff>
    </xdr:from>
    <xdr:to>
      <xdr:col>5</xdr:col>
      <xdr:colOff>47625</xdr:colOff>
      <xdr:row>129</xdr:row>
      <xdr:rowOff>57149</xdr:rowOff>
    </xdr:to>
    <xdr:sp macro="" textlink="">
      <xdr:nvSpPr>
        <xdr:cNvPr id="1172" name="ZoneTexte 1171"/>
        <xdr:cNvSpPr txBox="1"/>
      </xdr:nvSpPr>
      <xdr:spPr>
        <a:xfrm>
          <a:off x="3667125" y="54435375"/>
          <a:ext cx="71437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125</xdr:row>
      <xdr:rowOff>76200</xdr:rowOff>
    </xdr:from>
    <xdr:to>
      <xdr:col>4</xdr:col>
      <xdr:colOff>0</xdr:colOff>
      <xdr:row>126</xdr:row>
      <xdr:rowOff>0</xdr:rowOff>
    </xdr:to>
    <xdr:sp macro="" textlink="">
      <xdr:nvSpPr>
        <xdr:cNvPr id="1173" name="ZoneTexte 1172"/>
        <xdr:cNvSpPr txBox="1"/>
      </xdr:nvSpPr>
      <xdr:spPr>
        <a:xfrm>
          <a:off x="1276350" y="54321075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495300</xdr:colOff>
      <xdr:row>124</xdr:row>
      <xdr:rowOff>19051</xdr:rowOff>
    </xdr:to>
    <xdr:sp macro="" textlink="">
      <xdr:nvSpPr>
        <xdr:cNvPr id="1174" name="ZoneTexte 1173"/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123</xdr:row>
      <xdr:rowOff>47625</xdr:rowOff>
    </xdr:to>
    <xdr:sp macro="" textlink="">
      <xdr:nvSpPr>
        <xdr:cNvPr id="1175" name="ZoneTexte 1174"/>
        <xdr:cNvSpPr txBox="1"/>
      </xdr:nvSpPr>
      <xdr:spPr>
        <a:xfrm>
          <a:off x="3762375" y="65989200"/>
          <a:ext cx="742950" cy="47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127</xdr:row>
      <xdr:rowOff>180975</xdr:rowOff>
    </xdr:to>
    <xdr:sp macro="" textlink="">
      <xdr:nvSpPr>
        <xdr:cNvPr id="1176" name="ZoneTexte 1175"/>
        <xdr:cNvSpPr txBox="1"/>
      </xdr:nvSpPr>
      <xdr:spPr>
        <a:xfrm>
          <a:off x="0" y="54416325"/>
          <a:ext cx="3667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177" name="ZoneTexte 1176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495300</xdr:colOff>
      <xdr:row>124</xdr:row>
      <xdr:rowOff>19051</xdr:rowOff>
    </xdr:to>
    <xdr:sp macro="" textlink="">
      <xdr:nvSpPr>
        <xdr:cNvPr id="1178" name="ZoneTexte 1177"/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128</xdr:row>
      <xdr:rowOff>0</xdr:rowOff>
    </xdr:to>
    <xdr:sp macro="" textlink="">
      <xdr:nvSpPr>
        <xdr:cNvPr id="1179" name="ZoneTexte 1178"/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1180" name="ZoneTexte 1179"/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181" name="ZoneTexte 1180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182" name="ZoneTexte 1181"/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495300</xdr:colOff>
      <xdr:row>124</xdr:row>
      <xdr:rowOff>19051</xdr:rowOff>
    </xdr:to>
    <xdr:sp macro="" textlink="">
      <xdr:nvSpPr>
        <xdr:cNvPr id="1183" name="ZoneTexte 1182"/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1184" name="ZoneTexte 1183"/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128</xdr:row>
      <xdr:rowOff>0</xdr:rowOff>
    </xdr:to>
    <xdr:sp macro="" textlink="">
      <xdr:nvSpPr>
        <xdr:cNvPr id="1185" name="ZoneTexte 1184"/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1186" name="ZoneTexte 1185"/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1187" name="ZoneTexte 1186"/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7</xdr:col>
      <xdr:colOff>171451</xdr:colOff>
      <xdr:row>131</xdr:row>
      <xdr:rowOff>28575</xdr:rowOff>
    </xdr:from>
    <xdr:to>
      <xdr:col>9</xdr:col>
      <xdr:colOff>342900</xdr:colOff>
      <xdr:row>132</xdr:row>
      <xdr:rowOff>85724</xdr:rowOff>
    </xdr:to>
    <xdr:sp macro="" textlink="">
      <xdr:nvSpPr>
        <xdr:cNvPr id="1188" name="ZoneTexte 1187"/>
        <xdr:cNvSpPr txBox="1"/>
      </xdr:nvSpPr>
      <xdr:spPr>
        <a:xfrm>
          <a:off x="5838826" y="54102000"/>
          <a:ext cx="160019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189" name="ZoneTexte 1188"/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10</xdr:col>
      <xdr:colOff>476251</xdr:colOff>
      <xdr:row>132</xdr:row>
      <xdr:rowOff>0</xdr:rowOff>
    </xdr:from>
    <xdr:to>
      <xdr:col>12</xdr:col>
      <xdr:colOff>647700</xdr:colOff>
      <xdr:row>133</xdr:row>
      <xdr:rowOff>57149</xdr:rowOff>
    </xdr:to>
    <xdr:sp macro="" textlink="">
      <xdr:nvSpPr>
        <xdr:cNvPr id="1190" name="ZoneTexte 1189"/>
        <xdr:cNvSpPr txBox="1"/>
      </xdr:nvSpPr>
      <xdr:spPr>
        <a:xfrm>
          <a:off x="8334376" y="54244875"/>
          <a:ext cx="1695449" cy="228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5</xdr:col>
      <xdr:colOff>0</xdr:colOff>
      <xdr:row>124</xdr:row>
      <xdr:rowOff>0</xdr:rowOff>
    </xdr:from>
    <xdr:to>
      <xdr:col>7</xdr:col>
      <xdr:colOff>47625</xdr:colOff>
      <xdr:row>126</xdr:row>
      <xdr:rowOff>0</xdr:rowOff>
    </xdr:to>
    <xdr:sp macro="" textlink="">
      <xdr:nvSpPr>
        <xdr:cNvPr id="1191" name="ZoneTexte 1190"/>
        <xdr:cNvSpPr txBox="1"/>
      </xdr:nvSpPr>
      <xdr:spPr>
        <a:xfrm>
          <a:off x="4333875" y="54073425"/>
          <a:ext cx="13811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1192" name="ZoneTexte 1191"/>
        <xdr:cNvSpPr txBox="1"/>
      </xdr:nvSpPr>
      <xdr:spPr>
        <a:xfrm>
          <a:off x="3667125" y="53682900"/>
          <a:ext cx="6858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193" name="ZoneTexte 1192"/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495300</xdr:colOff>
      <xdr:row>124</xdr:row>
      <xdr:rowOff>19051</xdr:rowOff>
    </xdr:to>
    <xdr:sp macro="" textlink="">
      <xdr:nvSpPr>
        <xdr:cNvPr id="1194" name="ZoneTexte 1193"/>
        <xdr:cNvSpPr txBox="1"/>
      </xdr:nvSpPr>
      <xdr:spPr>
        <a:xfrm>
          <a:off x="0" y="53692426"/>
          <a:ext cx="3057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1195" name="ZoneTexte 1194"/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128</xdr:row>
      <xdr:rowOff>0</xdr:rowOff>
    </xdr:to>
    <xdr:sp macro="" textlink="">
      <xdr:nvSpPr>
        <xdr:cNvPr id="1196" name="ZoneTexte 1195"/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130</xdr:row>
      <xdr:rowOff>0</xdr:rowOff>
    </xdr:to>
    <xdr:sp macro="" textlink="">
      <xdr:nvSpPr>
        <xdr:cNvPr id="1197" name="ZoneTexte 1196"/>
        <xdr:cNvSpPr txBox="1"/>
      </xdr:nvSpPr>
      <xdr:spPr>
        <a:xfrm>
          <a:off x="3667125" y="54578250"/>
          <a:ext cx="7143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1198" name="ZoneTexte 1197"/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199" name="ZoneTexte 1198"/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126</xdr:row>
      <xdr:rowOff>9525</xdr:rowOff>
    </xdr:from>
    <xdr:to>
      <xdr:col>4</xdr:col>
      <xdr:colOff>19050</xdr:colOff>
      <xdr:row>130</xdr:row>
      <xdr:rowOff>0</xdr:rowOff>
    </xdr:to>
    <xdr:sp macro="" textlink="">
      <xdr:nvSpPr>
        <xdr:cNvPr id="1200" name="ZoneTexte 1199"/>
        <xdr:cNvSpPr txBox="1"/>
      </xdr:nvSpPr>
      <xdr:spPr>
        <a:xfrm>
          <a:off x="2562225" y="544258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124</xdr:row>
      <xdr:rowOff>0</xdr:rowOff>
    </xdr:to>
    <xdr:sp macro="" textlink="">
      <xdr:nvSpPr>
        <xdr:cNvPr id="1201" name="ZoneTexte 1200"/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125</xdr:row>
      <xdr:rowOff>0</xdr:rowOff>
    </xdr:from>
    <xdr:to>
      <xdr:col>5</xdr:col>
      <xdr:colOff>47625</xdr:colOff>
      <xdr:row>125</xdr:row>
      <xdr:rowOff>57149</xdr:rowOff>
    </xdr:to>
    <xdr:sp macro="" textlink="">
      <xdr:nvSpPr>
        <xdr:cNvPr id="1202" name="ZoneTexte 1201"/>
        <xdr:cNvSpPr txBox="1"/>
      </xdr:nvSpPr>
      <xdr:spPr>
        <a:xfrm>
          <a:off x="3667125" y="54244875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127</xdr:row>
      <xdr:rowOff>76200</xdr:rowOff>
    </xdr:from>
    <xdr:to>
      <xdr:col>4</xdr:col>
      <xdr:colOff>0</xdr:colOff>
      <xdr:row>128</xdr:row>
      <xdr:rowOff>0</xdr:rowOff>
    </xdr:to>
    <xdr:sp macro="" textlink="">
      <xdr:nvSpPr>
        <xdr:cNvPr id="1203" name="ZoneTexte 1202"/>
        <xdr:cNvSpPr txBox="1"/>
      </xdr:nvSpPr>
      <xdr:spPr>
        <a:xfrm>
          <a:off x="1276350" y="54654450"/>
          <a:ext cx="2390775" cy="133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1204" name="ZoneTexte 1203"/>
        <xdr:cNvSpPr txBox="1"/>
      </xdr:nvSpPr>
      <xdr:spPr>
        <a:xfrm>
          <a:off x="0" y="540924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117</xdr:row>
      <xdr:rowOff>133350</xdr:rowOff>
    </xdr:from>
    <xdr:to>
      <xdr:col>5</xdr:col>
      <xdr:colOff>0</xdr:colOff>
      <xdr:row>123</xdr:row>
      <xdr:rowOff>9525</xdr:rowOff>
    </xdr:to>
    <xdr:sp macro="" textlink="">
      <xdr:nvSpPr>
        <xdr:cNvPr id="1205" name="ZoneTexte 1204"/>
        <xdr:cNvSpPr txBox="1"/>
      </xdr:nvSpPr>
      <xdr:spPr>
        <a:xfrm flipV="1">
          <a:off x="3762375" y="65036700"/>
          <a:ext cx="742950" cy="962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1206" name="ZoneTexte 1205"/>
        <xdr:cNvSpPr txBox="1"/>
      </xdr:nvSpPr>
      <xdr:spPr>
        <a:xfrm>
          <a:off x="0" y="540924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127</xdr:row>
      <xdr:rowOff>0</xdr:rowOff>
    </xdr:from>
    <xdr:to>
      <xdr:col>4</xdr:col>
      <xdr:colOff>0</xdr:colOff>
      <xdr:row>128</xdr:row>
      <xdr:rowOff>0</xdr:rowOff>
    </xdr:to>
    <xdr:sp macro="" textlink="">
      <xdr:nvSpPr>
        <xdr:cNvPr id="1207" name="ZoneTexte 1206"/>
        <xdr:cNvSpPr txBox="1"/>
      </xdr:nvSpPr>
      <xdr:spPr>
        <a:xfrm>
          <a:off x="1276350" y="54578250"/>
          <a:ext cx="23907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124</xdr:row>
      <xdr:rowOff>19051</xdr:rowOff>
    </xdr:from>
    <xdr:to>
      <xdr:col>3</xdr:col>
      <xdr:colOff>495300</xdr:colOff>
      <xdr:row>126</xdr:row>
      <xdr:rowOff>19051</xdr:rowOff>
    </xdr:to>
    <xdr:sp macro="" textlink="">
      <xdr:nvSpPr>
        <xdr:cNvPr id="1208" name="ZoneTexte 1207"/>
        <xdr:cNvSpPr txBox="1"/>
      </xdr:nvSpPr>
      <xdr:spPr>
        <a:xfrm>
          <a:off x="0" y="54092476"/>
          <a:ext cx="3057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0</xdr:colOff>
      <xdr:row>127</xdr:row>
      <xdr:rowOff>0</xdr:rowOff>
    </xdr:to>
    <xdr:sp macro="" textlink="">
      <xdr:nvSpPr>
        <xdr:cNvPr id="1209" name="ZoneTexte 1208"/>
        <xdr:cNvSpPr txBox="1"/>
      </xdr:nvSpPr>
      <xdr:spPr>
        <a:xfrm>
          <a:off x="3667125" y="53882925"/>
          <a:ext cx="66675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1210" name="ZoneTexte 1209"/>
        <xdr:cNvSpPr txBox="1"/>
      </xdr:nvSpPr>
      <xdr:spPr>
        <a:xfrm>
          <a:off x="3667125" y="53882925"/>
          <a:ext cx="6858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128</xdr:row>
      <xdr:rowOff>0</xdr:rowOff>
    </xdr:to>
    <xdr:sp macro="" textlink="">
      <xdr:nvSpPr>
        <xdr:cNvPr id="1211" name="ZoneTexte 1210"/>
        <xdr:cNvSpPr txBox="1"/>
      </xdr:nvSpPr>
      <xdr:spPr>
        <a:xfrm>
          <a:off x="3667125" y="53882925"/>
          <a:ext cx="685800" cy="904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126</xdr:row>
      <xdr:rowOff>0</xdr:rowOff>
    </xdr:from>
    <xdr:to>
      <xdr:col>7</xdr:col>
      <xdr:colOff>47625</xdr:colOff>
      <xdr:row>128</xdr:row>
      <xdr:rowOff>0</xdr:rowOff>
    </xdr:to>
    <xdr:sp macro="" textlink="">
      <xdr:nvSpPr>
        <xdr:cNvPr id="1212" name="ZoneTexte 1211"/>
        <xdr:cNvSpPr txBox="1"/>
      </xdr:nvSpPr>
      <xdr:spPr>
        <a:xfrm>
          <a:off x="4333875" y="54416325"/>
          <a:ext cx="1381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124</xdr:row>
      <xdr:rowOff>9525</xdr:rowOff>
    </xdr:from>
    <xdr:to>
      <xdr:col>5</xdr:col>
      <xdr:colOff>19050</xdr:colOff>
      <xdr:row>127</xdr:row>
      <xdr:rowOff>0</xdr:rowOff>
    </xdr:to>
    <xdr:sp macro="" textlink="">
      <xdr:nvSpPr>
        <xdr:cNvPr id="1213" name="ZoneTexte 1212"/>
        <xdr:cNvSpPr txBox="1"/>
      </xdr:nvSpPr>
      <xdr:spPr>
        <a:xfrm>
          <a:off x="3667125" y="54082950"/>
          <a:ext cx="685800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9525</xdr:rowOff>
    </xdr:from>
    <xdr:to>
      <xdr:col>5</xdr:col>
      <xdr:colOff>19050</xdr:colOff>
      <xdr:row>126</xdr:row>
      <xdr:rowOff>0</xdr:rowOff>
    </xdr:to>
    <xdr:sp macro="" textlink="">
      <xdr:nvSpPr>
        <xdr:cNvPr id="1214" name="ZoneTexte 1213"/>
        <xdr:cNvSpPr txBox="1"/>
      </xdr:nvSpPr>
      <xdr:spPr>
        <a:xfrm>
          <a:off x="3667125" y="53882925"/>
          <a:ext cx="6858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125</xdr:row>
      <xdr:rowOff>0</xdr:rowOff>
    </xdr:from>
    <xdr:to>
      <xdr:col>4</xdr:col>
      <xdr:colOff>0</xdr:colOff>
      <xdr:row>126</xdr:row>
      <xdr:rowOff>0</xdr:rowOff>
    </xdr:to>
    <xdr:sp macro="" textlink="">
      <xdr:nvSpPr>
        <xdr:cNvPr id="1215" name="ZoneTexte 1214"/>
        <xdr:cNvSpPr txBox="1"/>
      </xdr:nvSpPr>
      <xdr:spPr>
        <a:xfrm>
          <a:off x="1276350" y="54244875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0</xdr:colOff>
      <xdr:row>125</xdr:row>
      <xdr:rowOff>0</xdr:rowOff>
    </xdr:to>
    <xdr:sp macro="" textlink="">
      <xdr:nvSpPr>
        <xdr:cNvPr id="1216" name="ZoneTexte 1215"/>
        <xdr:cNvSpPr txBox="1"/>
      </xdr:nvSpPr>
      <xdr:spPr>
        <a:xfrm>
          <a:off x="3667125" y="53482875"/>
          <a:ext cx="6667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126</xdr:row>
      <xdr:rowOff>0</xdr:rowOff>
    </xdr:from>
    <xdr:to>
      <xdr:col>4</xdr:col>
      <xdr:colOff>0</xdr:colOff>
      <xdr:row>128</xdr:row>
      <xdr:rowOff>0</xdr:rowOff>
    </xdr:to>
    <xdr:sp macro="" textlink="">
      <xdr:nvSpPr>
        <xdr:cNvPr id="1217" name="ZoneTexte 1216"/>
        <xdr:cNvSpPr txBox="1"/>
      </xdr:nvSpPr>
      <xdr:spPr>
        <a:xfrm>
          <a:off x="0" y="54416325"/>
          <a:ext cx="366712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126</xdr:row>
      <xdr:rowOff>0</xdr:rowOff>
    </xdr:from>
    <xdr:to>
      <xdr:col>5</xdr:col>
      <xdr:colOff>47625</xdr:colOff>
      <xdr:row>128</xdr:row>
      <xdr:rowOff>0</xdr:rowOff>
    </xdr:to>
    <xdr:sp macro="" textlink="">
      <xdr:nvSpPr>
        <xdr:cNvPr id="1218" name="ZoneTexte 1217"/>
        <xdr:cNvSpPr txBox="1"/>
      </xdr:nvSpPr>
      <xdr:spPr>
        <a:xfrm>
          <a:off x="3667125" y="54416325"/>
          <a:ext cx="714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125</xdr:row>
      <xdr:rowOff>0</xdr:rowOff>
    </xdr:to>
    <xdr:sp macro="" textlink="">
      <xdr:nvSpPr>
        <xdr:cNvPr id="1219" name="ZoneTexte 1218"/>
        <xdr:cNvSpPr txBox="1"/>
      </xdr:nvSpPr>
      <xdr:spPr>
        <a:xfrm>
          <a:off x="3667125" y="53482875"/>
          <a:ext cx="6858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126</xdr:row>
      <xdr:rowOff>0</xdr:rowOff>
    </xdr:to>
    <xdr:sp macro="" textlink="">
      <xdr:nvSpPr>
        <xdr:cNvPr id="1220" name="ZoneTexte 1219"/>
        <xdr:cNvSpPr txBox="1"/>
      </xdr:nvSpPr>
      <xdr:spPr>
        <a:xfrm>
          <a:off x="3667125" y="53482875"/>
          <a:ext cx="68580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3</xdr:col>
      <xdr:colOff>0</xdr:colOff>
      <xdr:row>125</xdr:row>
      <xdr:rowOff>9525</xdr:rowOff>
    </xdr:from>
    <xdr:to>
      <xdr:col>4</xdr:col>
      <xdr:colOff>19050</xdr:colOff>
      <xdr:row>128</xdr:row>
      <xdr:rowOff>0</xdr:rowOff>
    </xdr:to>
    <xdr:sp macro="" textlink="">
      <xdr:nvSpPr>
        <xdr:cNvPr id="1221" name="ZoneTexte 1220"/>
        <xdr:cNvSpPr txBox="1"/>
      </xdr:nvSpPr>
      <xdr:spPr>
        <a:xfrm>
          <a:off x="2562225" y="5425440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124</xdr:row>
      <xdr:rowOff>0</xdr:rowOff>
    </xdr:to>
    <xdr:sp macro="" textlink="">
      <xdr:nvSpPr>
        <xdr:cNvPr id="1222" name="ZoneTexte 1221"/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47625</xdr:colOff>
      <xdr:row>125</xdr:row>
      <xdr:rowOff>0</xdr:rowOff>
    </xdr:from>
    <xdr:to>
      <xdr:col>5</xdr:col>
      <xdr:colOff>190500</xdr:colOff>
      <xdr:row>125</xdr:row>
      <xdr:rowOff>45719</xdr:rowOff>
    </xdr:to>
    <xdr:sp macro="" textlink="">
      <xdr:nvSpPr>
        <xdr:cNvPr id="1223" name="ZoneTexte 1222"/>
        <xdr:cNvSpPr txBox="1"/>
      </xdr:nvSpPr>
      <xdr:spPr>
        <a:xfrm flipH="1">
          <a:off x="4552950" y="66455925"/>
          <a:ext cx="14287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123</xdr:row>
      <xdr:rowOff>0</xdr:rowOff>
    </xdr:from>
    <xdr:to>
      <xdr:col>5</xdr:col>
      <xdr:colOff>19050</xdr:colOff>
      <xdr:row>124</xdr:row>
      <xdr:rowOff>0</xdr:rowOff>
    </xdr:to>
    <xdr:sp macro="" textlink="">
      <xdr:nvSpPr>
        <xdr:cNvPr id="1224" name="ZoneTexte 1223"/>
        <xdr:cNvSpPr txBox="1"/>
      </xdr:nvSpPr>
      <xdr:spPr>
        <a:xfrm>
          <a:off x="3667125" y="53482875"/>
          <a:ext cx="6858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6</xdr:col>
      <xdr:colOff>624491</xdr:colOff>
      <xdr:row>117</xdr:row>
      <xdr:rowOff>52387</xdr:rowOff>
    </xdr:from>
    <xdr:to>
      <xdr:col>7</xdr:col>
      <xdr:colOff>504825</xdr:colOff>
      <xdr:row>118</xdr:row>
      <xdr:rowOff>133350</xdr:rowOff>
    </xdr:to>
    <xdr:pic>
      <xdr:nvPicPr>
        <xdr:cNvPr id="1227" name="Image 122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72766" y="64955737"/>
          <a:ext cx="623284" cy="280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228" name="ZoneTexte 1227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485775</xdr:colOff>
      <xdr:row>132</xdr:row>
      <xdr:rowOff>106681</xdr:rowOff>
    </xdr:from>
    <xdr:to>
      <xdr:col>14</xdr:col>
      <xdr:colOff>342900</xdr:colOff>
      <xdr:row>132</xdr:row>
      <xdr:rowOff>152400</xdr:rowOff>
    </xdr:to>
    <xdr:sp macro="" textlink="">
      <xdr:nvSpPr>
        <xdr:cNvPr id="1229" name="ZoneTexte 1228"/>
        <xdr:cNvSpPr txBox="1"/>
      </xdr:nvSpPr>
      <xdr:spPr>
        <a:xfrm>
          <a:off x="7581900" y="54351556"/>
          <a:ext cx="36671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230" name="ZoneTexte 1229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231" name="ZoneTexte 1230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127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232" name="ZoneTexte 1231"/>
        <xdr:cNvSpPr txBox="1"/>
      </xdr:nvSpPr>
      <xdr:spPr>
        <a:xfrm>
          <a:off x="3667125" y="54578250"/>
          <a:ext cx="714375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47625</xdr:colOff>
      <xdr:row>129</xdr:row>
      <xdr:rowOff>57149</xdr:rowOff>
    </xdr:to>
    <xdr:sp macro="" textlink="">
      <xdr:nvSpPr>
        <xdr:cNvPr id="1233" name="ZoneTexte 1232"/>
        <xdr:cNvSpPr txBox="1"/>
      </xdr:nvSpPr>
      <xdr:spPr>
        <a:xfrm>
          <a:off x="3667125" y="54787800"/>
          <a:ext cx="7143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128</xdr:row>
      <xdr:rowOff>0</xdr:rowOff>
    </xdr:from>
    <xdr:to>
      <xdr:col>5</xdr:col>
      <xdr:colOff>47625</xdr:colOff>
      <xdr:row>128</xdr:row>
      <xdr:rowOff>57149</xdr:rowOff>
    </xdr:to>
    <xdr:sp macro="" textlink="">
      <xdr:nvSpPr>
        <xdr:cNvPr id="1237" name="ZoneTexte 1236"/>
        <xdr:cNvSpPr txBox="1"/>
      </xdr:nvSpPr>
      <xdr:spPr>
        <a:xfrm>
          <a:off x="3667125" y="798480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243" name="ZoneTexte 1242"/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44" name="ZoneTexte 1243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245" name="ZoneTexte 1244"/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46" name="ZoneTexte 1245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247" name="ZoneTexte 1246"/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48" name="ZoneTexte 1247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49" name="ZoneTexte 1248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71</xdr:row>
      <xdr:rowOff>180975</xdr:rowOff>
    </xdr:to>
    <xdr:sp macro="" textlink="">
      <xdr:nvSpPr>
        <xdr:cNvPr id="1250" name="ZoneTexte 1249"/>
        <xdr:cNvSpPr txBox="1"/>
      </xdr:nvSpPr>
      <xdr:spPr>
        <a:xfrm>
          <a:off x="0" y="6754177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51" name="ZoneTexte 1250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52" name="ZoneTexte 1251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53" name="ZoneTexte 1252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54" name="ZoneTexte 1253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255" name="ZoneTexte 1254"/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56" name="ZoneTexte 1255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257" name="ZoneTexte 1256"/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58" name="ZoneTexte 1257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59" name="ZoneTexte 1258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71</xdr:row>
      <xdr:rowOff>180975</xdr:rowOff>
    </xdr:to>
    <xdr:sp macro="" textlink="">
      <xdr:nvSpPr>
        <xdr:cNvPr id="1260" name="ZoneTexte 1259"/>
        <xdr:cNvSpPr txBox="1"/>
      </xdr:nvSpPr>
      <xdr:spPr>
        <a:xfrm>
          <a:off x="0" y="6754177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1261" name="ZoneTexte 1260"/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62" name="ZoneTexte 1261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63" name="ZoneTexte 1262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71</xdr:row>
      <xdr:rowOff>57149</xdr:rowOff>
    </xdr:to>
    <xdr:sp macro="" textlink="">
      <xdr:nvSpPr>
        <xdr:cNvPr id="1264" name="ZoneTexte 1263"/>
        <xdr:cNvSpPr txBox="1"/>
      </xdr:nvSpPr>
      <xdr:spPr>
        <a:xfrm>
          <a:off x="3667125" y="6754177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65" name="ZoneTexte 1264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66" name="ZoneTexte 1265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67" name="ZoneTexte 1266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268" name="ZoneTexte 1267"/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69" name="ZoneTexte 1268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104776</xdr:rowOff>
    </xdr:from>
    <xdr:to>
      <xdr:col>4</xdr:col>
      <xdr:colOff>0</xdr:colOff>
      <xdr:row>72</xdr:row>
      <xdr:rowOff>0</xdr:rowOff>
    </xdr:to>
    <xdr:sp macro="" textlink="">
      <xdr:nvSpPr>
        <xdr:cNvPr id="1270" name="ZoneTexte 1269"/>
        <xdr:cNvSpPr txBox="1"/>
      </xdr:nvSpPr>
      <xdr:spPr>
        <a:xfrm>
          <a:off x="0" y="6764655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71" name="ZoneTexte 1270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71</xdr:row>
      <xdr:rowOff>180975</xdr:rowOff>
    </xdr:to>
    <xdr:sp macro="" textlink="">
      <xdr:nvSpPr>
        <xdr:cNvPr id="1272" name="ZoneTexte 1271"/>
        <xdr:cNvSpPr txBox="1"/>
      </xdr:nvSpPr>
      <xdr:spPr>
        <a:xfrm>
          <a:off x="0" y="6754177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9</xdr:col>
      <xdr:colOff>28575</xdr:colOff>
      <xdr:row>68</xdr:row>
      <xdr:rowOff>66676</xdr:rowOff>
    </xdr:from>
    <xdr:to>
      <xdr:col>9</xdr:col>
      <xdr:colOff>247650</xdr:colOff>
      <xdr:row>68</xdr:row>
      <xdr:rowOff>161926</xdr:rowOff>
    </xdr:to>
    <xdr:sp macro="" textlink="">
      <xdr:nvSpPr>
        <xdr:cNvPr id="1273" name="ZoneTexte 1272"/>
        <xdr:cNvSpPr txBox="1"/>
      </xdr:nvSpPr>
      <xdr:spPr>
        <a:xfrm>
          <a:off x="7658100" y="56368951"/>
          <a:ext cx="2190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74" name="ZoneTexte 1273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75" name="ZoneTexte 1274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70</xdr:row>
      <xdr:rowOff>161925</xdr:rowOff>
    </xdr:from>
    <xdr:to>
      <xdr:col>5</xdr:col>
      <xdr:colOff>47625</xdr:colOff>
      <xdr:row>72</xdr:row>
      <xdr:rowOff>0</xdr:rowOff>
    </xdr:to>
    <xdr:sp macro="" textlink="">
      <xdr:nvSpPr>
        <xdr:cNvPr id="1276" name="ZoneTexte 1275"/>
        <xdr:cNvSpPr txBox="1"/>
      </xdr:nvSpPr>
      <xdr:spPr>
        <a:xfrm>
          <a:off x="3762375" y="56826150"/>
          <a:ext cx="7905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69</xdr:row>
      <xdr:rowOff>0</xdr:rowOff>
    </xdr:from>
    <xdr:to>
      <xdr:col>4</xdr:col>
      <xdr:colOff>0</xdr:colOff>
      <xdr:row>72</xdr:row>
      <xdr:rowOff>0</xdr:rowOff>
    </xdr:to>
    <xdr:sp macro="" textlink="">
      <xdr:nvSpPr>
        <xdr:cNvPr id="1277" name="ZoneTexte 1276"/>
        <xdr:cNvSpPr txBox="1"/>
      </xdr:nvSpPr>
      <xdr:spPr>
        <a:xfrm>
          <a:off x="0" y="6754177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78" name="ZoneTexte 1277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19050</xdr:rowOff>
    </xdr:from>
    <xdr:to>
      <xdr:col>5</xdr:col>
      <xdr:colOff>47625</xdr:colOff>
      <xdr:row>72</xdr:row>
      <xdr:rowOff>0</xdr:rowOff>
    </xdr:to>
    <xdr:sp macro="" textlink="">
      <xdr:nvSpPr>
        <xdr:cNvPr id="1279" name="ZoneTexte 1278"/>
        <xdr:cNvSpPr txBox="1"/>
      </xdr:nvSpPr>
      <xdr:spPr>
        <a:xfrm>
          <a:off x="3667125" y="6756082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70</xdr:row>
      <xdr:rowOff>161924</xdr:rowOff>
    </xdr:from>
    <xdr:to>
      <xdr:col>5</xdr:col>
      <xdr:colOff>47625</xdr:colOff>
      <xdr:row>71</xdr:row>
      <xdr:rowOff>152399</xdr:rowOff>
    </xdr:to>
    <xdr:sp macro="" textlink="">
      <xdr:nvSpPr>
        <xdr:cNvPr id="1280" name="ZoneTexte 1279"/>
        <xdr:cNvSpPr txBox="1"/>
      </xdr:nvSpPr>
      <xdr:spPr>
        <a:xfrm>
          <a:off x="3762375" y="56826149"/>
          <a:ext cx="79057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81" name="ZoneTexte 1280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28575</xdr:rowOff>
    </xdr:to>
    <xdr:sp macro="" textlink="">
      <xdr:nvSpPr>
        <xdr:cNvPr id="1282" name="ZoneTexte 1281"/>
        <xdr:cNvSpPr txBox="1"/>
      </xdr:nvSpPr>
      <xdr:spPr>
        <a:xfrm>
          <a:off x="3762375" y="56492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83" name="ZoneTexte 1282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69</xdr:row>
      <xdr:rowOff>0</xdr:rowOff>
    </xdr:from>
    <xdr:to>
      <xdr:col>5</xdr:col>
      <xdr:colOff>47625</xdr:colOff>
      <xdr:row>72</xdr:row>
      <xdr:rowOff>0</xdr:rowOff>
    </xdr:to>
    <xdr:sp macro="" textlink="">
      <xdr:nvSpPr>
        <xdr:cNvPr id="1284" name="ZoneTexte 1283"/>
        <xdr:cNvSpPr txBox="1"/>
      </xdr:nvSpPr>
      <xdr:spPr>
        <a:xfrm>
          <a:off x="3667125" y="6754177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19050</xdr:colOff>
      <xdr:row>70</xdr:row>
      <xdr:rowOff>152400</xdr:rowOff>
    </xdr:from>
    <xdr:to>
      <xdr:col>5</xdr:col>
      <xdr:colOff>66675</xdr:colOff>
      <xdr:row>72</xdr:row>
      <xdr:rowOff>0</xdr:rowOff>
    </xdr:to>
    <xdr:sp macro="" textlink="">
      <xdr:nvSpPr>
        <xdr:cNvPr id="1285" name="ZoneTexte 1284"/>
        <xdr:cNvSpPr txBox="1"/>
      </xdr:nvSpPr>
      <xdr:spPr>
        <a:xfrm>
          <a:off x="3781425" y="56816625"/>
          <a:ext cx="79057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8</xdr:col>
      <xdr:colOff>180975</xdr:colOff>
      <xdr:row>70</xdr:row>
      <xdr:rowOff>142875</xdr:rowOff>
    </xdr:from>
    <xdr:to>
      <xdr:col>8</xdr:col>
      <xdr:colOff>495300</xdr:colOff>
      <xdr:row>74</xdr:row>
      <xdr:rowOff>142874</xdr:rowOff>
    </xdr:to>
    <xdr:sp macro="" textlink="">
      <xdr:nvSpPr>
        <xdr:cNvPr id="1286" name="ZoneTexte 1285"/>
        <xdr:cNvSpPr txBox="1"/>
      </xdr:nvSpPr>
      <xdr:spPr>
        <a:xfrm>
          <a:off x="7048500" y="56807100"/>
          <a:ext cx="314325" cy="704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70</xdr:row>
      <xdr:rowOff>142875</xdr:rowOff>
    </xdr:from>
    <xdr:to>
      <xdr:col>5</xdr:col>
      <xdr:colOff>47625</xdr:colOff>
      <xdr:row>71</xdr:row>
      <xdr:rowOff>142875</xdr:rowOff>
    </xdr:to>
    <xdr:sp macro="" textlink="">
      <xdr:nvSpPr>
        <xdr:cNvPr id="1287" name="ZoneTexte 1286"/>
        <xdr:cNvSpPr txBox="1"/>
      </xdr:nvSpPr>
      <xdr:spPr>
        <a:xfrm>
          <a:off x="3762375" y="56807100"/>
          <a:ext cx="7905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fr-FR" sz="1000" b="1"/>
            <a:t>0</a:t>
          </a:r>
        </a:p>
      </xdr:txBody>
    </xdr:sp>
    <xdr:clientData/>
  </xdr:twoCellAnchor>
  <xdr:twoCellAnchor>
    <xdr:from>
      <xdr:col>8</xdr:col>
      <xdr:colOff>685800</xdr:colOff>
      <xdr:row>73</xdr:row>
      <xdr:rowOff>47625</xdr:rowOff>
    </xdr:from>
    <xdr:to>
      <xdr:col>9</xdr:col>
      <xdr:colOff>714375</xdr:colOff>
      <xdr:row>75</xdr:row>
      <xdr:rowOff>66674</xdr:rowOff>
    </xdr:to>
    <xdr:sp macro="" textlink="">
      <xdr:nvSpPr>
        <xdr:cNvPr id="1288" name="ZoneTexte 1287"/>
        <xdr:cNvSpPr txBox="1"/>
      </xdr:nvSpPr>
      <xdr:spPr>
        <a:xfrm>
          <a:off x="7553325" y="57207150"/>
          <a:ext cx="790575" cy="400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180975</xdr:colOff>
      <xdr:row>71</xdr:row>
      <xdr:rowOff>152400</xdr:rowOff>
    </xdr:from>
    <xdr:to>
      <xdr:col>8</xdr:col>
      <xdr:colOff>457200</xdr:colOff>
      <xdr:row>72</xdr:row>
      <xdr:rowOff>95250</xdr:rowOff>
    </xdr:to>
    <xdr:sp macro="" textlink="">
      <xdr:nvSpPr>
        <xdr:cNvPr id="1289" name="ZoneTexte 1288"/>
        <xdr:cNvSpPr txBox="1"/>
      </xdr:nvSpPr>
      <xdr:spPr>
        <a:xfrm>
          <a:off x="7048500" y="56988075"/>
          <a:ext cx="276225" cy="104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638174</xdr:colOff>
      <xdr:row>70</xdr:row>
      <xdr:rowOff>123823</xdr:rowOff>
    </xdr:from>
    <xdr:to>
      <xdr:col>9</xdr:col>
      <xdr:colOff>380999</xdr:colOff>
      <xdr:row>70</xdr:row>
      <xdr:rowOff>169542</xdr:rowOff>
    </xdr:to>
    <xdr:sp macro="" textlink="">
      <xdr:nvSpPr>
        <xdr:cNvPr id="1290" name="ZoneTexte 1289"/>
        <xdr:cNvSpPr txBox="1"/>
      </xdr:nvSpPr>
      <xdr:spPr>
        <a:xfrm>
          <a:off x="7505699" y="56788048"/>
          <a:ext cx="504825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291" name="ZoneTexte 1290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292" name="ZoneTexte 1291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293" name="ZoneTexte 1292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294" name="ZoneTexte 1293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295" name="ZoneTexte 1294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14</xdr:row>
      <xdr:rowOff>180975</xdr:rowOff>
    </xdr:to>
    <xdr:sp macro="" textlink="">
      <xdr:nvSpPr>
        <xdr:cNvPr id="1296" name="ZoneTexte 1295"/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297" name="ZoneTexte 1296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98" name="ZoneTexte 1297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299" name="ZoneTexte 1298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00" name="ZoneTexte 1299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01" name="ZoneTexte 1300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02" name="ZoneTexte 1301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03" name="ZoneTexte 1302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04" name="ZoneTexte 1303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05" name="ZoneTexte 1304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06" name="ZoneTexte 1305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07" name="ZoneTexte 1306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14</xdr:row>
      <xdr:rowOff>180975</xdr:rowOff>
    </xdr:to>
    <xdr:sp macro="" textlink="">
      <xdr:nvSpPr>
        <xdr:cNvPr id="1308" name="ZoneTexte 1307"/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09" name="ZoneTexte 1308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10" name="ZoneTexte 1309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11" name="ZoneTexte 1310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12" name="ZoneTexte 1311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13" name="ZoneTexte 1312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14" name="ZoneTexte 1313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15" name="ZoneTexte 1314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16" name="ZoneTexte 1315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17" name="ZoneTexte 1316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18" name="ZoneTexte 1317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19" name="ZoneTexte 1318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20" name="ZoneTexte 1319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21" name="ZoneTexte 1320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22" name="ZoneTexte 1321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23" name="ZoneTexte 1322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24" name="ZoneTexte 1323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25" name="ZoneTexte 1324"/>
        <xdr:cNvSpPr txBox="1"/>
      </xdr:nvSpPr>
      <xdr:spPr>
        <a:xfrm>
          <a:off x="3667125" y="572547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26" name="ZoneTexte 1325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27" name="ZoneTexte 1326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28" name="ZoneTexte 1327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29" name="ZoneTexte 1328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30" name="ZoneTexte 1329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31" name="ZoneTexte 1330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32" name="ZoneTexte 1331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14</xdr:row>
      <xdr:rowOff>180975</xdr:rowOff>
    </xdr:to>
    <xdr:sp macro="" textlink="">
      <xdr:nvSpPr>
        <xdr:cNvPr id="1333" name="ZoneTexte 1332"/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34" name="ZoneTexte 1333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35" name="ZoneTexte 1334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36" name="ZoneTexte 1335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37" name="ZoneTexte 1336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38" name="ZoneTexte 1337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39" name="ZoneTexte 1338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40" name="ZoneTexte 1339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41" name="ZoneTexte 1340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42" name="ZoneTexte 1341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14</xdr:row>
      <xdr:rowOff>180975</xdr:rowOff>
    </xdr:to>
    <xdr:sp macro="" textlink="">
      <xdr:nvSpPr>
        <xdr:cNvPr id="1343" name="ZoneTexte 1342"/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14</xdr:row>
      <xdr:rowOff>57149</xdr:rowOff>
    </xdr:to>
    <xdr:sp macro="" textlink="">
      <xdr:nvSpPr>
        <xdr:cNvPr id="1344" name="ZoneTexte 1343"/>
        <xdr:cNvSpPr txBox="1"/>
      </xdr:nvSpPr>
      <xdr:spPr>
        <a:xfrm>
          <a:off x="3667125" y="56930925"/>
          <a:ext cx="7905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45" name="ZoneTexte 1344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46" name="ZoneTexte 1345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449581</xdr:colOff>
      <xdr:row>11</xdr:row>
      <xdr:rowOff>144779</xdr:rowOff>
    </xdr:from>
    <xdr:to>
      <xdr:col>4</xdr:col>
      <xdr:colOff>495300</xdr:colOff>
      <xdr:row>11</xdr:row>
      <xdr:rowOff>190498</xdr:rowOff>
    </xdr:to>
    <xdr:sp macro="" textlink="">
      <xdr:nvSpPr>
        <xdr:cNvPr id="1347" name="ZoneTexte 1346"/>
        <xdr:cNvSpPr txBox="1"/>
      </xdr:nvSpPr>
      <xdr:spPr>
        <a:xfrm flipH="1" flipV="1">
          <a:off x="4211956" y="46169579"/>
          <a:ext cx="45719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48" name="ZoneTexte 1347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49" name="ZoneTexte 1348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50" name="ZoneTexte 1349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51" name="ZoneTexte 1350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52" name="ZoneTexte 1351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104776</xdr:rowOff>
    </xdr:from>
    <xdr:to>
      <xdr:col>4</xdr:col>
      <xdr:colOff>0</xdr:colOff>
      <xdr:row>15</xdr:row>
      <xdr:rowOff>0</xdr:rowOff>
    </xdr:to>
    <xdr:sp macro="" textlink="">
      <xdr:nvSpPr>
        <xdr:cNvPr id="1353" name="ZoneTexte 1352"/>
        <xdr:cNvSpPr txBox="1"/>
      </xdr:nvSpPr>
      <xdr:spPr>
        <a:xfrm>
          <a:off x="0" y="57035701"/>
          <a:ext cx="3667125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19050</xdr:rowOff>
    </xdr:from>
    <xdr:to>
      <xdr:col>5</xdr:col>
      <xdr:colOff>47625</xdr:colOff>
      <xdr:row>15</xdr:row>
      <xdr:rowOff>0</xdr:rowOff>
    </xdr:to>
    <xdr:sp macro="" textlink="">
      <xdr:nvSpPr>
        <xdr:cNvPr id="1354" name="ZoneTexte 1353"/>
        <xdr:cNvSpPr txBox="1"/>
      </xdr:nvSpPr>
      <xdr:spPr>
        <a:xfrm>
          <a:off x="3667125" y="56949975"/>
          <a:ext cx="7905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14</xdr:row>
      <xdr:rowOff>180975</xdr:rowOff>
    </xdr:to>
    <xdr:sp macro="" textlink="">
      <xdr:nvSpPr>
        <xdr:cNvPr id="1355" name="ZoneTexte 1354"/>
        <xdr:cNvSpPr txBox="1"/>
      </xdr:nvSpPr>
      <xdr:spPr>
        <a:xfrm>
          <a:off x="0" y="56930925"/>
          <a:ext cx="36671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3</xdr:col>
      <xdr:colOff>1066800</xdr:colOff>
      <xdr:row>14</xdr:row>
      <xdr:rowOff>19050</xdr:rowOff>
    </xdr:from>
    <xdr:to>
      <xdr:col>5</xdr:col>
      <xdr:colOff>47625</xdr:colOff>
      <xdr:row>14</xdr:row>
      <xdr:rowOff>161925</xdr:rowOff>
    </xdr:to>
    <xdr:sp macro="" textlink="">
      <xdr:nvSpPr>
        <xdr:cNvPr id="1356" name="ZoneTexte 1355"/>
        <xdr:cNvSpPr txBox="1"/>
      </xdr:nvSpPr>
      <xdr:spPr>
        <a:xfrm>
          <a:off x="3724275" y="46653450"/>
          <a:ext cx="828675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57" name="ZoneTexte 1356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58" name="ZoneTexte 1357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1</xdr:colOff>
      <xdr:row>12</xdr:row>
      <xdr:rowOff>1</xdr:rowOff>
    </xdr:from>
    <xdr:to>
      <xdr:col>4</xdr:col>
      <xdr:colOff>342901</xdr:colOff>
      <xdr:row>12</xdr:row>
      <xdr:rowOff>152401</xdr:rowOff>
    </xdr:to>
    <xdr:sp macro="" textlink="">
      <xdr:nvSpPr>
        <xdr:cNvPr id="1359" name="ZoneTexte 1358"/>
        <xdr:cNvSpPr txBox="1"/>
      </xdr:nvSpPr>
      <xdr:spPr>
        <a:xfrm>
          <a:off x="3762376" y="46215301"/>
          <a:ext cx="342900" cy="152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360" name="ZoneTexte 1359"/>
        <xdr:cNvSpPr txBox="1"/>
      </xdr:nvSpPr>
      <xdr:spPr>
        <a:xfrm>
          <a:off x="0" y="56930925"/>
          <a:ext cx="366712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61" name="ZoneTexte 1360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14</xdr:col>
      <xdr:colOff>228600</xdr:colOff>
      <xdr:row>4</xdr:row>
      <xdr:rowOff>76200</xdr:rowOff>
    </xdr:from>
    <xdr:to>
      <xdr:col>15</xdr:col>
      <xdr:colOff>257175</xdr:colOff>
      <xdr:row>7</xdr:row>
      <xdr:rowOff>76200</xdr:rowOff>
    </xdr:to>
    <xdr:sp macro="" textlink="">
      <xdr:nvSpPr>
        <xdr:cNvPr id="1362" name="ZoneTexte 1361"/>
        <xdr:cNvSpPr txBox="1"/>
      </xdr:nvSpPr>
      <xdr:spPr>
        <a:xfrm>
          <a:off x="11668125" y="44796075"/>
          <a:ext cx="790575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19042</xdr:colOff>
      <xdr:row>11</xdr:row>
      <xdr:rowOff>71810</xdr:rowOff>
    </xdr:from>
    <xdr:to>
      <xdr:col>4</xdr:col>
      <xdr:colOff>296249</xdr:colOff>
      <xdr:row>11</xdr:row>
      <xdr:rowOff>117529</xdr:rowOff>
    </xdr:to>
    <xdr:sp macro="" textlink="">
      <xdr:nvSpPr>
        <xdr:cNvPr id="1363" name="ZoneTexte 1362"/>
        <xdr:cNvSpPr txBox="1"/>
      </xdr:nvSpPr>
      <xdr:spPr>
        <a:xfrm rot="219984" flipV="1">
          <a:off x="3781417" y="46096610"/>
          <a:ext cx="277207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64" name="ZoneTexte 1363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619125</xdr:colOff>
      <xdr:row>12</xdr:row>
      <xdr:rowOff>161925</xdr:rowOff>
    </xdr:to>
    <xdr:sp macro="" textlink="">
      <xdr:nvSpPr>
        <xdr:cNvPr id="1365" name="ZoneTexte 1364"/>
        <xdr:cNvSpPr txBox="1"/>
      </xdr:nvSpPr>
      <xdr:spPr>
        <a:xfrm>
          <a:off x="3762375" y="46215300"/>
          <a:ext cx="61912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66" name="ZoneTexte 1365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47625</xdr:colOff>
      <xdr:row>15</xdr:row>
      <xdr:rowOff>0</xdr:rowOff>
    </xdr:to>
    <xdr:sp macro="" textlink="">
      <xdr:nvSpPr>
        <xdr:cNvPr id="1367" name="ZoneTexte 1366"/>
        <xdr:cNvSpPr txBox="1"/>
      </xdr:nvSpPr>
      <xdr:spPr>
        <a:xfrm>
          <a:off x="3667125" y="56930925"/>
          <a:ext cx="7905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6</xdr:col>
      <xdr:colOff>495301</xdr:colOff>
      <xdr:row>5</xdr:row>
      <xdr:rowOff>19050</xdr:rowOff>
    </xdr:from>
    <xdr:to>
      <xdr:col>7</xdr:col>
      <xdr:colOff>114301</xdr:colOff>
      <xdr:row>5</xdr:row>
      <xdr:rowOff>64769</xdr:rowOff>
    </xdr:to>
    <xdr:sp macro="" textlink="">
      <xdr:nvSpPr>
        <xdr:cNvPr id="1368" name="ZoneTexte 1367"/>
        <xdr:cNvSpPr txBox="1"/>
      </xdr:nvSpPr>
      <xdr:spPr>
        <a:xfrm>
          <a:off x="5743576" y="44910375"/>
          <a:ext cx="361950" cy="45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571500</xdr:colOff>
      <xdr:row>8</xdr:row>
      <xdr:rowOff>57150</xdr:rowOff>
    </xdr:from>
    <xdr:to>
      <xdr:col>10</xdr:col>
      <xdr:colOff>600075</xdr:colOff>
      <xdr:row>10</xdr:row>
      <xdr:rowOff>171449</xdr:rowOff>
    </xdr:to>
    <xdr:sp macro="" textlink="">
      <xdr:nvSpPr>
        <xdr:cNvPr id="1369" name="ZoneTexte 1368"/>
        <xdr:cNvSpPr txBox="1"/>
      </xdr:nvSpPr>
      <xdr:spPr>
        <a:xfrm>
          <a:off x="8201025" y="45548550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371475</xdr:colOff>
      <xdr:row>8</xdr:row>
      <xdr:rowOff>0</xdr:rowOff>
    </xdr:from>
    <xdr:to>
      <xdr:col>10</xdr:col>
      <xdr:colOff>400050</xdr:colOff>
      <xdr:row>10</xdr:row>
      <xdr:rowOff>114299</xdr:rowOff>
    </xdr:to>
    <xdr:sp macro="" textlink="">
      <xdr:nvSpPr>
        <xdr:cNvPr id="1370" name="ZoneTexte 1369"/>
        <xdr:cNvSpPr txBox="1"/>
      </xdr:nvSpPr>
      <xdr:spPr>
        <a:xfrm>
          <a:off x="8001000" y="45491400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238125</xdr:colOff>
      <xdr:row>7</xdr:row>
      <xdr:rowOff>123825</xdr:rowOff>
    </xdr:from>
    <xdr:to>
      <xdr:col>10</xdr:col>
      <xdr:colOff>266700</xdr:colOff>
      <xdr:row>10</xdr:row>
      <xdr:rowOff>38099</xdr:rowOff>
    </xdr:to>
    <xdr:sp macro="" textlink="">
      <xdr:nvSpPr>
        <xdr:cNvPr id="1371" name="ZoneTexte 1370"/>
        <xdr:cNvSpPr txBox="1"/>
      </xdr:nvSpPr>
      <xdr:spPr>
        <a:xfrm>
          <a:off x="7867650" y="45415200"/>
          <a:ext cx="790575" cy="476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11</xdr:col>
      <xdr:colOff>104775</xdr:colOff>
      <xdr:row>8</xdr:row>
      <xdr:rowOff>180975</xdr:rowOff>
    </xdr:from>
    <xdr:to>
      <xdr:col>12</xdr:col>
      <xdr:colOff>133350</xdr:colOff>
      <xdr:row>9</xdr:row>
      <xdr:rowOff>47624</xdr:rowOff>
    </xdr:to>
    <xdr:sp macro="" textlink="">
      <xdr:nvSpPr>
        <xdr:cNvPr id="1372" name="ZoneTexte 1371"/>
        <xdr:cNvSpPr txBox="1"/>
      </xdr:nvSpPr>
      <xdr:spPr>
        <a:xfrm>
          <a:off x="9258300" y="45672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11</xdr:col>
      <xdr:colOff>400050</xdr:colOff>
      <xdr:row>4</xdr:row>
      <xdr:rowOff>114300</xdr:rowOff>
    </xdr:from>
    <xdr:to>
      <xdr:col>12</xdr:col>
      <xdr:colOff>428625</xdr:colOff>
      <xdr:row>4</xdr:row>
      <xdr:rowOff>171449</xdr:rowOff>
    </xdr:to>
    <xdr:sp macro="" textlink="">
      <xdr:nvSpPr>
        <xdr:cNvPr id="1373" name="ZoneTexte 1372"/>
        <xdr:cNvSpPr txBox="1"/>
      </xdr:nvSpPr>
      <xdr:spPr>
        <a:xfrm>
          <a:off x="9553575" y="448341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</xdr:row>
      <xdr:rowOff>19051</xdr:rowOff>
    </xdr:from>
    <xdr:to>
      <xdr:col>3</xdr:col>
      <xdr:colOff>495300</xdr:colOff>
      <xdr:row>8</xdr:row>
      <xdr:rowOff>0</xdr:rowOff>
    </xdr:to>
    <xdr:sp macro="" textlink="">
      <xdr:nvSpPr>
        <xdr:cNvPr id="1640" name="ZoneTexte 1639"/>
        <xdr:cNvSpPr txBox="1"/>
      </xdr:nvSpPr>
      <xdr:spPr>
        <a:xfrm>
          <a:off x="0" y="34318576"/>
          <a:ext cx="31527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41" name="ZoneTexte 1640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8</xdr:row>
      <xdr:rowOff>0</xdr:rowOff>
    </xdr:to>
    <xdr:sp macro="" textlink="">
      <xdr:nvSpPr>
        <xdr:cNvPr id="1642" name="ZoneTexte 1641"/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43" name="ZoneTexte 1642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8</xdr:row>
      <xdr:rowOff>0</xdr:rowOff>
    </xdr:to>
    <xdr:sp macro="" textlink="">
      <xdr:nvSpPr>
        <xdr:cNvPr id="1644" name="ZoneTexte 1643"/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645" name="ZoneTexte 1644"/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46" name="ZoneTexte 1645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8</xdr:row>
      <xdr:rowOff>19050</xdr:rowOff>
    </xdr:from>
    <xdr:to>
      <xdr:col>5</xdr:col>
      <xdr:colOff>0</xdr:colOff>
      <xdr:row>9</xdr:row>
      <xdr:rowOff>9524</xdr:rowOff>
    </xdr:to>
    <xdr:sp macro="" textlink="">
      <xdr:nvSpPr>
        <xdr:cNvPr id="1647" name="ZoneTexte 1646"/>
        <xdr:cNvSpPr txBox="1"/>
      </xdr:nvSpPr>
      <xdr:spPr>
        <a:xfrm rot="10800000" flipV="1">
          <a:off x="3762375" y="45510450"/>
          <a:ext cx="742950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48" name="ZoneTexte 1647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49" name="ZoneTexte 1648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8</xdr:row>
      <xdr:rowOff>0</xdr:rowOff>
    </xdr:to>
    <xdr:sp macro="" textlink="">
      <xdr:nvSpPr>
        <xdr:cNvPr id="1650" name="ZoneTexte 1649"/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651" name="ZoneTexte 1650"/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1652" name="ZoneTexte 1651"/>
        <xdr:cNvSpPr txBox="1"/>
      </xdr:nvSpPr>
      <xdr:spPr>
        <a:xfrm>
          <a:off x="3762375" y="33909000"/>
          <a:ext cx="7620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7</xdr:col>
      <xdr:colOff>47625</xdr:colOff>
      <xdr:row>9</xdr:row>
      <xdr:rowOff>0</xdr:rowOff>
    </xdr:to>
    <xdr:sp macro="" textlink="">
      <xdr:nvSpPr>
        <xdr:cNvPr id="1653" name="ZoneTexte 1652"/>
        <xdr:cNvSpPr txBox="1"/>
      </xdr:nvSpPr>
      <xdr:spPr>
        <a:xfrm>
          <a:off x="4505325" y="34499550"/>
          <a:ext cx="153352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654" name="ZoneTexte 1653"/>
        <xdr:cNvSpPr txBox="1"/>
      </xdr:nvSpPr>
      <xdr:spPr>
        <a:xfrm>
          <a:off x="3762375" y="34109025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55" name="ZoneTexte 1654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8</xdr:row>
      <xdr:rowOff>0</xdr:rowOff>
    </xdr:to>
    <xdr:sp macro="" textlink="">
      <xdr:nvSpPr>
        <xdr:cNvPr id="1656" name="ZoneTexte 1655"/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657" name="ZoneTexte 1656"/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1658" name="ZoneTexte 1657"/>
        <xdr:cNvSpPr txBox="1"/>
      </xdr:nvSpPr>
      <xdr:spPr>
        <a:xfrm>
          <a:off x="3762375" y="33909000"/>
          <a:ext cx="7620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1659" name="ZoneTexte 1658"/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9525</xdr:rowOff>
    </xdr:from>
    <xdr:to>
      <xdr:col>5</xdr:col>
      <xdr:colOff>19050</xdr:colOff>
      <xdr:row>9</xdr:row>
      <xdr:rowOff>0</xdr:rowOff>
    </xdr:to>
    <xdr:sp macro="" textlink="">
      <xdr:nvSpPr>
        <xdr:cNvPr id="1660" name="ZoneTexte 1659"/>
        <xdr:cNvSpPr txBox="1"/>
      </xdr:nvSpPr>
      <xdr:spPr>
        <a:xfrm>
          <a:off x="3762375" y="3430905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8</xdr:row>
      <xdr:rowOff>0</xdr:rowOff>
    </xdr:to>
    <xdr:sp macro="" textlink="">
      <xdr:nvSpPr>
        <xdr:cNvPr id="1661" name="ZoneTexte 1660"/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662" name="ZoneTexte 1661"/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0</xdr:row>
      <xdr:rowOff>114300</xdr:rowOff>
    </xdr:from>
    <xdr:to>
      <xdr:col>4</xdr:col>
      <xdr:colOff>371475</xdr:colOff>
      <xdr:row>4</xdr:row>
      <xdr:rowOff>9525</xdr:rowOff>
    </xdr:to>
    <xdr:sp macro="" textlink="">
      <xdr:nvSpPr>
        <xdr:cNvPr id="1663" name="ZoneTexte 1662"/>
        <xdr:cNvSpPr txBox="1"/>
      </xdr:nvSpPr>
      <xdr:spPr>
        <a:xfrm flipV="1">
          <a:off x="3762375" y="44148375"/>
          <a:ext cx="3714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1664" name="ZoneTexte 1663"/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1665" name="ZoneTexte 1664"/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66" name="ZoneTexte 1665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10</xdr:col>
      <xdr:colOff>209550</xdr:colOff>
      <xdr:row>1</xdr:row>
      <xdr:rowOff>0</xdr:rowOff>
    </xdr:from>
    <xdr:to>
      <xdr:col>11</xdr:col>
      <xdr:colOff>190500</xdr:colOff>
      <xdr:row>5</xdr:row>
      <xdr:rowOff>180975</xdr:rowOff>
    </xdr:to>
    <xdr:sp macro="" textlink="">
      <xdr:nvSpPr>
        <xdr:cNvPr id="1667" name="ZoneTexte 1666"/>
        <xdr:cNvSpPr txBox="1"/>
      </xdr:nvSpPr>
      <xdr:spPr>
        <a:xfrm>
          <a:off x="8601075" y="44205525"/>
          <a:ext cx="7429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68" name="ZoneTexte 1667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5</xdr:row>
      <xdr:rowOff>19051</xdr:rowOff>
    </xdr:from>
    <xdr:to>
      <xdr:col>3</xdr:col>
      <xdr:colOff>495300</xdr:colOff>
      <xdr:row>7</xdr:row>
      <xdr:rowOff>19051</xdr:rowOff>
    </xdr:to>
    <xdr:sp macro="" textlink="">
      <xdr:nvSpPr>
        <xdr:cNvPr id="1669" name="ZoneTexte 1668"/>
        <xdr:cNvSpPr txBox="1"/>
      </xdr:nvSpPr>
      <xdr:spPr>
        <a:xfrm>
          <a:off x="0" y="34118551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0</xdr:colOff>
      <xdr:row>8</xdr:row>
      <xdr:rowOff>0</xdr:rowOff>
    </xdr:to>
    <xdr:sp macro="" textlink="">
      <xdr:nvSpPr>
        <xdr:cNvPr id="1670" name="ZoneTexte 1669"/>
        <xdr:cNvSpPr txBox="1"/>
      </xdr:nvSpPr>
      <xdr:spPr>
        <a:xfrm>
          <a:off x="3762375" y="33909000"/>
          <a:ext cx="74295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671" name="ZoneTexte 1670"/>
        <xdr:cNvSpPr txBox="1"/>
      </xdr:nvSpPr>
      <xdr:spPr>
        <a:xfrm>
          <a:off x="3762375" y="33909000"/>
          <a:ext cx="762000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9</xdr:col>
      <xdr:colOff>609600</xdr:colOff>
      <xdr:row>0</xdr:row>
      <xdr:rowOff>57150</xdr:rowOff>
    </xdr:from>
    <xdr:to>
      <xdr:col>10</xdr:col>
      <xdr:colOff>609600</xdr:colOff>
      <xdr:row>5</xdr:row>
      <xdr:rowOff>152400</xdr:rowOff>
    </xdr:to>
    <xdr:sp macro="" textlink="">
      <xdr:nvSpPr>
        <xdr:cNvPr id="1672" name="ZoneTexte 1671"/>
        <xdr:cNvSpPr txBox="1"/>
      </xdr:nvSpPr>
      <xdr:spPr>
        <a:xfrm>
          <a:off x="8239125" y="44091225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7</xdr:row>
      <xdr:rowOff>1</xdr:rowOff>
    </xdr:from>
    <xdr:to>
      <xdr:col>5</xdr:col>
      <xdr:colOff>466725</xdr:colOff>
      <xdr:row>7</xdr:row>
      <xdr:rowOff>190501</xdr:rowOff>
    </xdr:to>
    <xdr:sp macro="" textlink="">
      <xdr:nvSpPr>
        <xdr:cNvPr id="1673" name="ZoneTexte 1672"/>
        <xdr:cNvSpPr txBox="1"/>
      </xdr:nvSpPr>
      <xdr:spPr>
        <a:xfrm>
          <a:off x="4505325" y="45291376"/>
          <a:ext cx="466725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</xdr:row>
      <xdr:rowOff>9525</xdr:rowOff>
    </xdr:from>
    <xdr:to>
      <xdr:col>5</xdr:col>
      <xdr:colOff>19050</xdr:colOff>
      <xdr:row>8</xdr:row>
      <xdr:rowOff>0</xdr:rowOff>
    </xdr:to>
    <xdr:sp macro="" textlink="">
      <xdr:nvSpPr>
        <xdr:cNvPr id="1674" name="ZoneTexte 1673"/>
        <xdr:cNvSpPr txBox="1"/>
      </xdr:nvSpPr>
      <xdr:spPr>
        <a:xfrm>
          <a:off x="3762375" y="34109025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4</xdr:row>
      <xdr:rowOff>9525</xdr:rowOff>
    </xdr:from>
    <xdr:to>
      <xdr:col>5</xdr:col>
      <xdr:colOff>19050</xdr:colOff>
      <xdr:row>7</xdr:row>
      <xdr:rowOff>0</xdr:rowOff>
    </xdr:to>
    <xdr:sp macro="" textlink="">
      <xdr:nvSpPr>
        <xdr:cNvPr id="1675" name="ZoneTexte 1674"/>
        <xdr:cNvSpPr txBox="1"/>
      </xdr:nvSpPr>
      <xdr:spPr>
        <a:xfrm>
          <a:off x="3762375" y="3390900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676" name="ZoneTexte 1675"/>
        <xdr:cNvSpPr txBox="1"/>
      </xdr:nvSpPr>
      <xdr:spPr>
        <a:xfrm>
          <a:off x="1371600" y="342995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1677" name="ZoneTexte 1676"/>
        <xdr:cNvSpPr txBox="1"/>
      </xdr:nvSpPr>
      <xdr:spPr>
        <a:xfrm>
          <a:off x="0" y="34499550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8</xdr:col>
      <xdr:colOff>285750</xdr:colOff>
      <xdr:row>3</xdr:row>
      <xdr:rowOff>161925</xdr:rowOff>
    </xdr:from>
    <xdr:to>
      <xdr:col>9</xdr:col>
      <xdr:colOff>314325</xdr:colOff>
      <xdr:row>6</xdr:row>
      <xdr:rowOff>9525</xdr:rowOff>
    </xdr:to>
    <xdr:sp macro="" textlink="">
      <xdr:nvSpPr>
        <xdr:cNvPr id="1678" name="ZoneTexte 1677"/>
        <xdr:cNvSpPr txBox="1"/>
      </xdr:nvSpPr>
      <xdr:spPr>
        <a:xfrm>
          <a:off x="7153275" y="44710350"/>
          <a:ext cx="790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</xdr:row>
      <xdr:rowOff>9525</xdr:rowOff>
    </xdr:from>
    <xdr:to>
      <xdr:col>4</xdr:col>
      <xdr:colOff>19050</xdr:colOff>
      <xdr:row>9</xdr:row>
      <xdr:rowOff>0</xdr:rowOff>
    </xdr:to>
    <xdr:sp macro="" textlink="">
      <xdr:nvSpPr>
        <xdr:cNvPr id="1679" name="ZoneTexte 1678"/>
        <xdr:cNvSpPr txBox="1"/>
      </xdr:nvSpPr>
      <xdr:spPr>
        <a:xfrm>
          <a:off x="2657475" y="34309050"/>
          <a:ext cx="11239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680" name="ZoneTexte 1679"/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681" name="ZoneTexte 1680"/>
        <xdr:cNvSpPr txBox="1"/>
      </xdr:nvSpPr>
      <xdr:spPr>
        <a:xfrm>
          <a:off x="0" y="34099500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47625</xdr:colOff>
      <xdr:row>7</xdr:row>
      <xdr:rowOff>0</xdr:rowOff>
    </xdr:to>
    <xdr:sp macro="" textlink="">
      <xdr:nvSpPr>
        <xdr:cNvPr id="1682" name="ZoneTexte 1681"/>
        <xdr:cNvSpPr txBox="1"/>
      </xdr:nvSpPr>
      <xdr:spPr>
        <a:xfrm>
          <a:off x="3762375" y="340995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4</xdr:row>
      <xdr:rowOff>9525</xdr:rowOff>
    </xdr:from>
    <xdr:to>
      <xdr:col>4</xdr:col>
      <xdr:colOff>19050</xdr:colOff>
      <xdr:row>7</xdr:row>
      <xdr:rowOff>0</xdr:rowOff>
    </xdr:to>
    <xdr:sp macro="" textlink="">
      <xdr:nvSpPr>
        <xdr:cNvPr id="1683" name="ZoneTexte 1682"/>
        <xdr:cNvSpPr txBox="1"/>
      </xdr:nvSpPr>
      <xdr:spPr>
        <a:xfrm>
          <a:off x="2657475" y="33909000"/>
          <a:ext cx="11239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684" name="ZoneTexte 1683"/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685" name="ZoneTexte 1684"/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686" name="ZoneTexte 1685"/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1687" name="ZoneTexte 1686"/>
        <xdr:cNvSpPr txBox="1"/>
      </xdr:nvSpPr>
      <xdr:spPr>
        <a:xfrm>
          <a:off x="1371600" y="342995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688" name="ZoneTexte 1687"/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7</xdr:row>
      <xdr:rowOff>0</xdr:rowOff>
    </xdr:from>
    <xdr:to>
      <xdr:col>5</xdr:col>
      <xdr:colOff>47625</xdr:colOff>
      <xdr:row>7</xdr:row>
      <xdr:rowOff>57149</xdr:rowOff>
    </xdr:to>
    <xdr:sp macro="" textlink="">
      <xdr:nvSpPr>
        <xdr:cNvPr id="1689" name="ZoneTexte 1688"/>
        <xdr:cNvSpPr txBox="1"/>
      </xdr:nvSpPr>
      <xdr:spPr>
        <a:xfrm>
          <a:off x="3762375" y="344995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5</xdr:row>
      <xdr:rowOff>76200</xdr:rowOff>
    </xdr:to>
    <xdr:sp macro="" textlink="">
      <xdr:nvSpPr>
        <xdr:cNvPr id="1690" name="ZoneTexte 1689"/>
        <xdr:cNvSpPr txBox="1"/>
      </xdr:nvSpPr>
      <xdr:spPr>
        <a:xfrm>
          <a:off x="1371600" y="3409950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0</xdr:rowOff>
    </xdr:to>
    <xdr:sp macro="" textlink="">
      <xdr:nvSpPr>
        <xdr:cNvPr id="1692" name="ZoneTexte 1691"/>
        <xdr:cNvSpPr txBox="1"/>
      </xdr:nvSpPr>
      <xdr:spPr>
        <a:xfrm>
          <a:off x="3762375" y="3411855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5</xdr:row>
      <xdr:rowOff>76200</xdr:rowOff>
    </xdr:to>
    <xdr:sp macro="" textlink="">
      <xdr:nvSpPr>
        <xdr:cNvPr id="1693" name="ZoneTexte 1692"/>
        <xdr:cNvSpPr txBox="1"/>
      </xdr:nvSpPr>
      <xdr:spPr>
        <a:xfrm>
          <a:off x="1371600" y="3409950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0</xdr:rowOff>
    </xdr:to>
    <xdr:sp macro="" textlink="">
      <xdr:nvSpPr>
        <xdr:cNvPr id="1694" name="ZoneTexte 1693"/>
        <xdr:cNvSpPr txBox="1"/>
      </xdr:nvSpPr>
      <xdr:spPr>
        <a:xfrm>
          <a:off x="3762375" y="3411855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5</xdr:row>
      <xdr:rowOff>19050</xdr:rowOff>
    </xdr:from>
    <xdr:to>
      <xdr:col>5</xdr:col>
      <xdr:colOff>47625</xdr:colOff>
      <xdr:row>8</xdr:row>
      <xdr:rowOff>0</xdr:rowOff>
    </xdr:to>
    <xdr:sp macro="" textlink="">
      <xdr:nvSpPr>
        <xdr:cNvPr id="1695" name="ZoneTexte 1694"/>
        <xdr:cNvSpPr txBox="1"/>
      </xdr:nvSpPr>
      <xdr:spPr>
        <a:xfrm>
          <a:off x="3762375" y="34118550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lvl="0" algn="r"/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5</xdr:row>
      <xdr:rowOff>76200</xdr:rowOff>
    </xdr:from>
    <xdr:to>
      <xdr:col>4</xdr:col>
      <xdr:colOff>0</xdr:colOff>
      <xdr:row>6</xdr:row>
      <xdr:rowOff>0</xdr:rowOff>
    </xdr:to>
    <xdr:sp macro="" textlink="">
      <xdr:nvSpPr>
        <xdr:cNvPr id="1696" name="ZoneTexte 1695"/>
        <xdr:cNvSpPr txBox="1"/>
      </xdr:nvSpPr>
      <xdr:spPr>
        <a:xfrm>
          <a:off x="1371600" y="34175700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5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697" name="ZoneTexte 1696"/>
        <xdr:cNvSpPr txBox="1"/>
      </xdr:nvSpPr>
      <xdr:spPr>
        <a:xfrm>
          <a:off x="1371600" y="3409950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8</xdr:row>
      <xdr:rowOff>0</xdr:rowOff>
    </xdr:to>
    <xdr:sp macro="" textlink="">
      <xdr:nvSpPr>
        <xdr:cNvPr id="1698" name="ZoneTexte 1697"/>
        <xdr:cNvSpPr txBox="1"/>
      </xdr:nvSpPr>
      <xdr:spPr>
        <a:xfrm>
          <a:off x="0" y="34518601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5</xdr:row>
      <xdr:rowOff>76200</xdr:rowOff>
    </xdr:from>
    <xdr:to>
      <xdr:col>4</xdr:col>
      <xdr:colOff>0</xdr:colOff>
      <xdr:row>6</xdr:row>
      <xdr:rowOff>0</xdr:rowOff>
    </xdr:to>
    <xdr:sp macro="" textlink="">
      <xdr:nvSpPr>
        <xdr:cNvPr id="1699" name="ZoneTexte 1698"/>
        <xdr:cNvSpPr txBox="1"/>
      </xdr:nvSpPr>
      <xdr:spPr>
        <a:xfrm>
          <a:off x="1371600" y="34175700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47625</xdr:colOff>
      <xdr:row>6</xdr:row>
      <xdr:rowOff>0</xdr:rowOff>
    </xdr:to>
    <xdr:sp macro="" textlink="">
      <xdr:nvSpPr>
        <xdr:cNvPr id="1700" name="ZoneTexte 1699"/>
        <xdr:cNvSpPr txBox="1"/>
      </xdr:nvSpPr>
      <xdr:spPr>
        <a:xfrm>
          <a:off x="4505325" y="3389947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701" name="ZoneTexte 1700"/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702" name="ZoneTexte 1701"/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703" name="ZoneTexte 1702"/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4</xdr:col>
      <xdr:colOff>19050</xdr:colOff>
      <xdr:row>8</xdr:row>
      <xdr:rowOff>0</xdr:rowOff>
    </xdr:to>
    <xdr:sp macro="" textlink="">
      <xdr:nvSpPr>
        <xdr:cNvPr id="1704" name="ZoneTexte 1703"/>
        <xdr:cNvSpPr txBox="1"/>
      </xdr:nvSpPr>
      <xdr:spPr>
        <a:xfrm>
          <a:off x="2657475" y="3450907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705" name="ZoneTexte 1704"/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706" name="ZoneTexte 1705"/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707" name="ZoneTexte 1706"/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7</xdr:row>
      <xdr:rowOff>9525</xdr:rowOff>
    </xdr:from>
    <xdr:to>
      <xdr:col>4</xdr:col>
      <xdr:colOff>19050</xdr:colOff>
      <xdr:row>8</xdr:row>
      <xdr:rowOff>0</xdr:rowOff>
    </xdr:to>
    <xdr:sp macro="" textlink="">
      <xdr:nvSpPr>
        <xdr:cNvPr id="1708" name="ZoneTexte 1707"/>
        <xdr:cNvSpPr txBox="1"/>
      </xdr:nvSpPr>
      <xdr:spPr>
        <a:xfrm>
          <a:off x="2657475" y="3450907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7</xdr:row>
      <xdr:rowOff>19051</xdr:rowOff>
    </xdr:from>
    <xdr:to>
      <xdr:col>3</xdr:col>
      <xdr:colOff>495300</xdr:colOff>
      <xdr:row>8</xdr:row>
      <xdr:rowOff>0</xdr:rowOff>
    </xdr:to>
    <xdr:sp macro="" textlink="">
      <xdr:nvSpPr>
        <xdr:cNvPr id="1709" name="ZoneTexte 1708"/>
        <xdr:cNvSpPr txBox="1"/>
      </xdr:nvSpPr>
      <xdr:spPr>
        <a:xfrm>
          <a:off x="0" y="34518601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710" name="ZoneTexte 1709"/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711" name="ZoneTexte 1710"/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712" name="ZoneTexte 1711"/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713" name="ZoneTexte 1712"/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714" name="ZoneTexte 1713"/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8</xdr:row>
      <xdr:rowOff>0</xdr:rowOff>
    </xdr:to>
    <xdr:sp macro="" textlink="">
      <xdr:nvSpPr>
        <xdr:cNvPr id="1715" name="ZoneTexte 1714"/>
        <xdr:cNvSpPr txBox="1"/>
      </xdr:nvSpPr>
      <xdr:spPr>
        <a:xfrm>
          <a:off x="3762375" y="342995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716" name="ZoneTexte 1715"/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</xdr:row>
      <xdr:rowOff>0</xdr:rowOff>
    </xdr:from>
    <xdr:to>
      <xdr:col>5</xdr:col>
      <xdr:colOff>47625</xdr:colOff>
      <xdr:row>6</xdr:row>
      <xdr:rowOff>57149</xdr:rowOff>
    </xdr:to>
    <xdr:sp macro="" textlink="">
      <xdr:nvSpPr>
        <xdr:cNvPr id="1717" name="ZoneTexte 1716"/>
        <xdr:cNvSpPr txBox="1"/>
      </xdr:nvSpPr>
      <xdr:spPr>
        <a:xfrm>
          <a:off x="3762375" y="342995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718" name="ZoneTexte 1717"/>
        <xdr:cNvSpPr txBox="1"/>
      </xdr:nvSpPr>
      <xdr:spPr>
        <a:xfrm>
          <a:off x="0" y="34499550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8</xdr:col>
      <xdr:colOff>247650</xdr:colOff>
      <xdr:row>2</xdr:row>
      <xdr:rowOff>104775</xdr:rowOff>
    </xdr:from>
    <xdr:to>
      <xdr:col>9</xdr:col>
      <xdr:colOff>276225</xdr:colOff>
      <xdr:row>4</xdr:row>
      <xdr:rowOff>161925</xdr:rowOff>
    </xdr:to>
    <xdr:sp macro="" textlink="">
      <xdr:nvSpPr>
        <xdr:cNvPr id="1719" name="ZoneTexte 1718"/>
        <xdr:cNvSpPr txBox="1"/>
      </xdr:nvSpPr>
      <xdr:spPr>
        <a:xfrm>
          <a:off x="7115175" y="444817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20" name="ZoneTexte 1719"/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21" name="ZoneTexte 1720"/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22" name="ZoneTexte 1721"/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23" name="ZoneTexte 1722"/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8</xdr:col>
      <xdr:colOff>66675</xdr:colOff>
      <xdr:row>66</xdr:row>
      <xdr:rowOff>152401</xdr:rowOff>
    </xdr:from>
    <xdr:to>
      <xdr:col>12</xdr:col>
      <xdr:colOff>171450</xdr:colOff>
      <xdr:row>68</xdr:row>
      <xdr:rowOff>152400</xdr:rowOff>
    </xdr:to>
    <xdr:sp macro="" textlink="">
      <xdr:nvSpPr>
        <xdr:cNvPr id="1724" name="ZoneTexte 1723"/>
        <xdr:cNvSpPr txBox="1"/>
      </xdr:nvSpPr>
      <xdr:spPr>
        <a:xfrm>
          <a:off x="6934200" y="56073676"/>
          <a:ext cx="31527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25" name="ZoneTexte 1724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26" name="ZoneTexte 1725"/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27" name="ZoneTexte 1726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28" name="ZoneTexte 1727"/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29" name="ZoneTexte 1728"/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30" name="ZoneTexte 1729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31" name="ZoneTexte 1730"/>
        <xdr:cNvSpPr txBox="1"/>
      </xdr:nvSpPr>
      <xdr:spPr>
        <a:xfrm>
          <a:off x="3762375" y="44729400"/>
          <a:ext cx="7429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32" name="ZoneTexte 1731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33" name="ZoneTexte 1732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34" name="ZoneTexte 1733"/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35" name="ZoneTexte 1734"/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36" name="ZoneTexte 1735"/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7</xdr:col>
      <xdr:colOff>47625</xdr:colOff>
      <xdr:row>65</xdr:row>
      <xdr:rowOff>0</xdr:rowOff>
    </xdr:to>
    <xdr:sp macro="" textlink="">
      <xdr:nvSpPr>
        <xdr:cNvPr id="1737" name="ZoneTexte 1736"/>
        <xdr:cNvSpPr txBox="1"/>
      </xdr:nvSpPr>
      <xdr:spPr>
        <a:xfrm>
          <a:off x="4505325" y="45291375"/>
          <a:ext cx="15335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38" name="ZoneTexte 1737"/>
        <xdr:cNvSpPr txBox="1"/>
      </xdr:nvSpPr>
      <xdr:spPr>
        <a:xfrm>
          <a:off x="3762375" y="4490085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39" name="ZoneTexte 1738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40" name="ZoneTexte 1739"/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41" name="ZoneTexte 1740"/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42" name="ZoneTexte 1741"/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64</xdr:row>
      <xdr:rowOff>0</xdr:rowOff>
    </xdr:to>
    <xdr:sp macro="" textlink="">
      <xdr:nvSpPr>
        <xdr:cNvPr id="1743" name="ZoneTexte 1742"/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63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44" name="ZoneTexte 1743"/>
        <xdr:cNvSpPr txBox="1"/>
      </xdr:nvSpPr>
      <xdr:spPr>
        <a:xfrm>
          <a:off x="3762375" y="45100875"/>
          <a:ext cx="76200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45" name="ZoneTexte 1744"/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46" name="ZoneTexte 1745"/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47" name="ZoneTexte 1746"/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64</xdr:row>
      <xdr:rowOff>0</xdr:rowOff>
    </xdr:to>
    <xdr:sp macro="" textlink="">
      <xdr:nvSpPr>
        <xdr:cNvPr id="1748" name="ZoneTexte 1747"/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64</xdr:row>
      <xdr:rowOff>0</xdr:rowOff>
    </xdr:to>
    <xdr:sp macro="" textlink="">
      <xdr:nvSpPr>
        <xdr:cNvPr id="1749" name="ZoneTexte 1748"/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50" name="ZoneTexte 1749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51" name="ZoneTexte 1750"/>
        <xdr:cNvSpPr txBox="1"/>
      </xdr:nvSpPr>
      <xdr:spPr>
        <a:xfrm>
          <a:off x="3762375" y="44729400"/>
          <a:ext cx="7429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52" name="ZoneTexte 1751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62</xdr:row>
      <xdr:rowOff>19051</xdr:rowOff>
    </xdr:from>
    <xdr:to>
      <xdr:col>3</xdr:col>
      <xdr:colOff>495300</xdr:colOff>
      <xdr:row>64</xdr:row>
      <xdr:rowOff>19051</xdr:rowOff>
    </xdr:to>
    <xdr:sp macro="" textlink="">
      <xdr:nvSpPr>
        <xdr:cNvPr id="1753" name="ZoneTexte 1752"/>
        <xdr:cNvSpPr txBox="1"/>
      </xdr:nvSpPr>
      <xdr:spPr>
        <a:xfrm>
          <a:off x="0" y="44910376"/>
          <a:ext cx="31527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0</xdr:colOff>
      <xdr:row>65</xdr:row>
      <xdr:rowOff>0</xdr:rowOff>
    </xdr:to>
    <xdr:sp macro="" textlink="">
      <xdr:nvSpPr>
        <xdr:cNvPr id="1754" name="ZoneTexte 1753"/>
        <xdr:cNvSpPr txBox="1"/>
      </xdr:nvSpPr>
      <xdr:spPr>
        <a:xfrm>
          <a:off x="3762375" y="44729400"/>
          <a:ext cx="74295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55" name="ZoneTexte 1754"/>
        <xdr:cNvSpPr txBox="1"/>
      </xdr:nvSpPr>
      <xdr:spPr>
        <a:xfrm>
          <a:off x="3762375" y="44729400"/>
          <a:ext cx="762000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56" name="ZoneTexte 1755"/>
        <xdr:cNvSpPr txBox="1"/>
      </xdr:nvSpPr>
      <xdr:spPr>
        <a:xfrm>
          <a:off x="3762375" y="44729400"/>
          <a:ext cx="76200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7</xdr:col>
      <xdr:colOff>47625</xdr:colOff>
      <xdr:row>65</xdr:row>
      <xdr:rowOff>0</xdr:rowOff>
    </xdr:to>
    <xdr:sp macro="" textlink="">
      <xdr:nvSpPr>
        <xdr:cNvPr id="1757" name="ZoneTexte 1756"/>
        <xdr:cNvSpPr txBox="1"/>
      </xdr:nvSpPr>
      <xdr:spPr>
        <a:xfrm>
          <a:off x="4505325" y="45291375"/>
          <a:ext cx="153352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9525</xdr:rowOff>
    </xdr:from>
    <xdr:to>
      <xdr:col>5</xdr:col>
      <xdr:colOff>19050</xdr:colOff>
      <xdr:row>65</xdr:row>
      <xdr:rowOff>0</xdr:rowOff>
    </xdr:to>
    <xdr:sp macro="" textlink="">
      <xdr:nvSpPr>
        <xdr:cNvPr id="1758" name="ZoneTexte 1757"/>
        <xdr:cNvSpPr txBox="1"/>
      </xdr:nvSpPr>
      <xdr:spPr>
        <a:xfrm>
          <a:off x="3762375" y="44900850"/>
          <a:ext cx="76200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61</xdr:row>
      <xdr:rowOff>9525</xdr:rowOff>
    </xdr:from>
    <xdr:to>
      <xdr:col>5</xdr:col>
      <xdr:colOff>19050</xdr:colOff>
      <xdr:row>64</xdr:row>
      <xdr:rowOff>0</xdr:rowOff>
    </xdr:to>
    <xdr:sp macro="" textlink="">
      <xdr:nvSpPr>
        <xdr:cNvPr id="1759" name="ZoneTexte 1758"/>
        <xdr:cNvSpPr txBox="1"/>
      </xdr:nvSpPr>
      <xdr:spPr>
        <a:xfrm>
          <a:off x="3762375" y="44729400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63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0" name="ZoneTexte 1759"/>
        <xdr:cNvSpPr txBox="1"/>
      </xdr:nvSpPr>
      <xdr:spPr>
        <a:xfrm>
          <a:off x="1371600" y="4509135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761" name="ZoneTexte 1760"/>
        <xdr:cNvSpPr txBox="1"/>
      </xdr:nvSpPr>
      <xdr:spPr>
        <a:xfrm>
          <a:off x="0" y="45291375"/>
          <a:ext cx="37623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762" name="ZoneTexte 1761"/>
        <xdr:cNvSpPr txBox="1"/>
      </xdr:nvSpPr>
      <xdr:spPr>
        <a:xfrm>
          <a:off x="3762375" y="45291375"/>
          <a:ext cx="790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63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1763" name="ZoneTexte 1762"/>
        <xdr:cNvSpPr txBox="1"/>
      </xdr:nvSpPr>
      <xdr:spPr>
        <a:xfrm>
          <a:off x="2657475" y="45100875"/>
          <a:ext cx="112395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1764" name="ZoneTexte 1763"/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62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65" name="ZoneTexte 1764"/>
        <xdr:cNvSpPr txBox="1"/>
      </xdr:nvSpPr>
      <xdr:spPr>
        <a:xfrm>
          <a:off x="0" y="44891325"/>
          <a:ext cx="37623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62</xdr:row>
      <xdr:rowOff>0</xdr:rowOff>
    </xdr:from>
    <xdr:to>
      <xdr:col>5</xdr:col>
      <xdr:colOff>47625</xdr:colOff>
      <xdr:row>64</xdr:row>
      <xdr:rowOff>0</xdr:rowOff>
    </xdr:to>
    <xdr:sp macro="" textlink="">
      <xdr:nvSpPr>
        <xdr:cNvPr id="1766" name="ZoneTexte 1765"/>
        <xdr:cNvSpPr txBox="1"/>
      </xdr:nvSpPr>
      <xdr:spPr>
        <a:xfrm>
          <a:off x="3762375" y="44891325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619125</xdr:colOff>
      <xdr:row>60</xdr:row>
      <xdr:rowOff>152400</xdr:rowOff>
    </xdr:from>
    <xdr:to>
      <xdr:col>11</xdr:col>
      <xdr:colOff>219075</xdr:colOff>
      <xdr:row>63</xdr:row>
      <xdr:rowOff>171450</xdr:rowOff>
    </xdr:to>
    <xdr:sp macro="" textlink="">
      <xdr:nvSpPr>
        <xdr:cNvPr id="1767" name="ZoneTexte 1766"/>
        <xdr:cNvSpPr txBox="1"/>
      </xdr:nvSpPr>
      <xdr:spPr>
        <a:xfrm>
          <a:off x="8248650" y="54959250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768" name="ZoneTexte 1767"/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769" name="ZoneTexte 1768"/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770" name="ZoneTexte 1769"/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63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771" name="ZoneTexte 1770"/>
        <xdr:cNvSpPr txBox="1"/>
      </xdr:nvSpPr>
      <xdr:spPr>
        <a:xfrm>
          <a:off x="1371600" y="4509135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5</xdr:col>
      <xdr:colOff>47625</xdr:colOff>
      <xdr:row>64</xdr:row>
      <xdr:rowOff>57149</xdr:rowOff>
    </xdr:to>
    <xdr:sp macro="" textlink="">
      <xdr:nvSpPr>
        <xdr:cNvPr id="1772" name="ZoneTexte 1771"/>
        <xdr:cNvSpPr txBox="1"/>
      </xdr:nvSpPr>
      <xdr:spPr>
        <a:xfrm>
          <a:off x="3762375" y="4529137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742950</xdr:colOff>
      <xdr:row>61</xdr:row>
      <xdr:rowOff>133350</xdr:rowOff>
    </xdr:from>
    <xdr:to>
      <xdr:col>10</xdr:col>
      <xdr:colOff>9525</xdr:colOff>
      <xdr:row>62</xdr:row>
      <xdr:rowOff>19049</xdr:rowOff>
    </xdr:to>
    <xdr:sp macro="" textlink="">
      <xdr:nvSpPr>
        <xdr:cNvPr id="1773" name="ZoneTexte 1772"/>
        <xdr:cNvSpPr txBox="1"/>
      </xdr:nvSpPr>
      <xdr:spPr>
        <a:xfrm>
          <a:off x="7610475" y="551116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4</xdr:col>
      <xdr:colOff>0</xdr:colOff>
      <xdr:row>62</xdr:row>
      <xdr:rowOff>76200</xdr:rowOff>
    </xdr:to>
    <xdr:sp macro="" textlink="">
      <xdr:nvSpPr>
        <xdr:cNvPr id="1774" name="ZoneTexte 1773"/>
        <xdr:cNvSpPr txBox="1"/>
      </xdr:nvSpPr>
      <xdr:spPr>
        <a:xfrm>
          <a:off x="1371600" y="44891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62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1776" name="ZoneTexte 1775"/>
        <xdr:cNvSpPr txBox="1"/>
      </xdr:nvSpPr>
      <xdr:spPr>
        <a:xfrm>
          <a:off x="3762375" y="44910375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4</xdr:col>
      <xdr:colOff>0</xdr:colOff>
      <xdr:row>62</xdr:row>
      <xdr:rowOff>76200</xdr:rowOff>
    </xdr:to>
    <xdr:sp macro="" textlink="">
      <xdr:nvSpPr>
        <xdr:cNvPr id="1777" name="ZoneTexte 1776"/>
        <xdr:cNvSpPr txBox="1"/>
      </xdr:nvSpPr>
      <xdr:spPr>
        <a:xfrm>
          <a:off x="1371600" y="44891325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62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1778" name="ZoneTexte 1777"/>
        <xdr:cNvSpPr txBox="1"/>
      </xdr:nvSpPr>
      <xdr:spPr>
        <a:xfrm>
          <a:off x="3762375" y="44910375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62</xdr:row>
      <xdr:rowOff>19050</xdr:rowOff>
    </xdr:from>
    <xdr:to>
      <xdr:col>5</xdr:col>
      <xdr:colOff>47625</xdr:colOff>
      <xdr:row>65</xdr:row>
      <xdr:rowOff>0</xdr:rowOff>
    </xdr:to>
    <xdr:sp macro="" textlink="">
      <xdr:nvSpPr>
        <xdr:cNvPr id="1779" name="ZoneTexte 1778"/>
        <xdr:cNvSpPr txBox="1"/>
      </xdr:nvSpPr>
      <xdr:spPr>
        <a:xfrm>
          <a:off x="3762375" y="44910375"/>
          <a:ext cx="790575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62</xdr:row>
      <xdr:rowOff>76200</xdr:rowOff>
    </xdr:from>
    <xdr:to>
      <xdr:col>4</xdr:col>
      <xdr:colOff>0</xdr:colOff>
      <xdr:row>63</xdr:row>
      <xdr:rowOff>0</xdr:rowOff>
    </xdr:to>
    <xdr:sp macro="" textlink="">
      <xdr:nvSpPr>
        <xdr:cNvPr id="1780" name="ZoneTexte 1779"/>
        <xdr:cNvSpPr txBox="1"/>
      </xdr:nvSpPr>
      <xdr:spPr>
        <a:xfrm>
          <a:off x="1371600" y="4496752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4</xdr:col>
      <xdr:colOff>0</xdr:colOff>
      <xdr:row>63</xdr:row>
      <xdr:rowOff>0</xdr:rowOff>
    </xdr:to>
    <xdr:sp macro="" textlink="">
      <xdr:nvSpPr>
        <xdr:cNvPr id="1781" name="ZoneTexte 1780"/>
        <xdr:cNvSpPr txBox="1"/>
      </xdr:nvSpPr>
      <xdr:spPr>
        <a:xfrm>
          <a:off x="1371600" y="44891325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1782" name="ZoneTexte 1781"/>
        <xdr:cNvSpPr txBox="1"/>
      </xdr:nvSpPr>
      <xdr:spPr>
        <a:xfrm>
          <a:off x="0" y="4531042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62</xdr:row>
      <xdr:rowOff>76200</xdr:rowOff>
    </xdr:from>
    <xdr:to>
      <xdr:col>4</xdr:col>
      <xdr:colOff>0</xdr:colOff>
      <xdr:row>63</xdr:row>
      <xdr:rowOff>0</xdr:rowOff>
    </xdr:to>
    <xdr:sp macro="" textlink="">
      <xdr:nvSpPr>
        <xdr:cNvPr id="1783" name="ZoneTexte 1782"/>
        <xdr:cNvSpPr txBox="1"/>
      </xdr:nvSpPr>
      <xdr:spPr>
        <a:xfrm>
          <a:off x="1371600" y="44967525"/>
          <a:ext cx="2390775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6</xdr:col>
      <xdr:colOff>47625</xdr:colOff>
      <xdr:row>63</xdr:row>
      <xdr:rowOff>0</xdr:rowOff>
    </xdr:to>
    <xdr:sp macro="" textlink="">
      <xdr:nvSpPr>
        <xdr:cNvPr id="1784" name="ZoneTexte 1783"/>
        <xdr:cNvSpPr txBox="1"/>
      </xdr:nvSpPr>
      <xdr:spPr>
        <a:xfrm>
          <a:off x="4505325" y="44719875"/>
          <a:ext cx="7905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785" name="ZoneTexte 1784"/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786" name="ZoneTexte 1785"/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1787" name="ZoneTexte 1786"/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64</xdr:row>
      <xdr:rowOff>9525</xdr:rowOff>
    </xdr:from>
    <xdr:to>
      <xdr:col>4</xdr:col>
      <xdr:colOff>19050</xdr:colOff>
      <xdr:row>65</xdr:row>
      <xdr:rowOff>0</xdr:rowOff>
    </xdr:to>
    <xdr:sp macro="" textlink="">
      <xdr:nvSpPr>
        <xdr:cNvPr id="1788" name="ZoneTexte 1787"/>
        <xdr:cNvSpPr txBox="1"/>
      </xdr:nvSpPr>
      <xdr:spPr>
        <a:xfrm>
          <a:off x="2657475" y="4530090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789" name="ZoneTexte 1788"/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790" name="ZoneTexte 1789"/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1791" name="ZoneTexte 1790"/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8</xdr:col>
      <xdr:colOff>495300</xdr:colOff>
      <xdr:row>63</xdr:row>
      <xdr:rowOff>66675</xdr:rowOff>
    </xdr:from>
    <xdr:to>
      <xdr:col>10</xdr:col>
      <xdr:colOff>95250</xdr:colOff>
      <xdr:row>64</xdr:row>
      <xdr:rowOff>57150</xdr:rowOff>
    </xdr:to>
    <xdr:sp macro="" textlink="">
      <xdr:nvSpPr>
        <xdr:cNvPr id="1792" name="ZoneTexte 1791"/>
        <xdr:cNvSpPr txBox="1"/>
      </xdr:nvSpPr>
      <xdr:spPr>
        <a:xfrm>
          <a:off x="7362825" y="55387875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64</xdr:row>
      <xdr:rowOff>19051</xdr:rowOff>
    </xdr:from>
    <xdr:to>
      <xdr:col>3</xdr:col>
      <xdr:colOff>495300</xdr:colOff>
      <xdr:row>65</xdr:row>
      <xdr:rowOff>0</xdr:rowOff>
    </xdr:to>
    <xdr:sp macro="" textlink="">
      <xdr:nvSpPr>
        <xdr:cNvPr id="1793" name="ZoneTexte 1792"/>
        <xdr:cNvSpPr txBox="1"/>
      </xdr:nvSpPr>
      <xdr:spPr>
        <a:xfrm>
          <a:off x="0" y="4531042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794" name="ZoneTexte 1793"/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795" name="ZoneTexte 1794"/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1796" name="ZoneTexte 1795"/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1797" name="ZoneTexte 1796"/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798" name="ZoneTexte 1797"/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799" name="ZoneTexte 1798"/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1800" name="ZoneTexte 1799"/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63</xdr:row>
      <xdr:rowOff>57149</xdr:rowOff>
    </xdr:to>
    <xdr:sp macro="" textlink="">
      <xdr:nvSpPr>
        <xdr:cNvPr id="1801" name="ZoneTexte 1800"/>
        <xdr:cNvSpPr txBox="1"/>
      </xdr:nvSpPr>
      <xdr:spPr>
        <a:xfrm>
          <a:off x="3762375" y="4509135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64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1802" name="ZoneTexte 1801"/>
        <xdr:cNvSpPr txBox="1"/>
      </xdr:nvSpPr>
      <xdr:spPr>
        <a:xfrm>
          <a:off x="0" y="4529137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63</xdr:row>
      <xdr:rowOff>0</xdr:rowOff>
    </xdr:from>
    <xdr:to>
      <xdr:col>5</xdr:col>
      <xdr:colOff>47625</xdr:colOff>
      <xdr:row>65</xdr:row>
      <xdr:rowOff>0</xdr:rowOff>
    </xdr:to>
    <xdr:sp macro="" textlink="">
      <xdr:nvSpPr>
        <xdr:cNvPr id="1803" name="ZoneTexte 1802"/>
        <xdr:cNvSpPr txBox="1"/>
      </xdr:nvSpPr>
      <xdr:spPr>
        <a:xfrm>
          <a:off x="3762375" y="4509135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04" name="ZoneTexte 1803"/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05" name="ZoneTexte 1804"/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06" name="ZoneTexte 1805"/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07" name="ZoneTexte 1806"/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121</xdr:row>
      <xdr:rowOff>19051</xdr:rowOff>
    </xdr:from>
    <xdr:to>
      <xdr:col>3</xdr:col>
      <xdr:colOff>495300</xdr:colOff>
      <xdr:row>123</xdr:row>
      <xdr:rowOff>0</xdr:rowOff>
    </xdr:to>
    <xdr:sp macro="" textlink="">
      <xdr:nvSpPr>
        <xdr:cNvPr id="1808" name="ZoneTexte 1807"/>
        <xdr:cNvSpPr txBox="1"/>
      </xdr:nvSpPr>
      <xdr:spPr>
        <a:xfrm>
          <a:off x="0" y="55340251"/>
          <a:ext cx="3152775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09" name="ZoneTexte 1808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10" name="ZoneTexte 1809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11" name="ZoneTexte 1810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12" name="ZoneTexte 1811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13" name="ZoneTexte 1812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14" name="ZoneTexte 1813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15" name="ZoneTexte 1814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16" name="ZoneTexte 1815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17" name="ZoneTexte 1816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18" name="ZoneTexte 1817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19" name="ZoneTexte 1818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20" name="ZoneTexte 1819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7</xdr:col>
      <xdr:colOff>47625</xdr:colOff>
      <xdr:row>123</xdr:row>
      <xdr:rowOff>0</xdr:rowOff>
    </xdr:to>
    <xdr:sp macro="" textlink="">
      <xdr:nvSpPr>
        <xdr:cNvPr id="1821" name="ZoneTexte 1820"/>
        <xdr:cNvSpPr txBox="1"/>
      </xdr:nvSpPr>
      <xdr:spPr>
        <a:xfrm>
          <a:off x="4505325" y="55521225"/>
          <a:ext cx="15335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22" name="ZoneTexte 1821"/>
        <xdr:cNvSpPr txBox="1"/>
      </xdr:nvSpPr>
      <xdr:spPr>
        <a:xfrm>
          <a:off x="3762375" y="55159275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23" name="ZoneTexte 1822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24" name="ZoneTexte 1823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25" name="ZoneTexte 1824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26" name="ZoneTexte 1825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1827" name="ZoneTexte 1826"/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28" name="ZoneTexte 1827"/>
        <xdr:cNvSpPr txBox="1"/>
      </xdr:nvSpPr>
      <xdr:spPr>
        <a:xfrm>
          <a:off x="3762375" y="55330725"/>
          <a:ext cx="7620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29" name="ZoneTexte 1828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30" name="ZoneTexte 1829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31" name="ZoneTexte 1830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1832" name="ZoneTexte 1831"/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1833" name="ZoneTexte 1832"/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34" name="ZoneTexte 1833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35" name="ZoneTexte 1834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120</xdr:row>
      <xdr:rowOff>19051</xdr:rowOff>
    </xdr:from>
    <xdr:to>
      <xdr:col>3</xdr:col>
      <xdr:colOff>495300</xdr:colOff>
      <xdr:row>122</xdr:row>
      <xdr:rowOff>19051</xdr:rowOff>
    </xdr:to>
    <xdr:sp macro="" textlink="">
      <xdr:nvSpPr>
        <xdr:cNvPr id="1836" name="ZoneTexte 1835"/>
        <xdr:cNvSpPr txBox="1"/>
      </xdr:nvSpPr>
      <xdr:spPr>
        <a:xfrm>
          <a:off x="0" y="55168801"/>
          <a:ext cx="31527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0</xdr:colOff>
      <xdr:row>123</xdr:row>
      <xdr:rowOff>0</xdr:rowOff>
    </xdr:to>
    <xdr:sp macro="" textlink="">
      <xdr:nvSpPr>
        <xdr:cNvPr id="1838" name="ZoneTexte 1837"/>
        <xdr:cNvSpPr txBox="1"/>
      </xdr:nvSpPr>
      <xdr:spPr>
        <a:xfrm>
          <a:off x="3762375" y="54987825"/>
          <a:ext cx="74295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39" name="ZoneTexte 1838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40" name="ZoneTexte 1839"/>
        <xdr:cNvSpPr txBox="1"/>
      </xdr:nvSpPr>
      <xdr:spPr>
        <a:xfrm>
          <a:off x="3762375" y="54987825"/>
          <a:ext cx="762000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5</xdr:col>
      <xdr:colOff>0</xdr:colOff>
      <xdr:row>122</xdr:row>
      <xdr:rowOff>0</xdr:rowOff>
    </xdr:from>
    <xdr:to>
      <xdr:col>7</xdr:col>
      <xdr:colOff>47625</xdr:colOff>
      <xdr:row>123</xdr:row>
      <xdr:rowOff>0</xdr:rowOff>
    </xdr:to>
    <xdr:sp macro="" textlink="">
      <xdr:nvSpPr>
        <xdr:cNvPr id="1841" name="ZoneTexte 1840"/>
        <xdr:cNvSpPr txBox="1"/>
      </xdr:nvSpPr>
      <xdr:spPr>
        <a:xfrm>
          <a:off x="4505325" y="55521225"/>
          <a:ext cx="153352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9525</xdr:rowOff>
    </xdr:from>
    <xdr:to>
      <xdr:col>5</xdr:col>
      <xdr:colOff>19050</xdr:colOff>
      <xdr:row>123</xdr:row>
      <xdr:rowOff>0</xdr:rowOff>
    </xdr:to>
    <xdr:sp macro="" textlink="">
      <xdr:nvSpPr>
        <xdr:cNvPr id="1842" name="ZoneTexte 1841"/>
        <xdr:cNvSpPr txBox="1"/>
      </xdr:nvSpPr>
      <xdr:spPr>
        <a:xfrm>
          <a:off x="3762375" y="55159275"/>
          <a:ext cx="762000" cy="561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119</xdr:row>
      <xdr:rowOff>9525</xdr:rowOff>
    </xdr:from>
    <xdr:to>
      <xdr:col>5</xdr:col>
      <xdr:colOff>19050</xdr:colOff>
      <xdr:row>122</xdr:row>
      <xdr:rowOff>0</xdr:rowOff>
    </xdr:to>
    <xdr:sp macro="" textlink="">
      <xdr:nvSpPr>
        <xdr:cNvPr id="1843" name="ZoneTexte 1842"/>
        <xdr:cNvSpPr txBox="1"/>
      </xdr:nvSpPr>
      <xdr:spPr>
        <a:xfrm>
          <a:off x="3762375" y="54987825"/>
          <a:ext cx="762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2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1844" name="ZoneTexte 1843"/>
        <xdr:cNvSpPr txBox="1"/>
      </xdr:nvSpPr>
      <xdr:spPr>
        <a:xfrm>
          <a:off x="1371600" y="5532120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1845" name="ZoneTexte 1844"/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47625</xdr:colOff>
      <xdr:row>123</xdr:row>
      <xdr:rowOff>0</xdr:rowOff>
    </xdr:to>
    <xdr:sp macro="" textlink="">
      <xdr:nvSpPr>
        <xdr:cNvPr id="1846" name="ZoneTexte 1845"/>
        <xdr:cNvSpPr txBox="1"/>
      </xdr:nvSpPr>
      <xdr:spPr>
        <a:xfrm>
          <a:off x="3762375" y="55521225"/>
          <a:ext cx="7905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121</xdr:row>
      <xdr:rowOff>9525</xdr:rowOff>
    </xdr:from>
    <xdr:to>
      <xdr:col>4</xdr:col>
      <xdr:colOff>19050</xdr:colOff>
      <xdr:row>123</xdr:row>
      <xdr:rowOff>0</xdr:rowOff>
    </xdr:to>
    <xdr:sp macro="" textlink="">
      <xdr:nvSpPr>
        <xdr:cNvPr id="1847" name="ZoneTexte 1846"/>
        <xdr:cNvSpPr txBox="1"/>
      </xdr:nvSpPr>
      <xdr:spPr>
        <a:xfrm>
          <a:off x="2657475" y="55330725"/>
          <a:ext cx="11239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121</xdr:row>
      <xdr:rowOff>57149</xdr:rowOff>
    </xdr:to>
    <xdr:sp macro="" textlink="">
      <xdr:nvSpPr>
        <xdr:cNvPr id="1848" name="ZoneTexte 1847"/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120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1849" name="ZoneTexte 1848"/>
        <xdr:cNvSpPr txBox="1"/>
      </xdr:nvSpPr>
      <xdr:spPr>
        <a:xfrm>
          <a:off x="0" y="55149750"/>
          <a:ext cx="37623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47625</xdr:colOff>
      <xdr:row>122</xdr:row>
      <xdr:rowOff>0</xdr:rowOff>
    </xdr:to>
    <xdr:sp macro="" textlink="">
      <xdr:nvSpPr>
        <xdr:cNvPr id="1850" name="ZoneTexte 1849"/>
        <xdr:cNvSpPr txBox="1"/>
      </xdr:nvSpPr>
      <xdr:spPr>
        <a:xfrm>
          <a:off x="3762375" y="55149750"/>
          <a:ext cx="7905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3</xdr:col>
      <xdr:colOff>0</xdr:colOff>
      <xdr:row>119</xdr:row>
      <xdr:rowOff>9525</xdr:rowOff>
    </xdr:from>
    <xdr:to>
      <xdr:col>4</xdr:col>
      <xdr:colOff>19050</xdr:colOff>
      <xdr:row>122</xdr:row>
      <xdr:rowOff>0</xdr:rowOff>
    </xdr:to>
    <xdr:sp macro="" textlink="">
      <xdr:nvSpPr>
        <xdr:cNvPr id="1851" name="ZoneTexte 1850"/>
        <xdr:cNvSpPr txBox="1"/>
      </xdr:nvSpPr>
      <xdr:spPr>
        <a:xfrm>
          <a:off x="2657475" y="54987825"/>
          <a:ext cx="11239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47625</xdr:colOff>
      <xdr:row>122</xdr:row>
      <xdr:rowOff>57149</xdr:rowOff>
    </xdr:to>
    <xdr:sp macro="" textlink="">
      <xdr:nvSpPr>
        <xdr:cNvPr id="1852" name="ZoneTexte 1851"/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47625</xdr:colOff>
      <xdr:row>122</xdr:row>
      <xdr:rowOff>57149</xdr:rowOff>
    </xdr:to>
    <xdr:sp macro="" textlink="">
      <xdr:nvSpPr>
        <xdr:cNvPr id="1853" name="ZoneTexte 1852"/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47625</xdr:colOff>
      <xdr:row>122</xdr:row>
      <xdr:rowOff>57149</xdr:rowOff>
    </xdr:to>
    <xdr:sp macro="" textlink="">
      <xdr:nvSpPr>
        <xdr:cNvPr id="1854" name="ZoneTexte 1853"/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121</xdr:row>
      <xdr:rowOff>0</xdr:rowOff>
    </xdr:from>
    <xdr:to>
      <xdr:col>4</xdr:col>
      <xdr:colOff>0</xdr:colOff>
      <xdr:row>122</xdr:row>
      <xdr:rowOff>0</xdr:rowOff>
    </xdr:to>
    <xdr:sp macro="" textlink="">
      <xdr:nvSpPr>
        <xdr:cNvPr id="1855" name="ZoneTexte 1854"/>
        <xdr:cNvSpPr txBox="1"/>
      </xdr:nvSpPr>
      <xdr:spPr>
        <a:xfrm>
          <a:off x="1371600" y="55321200"/>
          <a:ext cx="2390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47625</xdr:colOff>
      <xdr:row>122</xdr:row>
      <xdr:rowOff>57149</xdr:rowOff>
    </xdr:to>
    <xdr:sp macro="" textlink="">
      <xdr:nvSpPr>
        <xdr:cNvPr id="1856" name="ZoneTexte 1855"/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122</xdr:row>
      <xdr:rowOff>0</xdr:rowOff>
    </xdr:from>
    <xdr:to>
      <xdr:col>5</xdr:col>
      <xdr:colOff>47625</xdr:colOff>
      <xdr:row>122</xdr:row>
      <xdr:rowOff>57149</xdr:rowOff>
    </xdr:to>
    <xdr:sp macro="" textlink="">
      <xdr:nvSpPr>
        <xdr:cNvPr id="1857" name="ZoneTexte 1856"/>
        <xdr:cNvSpPr txBox="1"/>
      </xdr:nvSpPr>
      <xdr:spPr>
        <a:xfrm>
          <a:off x="3762375" y="555212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120</xdr:row>
      <xdr:rowOff>0</xdr:rowOff>
    </xdr:from>
    <xdr:to>
      <xdr:col>4</xdr:col>
      <xdr:colOff>0</xdr:colOff>
      <xdr:row>120</xdr:row>
      <xdr:rowOff>76200</xdr:rowOff>
    </xdr:to>
    <xdr:sp macro="" textlink="">
      <xdr:nvSpPr>
        <xdr:cNvPr id="1858" name="ZoneTexte 1857"/>
        <xdr:cNvSpPr txBox="1"/>
      </xdr:nvSpPr>
      <xdr:spPr>
        <a:xfrm>
          <a:off x="1371600" y="551497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120</xdr:row>
      <xdr:rowOff>19050</xdr:rowOff>
    </xdr:from>
    <xdr:to>
      <xdr:col>5</xdr:col>
      <xdr:colOff>47625</xdr:colOff>
      <xdr:row>123</xdr:row>
      <xdr:rowOff>0</xdr:rowOff>
    </xdr:to>
    <xdr:sp macro="" textlink="">
      <xdr:nvSpPr>
        <xdr:cNvPr id="1860" name="ZoneTexte 1859"/>
        <xdr:cNvSpPr txBox="1"/>
      </xdr:nvSpPr>
      <xdr:spPr>
        <a:xfrm>
          <a:off x="3762375" y="55168800"/>
          <a:ext cx="79057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2</xdr:col>
      <xdr:colOff>0</xdr:colOff>
      <xdr:row>120</xdr:row>
      <xdr:rowOff>0</xdr:rowOff>
    </xdr:from>
    <xdr:to>
      <xdr:col>4</xdr:col>
      <xdr:colOff>0</xdr:colOff>
      <xdr:row>120</xdr:row>
      <xdr:rowOff>76200</xdr:rowOff>
    </xdr:to>
    <xdr:sp macro="" textlink="">
      <xdr:nvSpPr>
        <xdr:cNvPr id="1861" name="ZoneTexte 1860"/>
        <xdr:cNvSpPr txBox="1"/>
      </xdr:nvSpPr>
      <xdr:spPr>
        <a:xfrm>
          <a:off x="1371600" y="55149750"/>
          <a:ext cx="2390775" cy="76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4</xdr:col>
      <xdr:colOff>0</xdr:colOff>
      <xdr:row>120</xdr:row>
      <xdr:rowOff>19050</xdr:rowOff>
    </xdr:from>
    <xdr:to>
      <xdr:col>5</xdr:col>
      <xdr:colOff>47625</xdr:colOff>
      <xdr:row>123</xdr:row>
      <xdr:rowOff>0</xdr:rowOff>
    </xdr:to>
    <xdr:sp macro="" textlink="">
      <xdr:nvSpPr>
        <xdr:cNvPr id="1862" name="ZoneTexte 1861"/>
        <xdr:cNvSpPr txBox="1"/>
      </xdr:nvSpPr>
      <xdr:spPr>
        <a:xfrm>
          <a:off x="3762375" y="55168800"/>
          <a:ext cx="79057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120</xdr:row>
      <xdr:rowOff>19050</xdr:rowOff>
    </xdr:from>
    <xdr:to>
      <xdr:col>5</xdr:col>
      <xdr:colOff>47625</xdr:colOff>
      <xdr:row>123</xdr:row>
      <xdr:rowOff>0</xdr:rowOff>
    </xdr:to>
    <xdr:sp macro="" textlink="">
      <xdr:nvSpPr>
        <xdr:cNvPr id="1863" name="ZoneTexte 1862"/>
        <xdr:cNvSpPr txBox="1"/>
      </xdr:nvSpPr>
      <xdr:spPr>
        <a:xfrm>
          <a:off x="3762375" y="55168800"/>
          <a:ext cx="790575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2</xdr:col>
      <xdr:colOff>0</xdr:colOff>
      <xdr:row>120</xdr:row>
      <xdr:rowOff>76200</xdr:rowOff>
    </xdr:from>
    <xdr:to>
      <xdr:col>4</xdr:col>
      <xdr:colOff>0</xdr:colOff>
      <xdr:row>121</xdr:row>
      <xdr:rowOff>0</xdr:rowOff>
    </xdr:to>
    <xdr:sp macro="" textlink="">
      <xdr:nvSpPr>
        <xdr:cNvPr id="1864" name="ZoneTexte 1863"/>
        <xdr:cNvSpPr txBox="1"/>
      </xdr:nvSpPr>
      <xdr:spPr>
        <a:xfrm>
          <a:off x="1371600" y="55225950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2</xdr:col>
      <xdr:colOff>0</xdr:colOff>
      <xdr:row>120</xdr:row>
      <xdr:rowOff>0</xdr:rowOff>
    </xdr:from>
    <xdr:to>
      <xdr:col>4</xdr:col>
      <xdr:colOff>0</xdr:colOff>
      <xdr:row>121</xdr:row>
      <xdr:rowOff>0</xdr:rowOff>
    </xdr:to>
    <xdr:sp macro="" textlink="">
      <xdr:nvSpPr>
        <xdr:cNvPr id="1865" name="ZoneTexte 1864"/>
        <xdr:cNvSpPr txBox="1"/>
      </xdr:nvSpPr>
      <xdr:spPr>
        <a:xfrm>
          <a:off x="1371600" y="55149750"/>
          <a:ext cx="23907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0</xdr:col>
      <xdr:colOff>0</xdr:colOff>
      <xdr:row>122</xdr:row>
      <xdr:rowOff>19051</xdr:rowOff>
    </xdr:from>
    <xdr:to>
      <xdr:col>3</xdr:col>
      <xdr:colOff>495300</xdr:colOff>
      <xdr:row>123</xdr:row>
      <xdr:rowOff>0</xdr:rowOff>
    </xdr:to>
    <xdr:sp macro="" textlink="">
      <xdr:nvSpPr>
        <xdr:cNvPr id="1866" name="ZoneTexte 1865"/>
        <xdr:cNvSpPr txBox="1"/>
      </xdr:nvSpPr>
      <xdr:spPr>
        <a:xfrm>
          <a:off x="0" y="5554027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2</xdr:col>
      <xdr:colOff>0</xdr:colOff>
      <xdr:row>120</xdr:row>
      <xdr:rowOff>76200</xdr:rowOff>
    </xdr:from>
    <xdr:to>
      <xdr:col>4</xdr:col>
      <xdr:colOff>0</xdr:colOff>
      <xdr:row>121</xdr:row>
      <xdr:rowOff>0</xdr:rowOff>
    </xdr:to>
    <xdr:sp macro="" textlink="">
      <xdr:nvSpPr>
        <xdr:cNvPr id="1867" name="ZoneTexte 1866"/>
        <xdr:cNvSpPr txBox="1"/>
      </xdr:nvSpPr>
      <xdr:spPr>
        <a:xfrm>
          <a:off x="1371600" y="55225950"/>
          <a:ext cx="23907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100" b="0">
            <a:latin typeface="Eras Demi ITC" pitchFamily="34" charset="0"/>
          </a:endParaRPr>
        </a:p>
      </xdr:txBody>
    </xdr:sp>
    <xdr:clientData/>
  </xdr:twoCellAnchor>
  <xdr:twoCellAnchor>
    <xdr:from>
      <xdr:col>5</xdr:col>
      <xdr:colOff>0</xdr:colOff>
      <xdr:row>119</xdr:row>
      <xdr:rowOff>0</xdr:rowOff>
    </xdr:from>
    <xdr:to>
      <xdr:col>6</xdr:col>
      <xdr:colOff>47625</xdr:colOff>
      <xdr:row>121</xdr:row>
      <xdr:rowOff>0</xdr:rowOff>
    </xdr:to>
    <xdr:sp macro="" textlink="">
      <xdr:nvSpPr>
        <xdr:cNvPr id="1868" name="ZoneTexte 1867"/>
        <xdr:cNvSpPr txBox="1"/>
      </xdr:nvSpPr>
      <xdr:spPr>
        <a:xfrm>
          <a:off x="4505325" y="54978300"/>
          <a:ext cx="79057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1869" name="ZoneTexte 1868"/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0</xdr:rowOff>
    </xdr:to>
    <xdr:sp macro="" textlink="">
      <xdr:nvSpPr>
        <xdr:cNvPr id="1870" name="ZoneTexte 1869"/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121</xdr:row>
      <xdr:rowOff>57149</xdr:rowOff>
    </xdr:to>
    <xdr:sp macro="" textlink="">
      <xdr:nvSpPr>
        <xdr:cNvPr id="1871" name="ZoneTexte 1870"/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122</xdr:row>
      <xdr:rowOff>9525</xdr:rowOff>
    </xdr:from>
    <xdr:to>
      <xdr:col>4</xdr:col>
      <xdr:colOff>19050</xdr:colOff>
      <xdr:row>123</xdr:row>
      <xdr:rowOff>0</xdr:rowOff>
    </xdr:to>
    <xdr:sp macro="" textlink="">
      <xdr:nvSpPr>
        <xdr:cNvPr id="1872" name="ZoneTexte 1871"/>
        <xdr:cNvSpPr txBox="1"/>
      </xdr:nvSpPr>
      <xdr:spPr>
        <a:xfrm>
          <a:off x="2657475" y="5553075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1873" name="ZoneTexte 1872"/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0</xdr:rowOff>
    </xdr:to>
    <xdr:sp macro="" textlink="">
      <xdr:nvSpPr>
        <xdr:cNvPr id="1874" name="ZoneTexte 1873"/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121</xdr:row>
      <xdr:rowOff>57149</xdr:rowOff>
    </xdr:to>
    <xdr:sp macro="" textlink="">
      <xdr:nvSpPr>
        <xdr:cNvPr id="1875" name="ZoneTexte 1874"/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3</xdr:col>
      <xdr:colOff>0</xdr:colOff>
      <xdr:row>122</xdr:row>
      <xdr:rowOff>9525</xdr:rowOff>
    </xdr:from>
    <xdr:to>
      <xdr:col>4</xdr:col>
      <xdr:colOff>19050</xdr:colOff>
      <xdr:row>123</xdr:row>
      <xdr:rowOff>0</xdr:rowOff>
    </xdr:to>
    <xdr:sp macro="" textlink="">
      <xdr:nvSpPr>
        <xdr:cNvPr id="1876" name="ZoneTexte 1875"/>
        <xdr:cNvSpPr txBox="1"/>
      </xdr:nvSpPr>
      <xdr:spPr>
        <a:xfrm>
          <a:off x="2657475" y="55530750"/>
          <a:ext cx="1123950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0</xdr:col>
      <xdr:colOff>0</xdr:colOff>
      <xdr:row>122</xdr:row>
      <xdr:rowOff>19051</xdr:rowOff>
    </xdr:from>
    <xdr:to>
      <xdr:col>3</xdr:col>
      <xdr:colOff>495300</xdr:colOff>
      <xdr:row>123</xdr:row>
      <xdr:rowOff>0</xdr:rowOff>
    </xdr:to>
    <xdr:sp macro="" textlink="">
      <xdr:nvSpPr>
        <xdr:cNvPr id="1877" name="ZoneTexte 1876"/>
        <xdr:cNvSpPr txBox="1"/>
      </xdr:nvSpPr>
      <xdr:spPr>
        <a:xfrm>
          <a:off x="0" y="55540276"/>
          <a:ext cx="315277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endParaRPr lang="fr-FR" sz="1000" b="0">
            <a:latin typeface="+mn-lt"/>
          </a:endParaRPr>
        </a:p>
      </xdr:txBody>
    </xdr:sp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1878" name="ZoneTexte 1877"/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0</xdr:rowOff>
    </xdr:to>
    <xdr:sp macro="" textlink="">
      <xdr:nvSpPr>
        <xdr:cNvPr id="1879" name="ZoneTexte 1878"/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121</xdr:row>
      <xdr:rowOff>57149</xdr:rowOff>
    </xdr:to>
    <xdr:sp macro="" textlink="">
      <xdr:nvSpPr>
        <xdr:cNvPr id="1880" name="ZoneTexte 1879"/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121</xdr:row>
      <xdr:rowOff>57149</xdr:rowOff>
    </xdr:to>
    <xdr:sp macro="" textlink="">
      <xdr:nvSpPr>
        <xdr:cNvPr id="1881" name="ZoneTexte 1880"/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1882" name="ZoneTexte 1881"/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0</xdr:rowOff>
    </xdr:to>
    <xdr:sp macro="" textlink="">
      <xdr:nvSpPr>
        <xdr:cNvPr id="1883" name="ZoneTexte 1882"/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121</xdr:row>
      <xdr:rowOff>57149</xdr:rowOff>
    </xdr:to>
    <xdr:sp macro="" textlink="">
      <xdr:nvSpPr>
        <xdr:cNvPr id="1884" name="ZoneTexte 1883"/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121</xdr:row>
      <xdr:rowOff>57149</xdr:rowOff>
    </xdr:to>
    <xdr:sp macro="" textlink="">
      <xdr:nvSpPr>
        <xdr:cNvPr id="1885" name="ZoneTexte 1884"/>
        <xdr:cNvSpPr txBox="1"/>
      </xdr:nvSpPr>
      <xdr:spPr>
        <a:xfrm>
          <a:off x="3762375" y="55321200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0</xdr:col>
      <xdr:colOff>0</xdr:colOff>
      <xdr:row>122</xdr:row>
      <xdr:rowOff>0</xdr:rowOff>
    </xdr:from>
    <xdr:to>
      <xdr:col>4</xdr:col>
      <xdr:colOff>0</xdr:colOff>
      <xdr:row>123</xdr:row>
      <xdr:rowOff>0</xdr:rowOff>
    </xdr:to>
    <xdr:sp macro="" textlink="">
      <xdr:nvSpPr>
        <xdr:cNvPr id="1886" name="ZoneTexte 1885"/>
        <xdr:cNvSpPr txBox="1"/>
      </xdr:nvSpPr>
      <xdr:spPr>
        <a:xfrm>
          <a:off x="0" y="55521225"/>
          <a:ext cx="37623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</xdr:txBody>
    </xdr:sp>
    <xdr:clientData/>
  </xdr:twoCellAnchor>
  <xdr:twoCellAnchor>
    <xdr:from>
      <xdr:col>4</xdr:col>
      <xdr:colOff>0</xdr:colOff>
      <xdr:row>121</xdr:row>
      <xdr:rowOff>0</xdr:rowOff>
    </xdr:from>
    <xdr:to>
      <xdr:col>5</xdr:col>
      <xdr:colOff>47625</xdr:colOff>
      <xdr:row>123</xdr:row>
      <xdr:rowOff>0</xdr:rowOff>
    </xdr:to>
    <xdr:sp macro="" textlink="">
      <xdr:nvSpPr>
        <xdr:cNvPr id="1887" name="ZoneTexte 1886"/>
        <xdr:cNvSpPr txBox="1"/>
      </xdr:nvSpPr>
      <xdr:spPr>
        <a:xfrm>
          <a:off x="3762375" y="55321200"/>
          <a:ext cx="790575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000" b="1"/>
        </a:p>
      </xdr:txBody>
    </xdr:sp>
    <xdr:clientData/>
  </xdr:twoCellAnchor>
  <xdr:twoCellAnchor>
    <xdr:from>
      <xdr:col>9</xdr:col>
      <xdr:colOff>0</xdr:colOff>
      <xdr:row>59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888" name="ZoneTexte 1887"/>
        <xdr:cNvSpPr txBox="1"/>
      </xdr:nvSpPr>
      <xdr:spPr>
        <a:xfrm>
          <a:off x="7629525" y="54606825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  <xdr:twoCellAnchor>
    <xdr:from>
      <xdr:col>4</xdr:col>
      <xdr:colOff>152400</xdr:colOff>
      <xdr:row>64</xdr:row>
      <xdr:rowOff>152400</xdr:rowOff>
    </xdr:from>
    <xdr:to>
      <xdr:col>5</xdr:col>
      <xdr:colOff>200025</xdr:colOff>
      <xdr:row>65</xdr:row>
      <xdr:rowOff>9524</xdr:rowOff>
    </xdr:to>
    <xdr:sp macro="" textlink="">
      <xdr:nvSpPr>
        <xdr:cNvPr id="1889" name="ZoneTexte 1888"/>
        <xdr:cNvSpPr txBox="1"/>
      </xdr:nvSpPr>
      <xdr:spPr>
        <a:xfrm>
          <a:off x="3914775" y="55673625"/>
          <a:ext cx="790575" cy="571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/>
            <a:t> </a:t>
          </a:r>
          <a:endParaRPr lang="fr-FR" sz="1000" b="1"/>
        </a:p>
      </xdr:txBody>
    </xdr:sp>
    <xdr:clientData/>
  </xdr:twoCellAnchor>
  <xdr:twoCellAnchor>
    <xdr:from>
      <xdr:col>9</xdr:col>
      <xdr:colOff>0</xdr:colOff>
      <xdr:row>62</xdr:row>
      <xdr:rowOff>0</xdr:rowOff>
    </xdr:from>
    <xdr:to>
      <xdr:col>10</xdr:col>
      <xdr:colOff>0</xdr:colOff>
      <xdr:row>63</xdr:row>
      <xdr:rowOff>28575</xdr:rowOff>
    </xdr:to>
    <xdr:sp macro="" textlink="">
      <xdr:nvSpPr>
        <xdr:cNvPr id="1890" name="ZoneTexte 1889"/>
        <xdr:cNvSpPr txBox="1"/>
      </xdr:nvSpPr>
      <xdr:spPr>
        <a:xfrm>
          <a:off x="7629525" y="55149750"/>
          <a:ext cx="76200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 b="1"/>
        </a:p>
      </xdr:txBody>
    </xdr:sp>
    <xdr:clientData/>
  </xdr:twoCellAnchor>
</xdr:wsDr>
</file>

<file path=xl/tables/table1.xml><?xml version="1.0" encoding="utf-8"?>
<table xmlns="http://schemas.openxmlformats.org/spreadsheetml/2006/main" id="12" name="Tableau12" displayName="Tableau12" ref="A8:H55" totalsRowShown="0" tableBorderDxfId="26">
  <autoFilter ref="A8:H55"/>
  <tableColumns count="8">
    <tableColumn id="1" name="N" dataDxfId="25"/>
    <tableColumn id="2" name="Matricule" dataDxfId="24"/>
    <tableColumn id="3" name="Nom" dataDxfId="23"/>
    <tableColumn id="4" name="Prénom" dataDxfId="22"/>
    <tableColumn id="5" name="Int N1" dataDxfId="21"/>
    <tableColumn id="6" name="Int N2" dataDxfId="20"/>
    <tableColumn id="7" name="Assid/5" dataDxfId="19"/>
    <tableColumn id="8" name="Note TD/20" dataDxfId="18">
      <calculatedColumnFormula>SUM(Tableau12[[#This Row],[Int N1]:[Assid/5]])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3" name="Tableau13" displayName="Tableau13" ref="A65:H113" totalsRowShown="0" tableBorderDxfId="17">
  <autoFilter ref="A65:H113"/>
  <tableColumns count="8">
    <tableColumn id="1" name="N" dataDxfId="16"/>
    <tableColumn id="2" name="Matricule" dataDxfId="15"/>
    <tableColumn id="3" name="Nom" dataDxfId="14"/>
    <tableColumn id="4" name="Prénom" dataDxfId="13"/>
    <tableColumn id="5" name="Int N1" dataDxfId="12"/>
    <tableColumn id="6" name="Int N2" dataDxfId="11"/>
    <tableColumn id="7" name="Assid/5" dataDxfId="10"/>
    <tableColumn id="8" name="Note TD/20" dataDxfId="9">
      <calculatedColumnFormula>SUM(Tableau13[[#This Row],[Int N1]:[Assid/5]])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4" name="Tableau14" displayName="Tableau14" ref="A123:H170" totalsRowShown="0" tableBorderDxfId="8">
  <autoFilter ref="A123:H170"/>
  <tableColumns count="8">
    <tableColumn id="1" name="N" dataDxfId="7"/>
    <tableColumn id="2" name="Matricule" dataDxfId="6"/>
    <tableColumn id="3" name="Nom" dataDxfId="5"/>
    <tableColumn id="4" name="Prénom" dataDxfId="4"/>
    <tableColumn id="5" name="Int N1" dataDxfId="3"/>
    <tableColumn id="6" name="Int N2" dataDxfId="2"/>
    <tableColumn id="7" name="Assid/5" dataDxfId="1"/>
    <tableColumn id="8" name="Note TD/20" dataDxfId="0">
      <calculatedColumnFormula>SUM(Tableau14[[#This Row],[Int N1]:[Assid/5]])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8"/>
  <sheetViews>
    <sheetView tabSelected="1" view="pageBreakPreview" topLeftCell="A148" zoomScaleSheetLayoutView="100" workbookViewId="0">
      <selection activeCell="D192" sqref="D192"/>
    </sheetView>
  </sheetViews>
  <sheetFormatPr baseColWidth="10" defaultRowHeight="15"/>
  <cols>
    <col min="1" max="1" width="4.7109375" style="3" customWidth="1"/>
    <col min="2" max="2" width="15.85546875" customWidth="1"/>
    <col min="3" max="3" width="19.28515625" customWidth="1"/>
    <col min="4" max="4" width="16.5703125" customWidth="1"/>
    <col min="5" max="6" width="11.140625" customWidth="1"/>
    <col min="7" max="7" width="11.140625" style="13" customWidth="1"/>
    <col min="8" max="8" width="13.140625" style="15" customWidth="1"/>
  </cols>
  <sheetData>
    <row r="1" spans="1:8" ht="14.1" customHeight="1">
      <c r="A1" s="10" t="s">
        <v>57</v>
      </c>
      <c r="B1" s="6"/>
      <c r="C1" s="7"/>
      <c r="D1" s="6"/>
      <c r="E1" s="8"/>
      <c r="F1" s="13"/>
    </row>
    <row r="2" spans="1:8" ht="14.1" customHeight="1">
      <c r="A2" s="10" t="s">
        <v>61</v>
      </c>
      <c r="B2" s="6"/>
      <c r="C2" s="7"/>
      <c r="D2" s="6"/>
      <c r="E2" s="8"/>
      <c r="F2" s="13"/>
    </row>
    <row r="3" spans="1:8" s="13" customFormat="1" ht="14.1" customHeight="1">
      <c r="A3" s="9" t="s">
        <v>62</v>
      </c>
      <c r="B3" s="6"/>
      <c r="C3" s="7"/>
      <c r="D3" s="16" t="s">
        <v>406</v>
      </c>
      <c r="E3" s="16"/>
      <c r="H3" s="15"/>
    </row>
    <row r="4" spans="1:8" s="13" customFormat="1" ht="14.1" customHeight="1">
      <c r="A4" s="49" t="s">
        <v>297</v>
      </c>
      <c r="B4" s="49"/>
      <c r="C4" s="49"/>
      <c r="D4" s="11"/>
      <c r="E4" s="14"/>
      <c r="H4" s="15"/>
    </row>
    <row r="5" spans="1:8" s="13" customFormat="1" ht="14.1" customHeight="1">
      <c r="A5" s="9"/>
      <c r="B5" s="9"/>
      <c r="C5" s="9"/>
      <c r="D5" s="11"/>
      <c r="E5" s="14"/>
      <c r="H5" s="15"/>
    </row>
    <row r="6" spans="1:8" ht="15.75">
      <c r="A6" s="21"/>
      <c r="B6" s="38" t="s">
        <v>419</v>
      </c>
      <c r="C6" s="21"/>
      <c r="D6" s="22"/>
      <c r="E6" s="45" t="s">
        <v>407</v>
      </c>
      <c r="F6" s="46"/>
    </row>
    <row r="7" spans="1:8" s="13" customFormat="1" ht="15.75">
      <c r="A7" s="21"/>
      <c r="B7" s="38" t="s">
        <v>420</v>
      </c>
      <c r="C7" s="21"/>
      <c r="D7" s="22"/>
      <c r="E7" s="47" t="s">
        <v>401</v>
      </c>
      <c r="F7" s="48"/>
      <c r="H7" s="15"/>
    </row>
    <row r="8" spans="1:8" s="13" customFormat="1" ht="15.75">
      <c r="A8" s="25" t="s">
        <v>58</v>
      </c>
      <c r="B8" s="26" t="s">
        <v>59</v>
      </c>
      <c r="C8" s="26" t="s">
        <v>0</v>
      </c>
      <c r="D8" s="26" t="s">
        <v>60</v>
      </c>
      <c r="E8" s="27" t="s">
        <v>402</v>
      </c>
      <c r="F8" s="28" t="s">
        <v>403</v>
      </c>
      <c r="G8" s="29" t="s">
        <v>404</v>
      </c>
      <c r="H8" s="30" t="s">
        <v>405</v>
      </c>
    </row>
    <row r="9" spans="1:8" s="13" customFormat="1">
      <c r="A9" s="2" t="s">
        <v>410</v>
      </c>
      <c r="B9" s="2" t="s">
        <v>75</v>
      </c>
      <c r="C9" s="2" t="s">
        <v>76</v>
      </c>
      <c r="D9" s="2" t="s">
        <v>44</v>
      </c>
      <c r="E9" s="23">
        <v>4</v>
      </c>
      <c r="F9" s="23">
        <v>6</v>
      </c>
      <c r="G9" s="23">
        <v>5</v>
      </c>
      <c r="H9" s="35">
        <f>SUM(Tableau12[[#This Row],[Int N1]:[Assid/5]])</f>
        <v>15</v>
      </c>
    </row>
    <row r="10" spans="1:8" s="13" customFormat="1" ht="14.1" customHeight="1">
      <c r="A10" s="2">
        <v>2</v>
      </c>
      <c r="B10" s="2" t="s">
        <v>77</v>
      </c>
      <c r="C10" s="2" t="s">
        <v>78</v>
      </c>
      <c r="D10" s="2" t="s">
        <v>14</v>
      </c>
      <c r="E10" s="23">
        <v>8</v>
      </c>
      <c r="F10" s="23">
        <v>6</v>
      </c>
      <c r="G10" s="23">
        <v>4</v>
      </c>
      <c r="H10" s="35">
        <f>SUM(Tableau12[[#This Row],[Int N1]:[Assid/5]])</f>
        <v>18</v>
      </c>
    </row>
    <row r="11" spans="1:8" s="13" customFormat="1" ht="14.1" customHeight="1">
      <c r="A11" s="2">
        <v>3</v>
      </c>
      <c r="B11" s="2" t="s">
        <v>79</v>
      </c>
      <c r="C11" s="2" t="s">
        <v>80</v>
      </c>
      <c r="D11" s="2" t="s">
        <v>81</v>
      </c>
      <c r="E11" s="23">
        <v>4</v>
      </c>
      <c r="F11" s="23">
        <v>5</v>
      </c>
      <c r="G11" s="23">
        <v>5</v>
      </c>
      <c r="H11" s="36">
        <f>SUM(Tableau12[[#This Row],[Int N1]:[Assid/5]])</f>
        <v>14</v>
      </c>
    </row>
    <row r="12" spans="1:8" s="13" customFormat="1" ht="15" customHeight="1">
      <c r="A12" s="2">
        <v>4</v>
      </c>
      <c r="B12" s="2" t="s">
        <v>82</v>
      </c>
      <c r="C12" s="2" t="s">
        <v>83</v>
      </c>
      <c r="D12" s="2" t="s">
        <v>84</v>
      </c>
      <c r="E12" s="23">
        <v>7</v>
      </c>
      <c r="F12" s="23">
        <v>6</v>
      </c>
      <c r="G12" s="23">
        <v>2</v>
      </c>
      <c r="H12" s="36">
        <f>SUM(Tableau12[[#This Row],[Int N1]:[Assid/5]])</f>
        <v>15</v>
      </c>
    </row>
    <row r="13" spans="1:8" s="13" customFormat="1" ht="16.5" customHeight="1">
      <c r="A13" s="2">
        <v>5</v>
      </c>
      <c r="B13" s="2" t="s">
        <v>88</v>
      </c>
      <c r="C13" s="2" t="s">
        <v>89</v>
      </c>
      <c r="D13" s="2" t="s">
        <v>11</v>
      </c>
      <c r="E13" s="23">
        <v>5</v>
      </c>
      <c r="F13" s="23">
        <v>6</v>
      </c>
      <c r="G13" s="23">
        <v>5</v>
      </c>
      <c r="H13" s="36">
        <f>SUM(Tableau12[[#This Row],[Int N1]:[Assid/5]])</f>
        <v>16</v>
      </c>
    </row>
    <row r="14" spans="1:8" s="13" customFormat="1" ht="16.5" customHeight="1">
      <c r="A14" s="2">
        <v>6</v>
      </c>
      <c r="B14" s="2" t="s">
        <v>90</v>
      </c>
      <c r="C14" s="2" t="s">
        <v>91</v>
      </c>
      <c r="D14" s="2" t="s">
        <v>11</v>
      </c>
      <c r="E14" s="23">
        <v>4</v>
      </c>
      <c r="F14" s="23">
        <v>6</v>
      </c>
      <c r="G14" s="23">
        <v>4</v>
      </c>
      <c r="H14" s="36">
        <f>SUM(Tableau12[[#This Row],[Int N1]:[Assid/5]])</f>
        <v>14</v>
      </c>
    </row>
    <row r="15" spans="1:8" s="13" customFormat="1" ht="14.1" customHeight="1">
      <c r="A15" s="2">
        <v>7</v>
      </c>
      <c r="B15" s="2" t="s">
        <v>92</v>
      </c>
      <c r="C15" s="2" t="s">
        <v>1</v>
      </c>
      <c r="D15" s="2" t="s">
        <v>16</v>
      </c>
      <c r="E15" s="23">
        <v>7</v>
      </c>
      <c r="F15" s="23">
        <v>5</v>
      </c>
      <c r="G15" s="23">
        <v>5</v>
      </c>
      <c r="H15" s="36">
        <f>SUM(Tableau12[[#This Row],[Int N1]:[Assid/5]])</f>
        <v>17</v>
      </c>
    </row>
    <row r="16" spans="1:8" s="13" customFormat="1" ht="14.1" customHeight="1">
      <c r="A16" s="2">
        <v>8</v>
      </c>
      <c r="B16" s="2" t="s">
        <v>93</v>
      </c>
      <c r="C16" s="2" t="s">
        <v>94</v>
      </c>
      <c r="D16" s="2" t="s">
        <v>15</v>
      </c>
      <c r="E16" s="23">
        <v>8</v>
      </c>
      <c r="F16" s="23">
        <v>6</v>
      </c>
      <c r="G16" s="23">
        <v>2</v>
      </c>
      <c r="H16" s="36">
        <f>SUM(Tableau12[[#This Row],[Int N1]:[Assid/5]])</f>
        <v>16</v>
      </c>
    </row>
    <row r="17" spans="1:8" ht="14.1" customHeight="1">
      <c r="A17" s="2">
        <v>9</v>
      </c>
      <c r="B17" s="2" t="s">
        <v>95</v>
      </c>
      <c r="C17" s="2" t="s">
        <v>96</v>
      </c>
      <c r="D17" s="2" t="s">
        <v>7</v>
      </c>
      <c r="E17" s="23">
        <v>8</v>
      </c>
      <c r="F17" s="23">
        <v>6</v>
      </c>
      <c r="G17" s="23">
        <v>2</v>
      </c>
      <c r="H17" s="36">
        <f>SUM(Tableau12[[#This Row],[Int N1]:[Assid/5]])</f>
        <v>16</v>
      </c>
    </row>
    <row r="18" spans="1:8" ht="14.1" customHeight="1">
      <c r="A18" s="2">
        <v>10</v>
      </c>
      <c r="B18" s="2" t="s">
        <v>97</v>
      </c>
      <c r="C18" s="2" t="s">
        <v>98</v>
      </c>
      <c r="D18" s="2" t="s">
        <v>99</v>
      </c>
      <c r="E18" s="23">
        <v>4</v>
      </c>
      <c r="F18" s="23">
        <v>6</v>
      </c>
      <c r="G18" s="23">
        <v>3</v>
      </c>
      <c r="H18" s="36">
        <f>SUM(Tableau12[[#This Row],[Int N1]:[Assid/5]])</f>
        <v>13</v>
      </c>
    </row>
    <row r="19" spans="1:8" ht="14.1" customHeight="1">
      <c r="A19" s="2">
        <v>11</v>
      </c>
      <c r="B19" s="2" t="s">
        <v>100</v>
      </c>
      <c r="C19" s="2" t="s">
        <v>101</v>
      </c>
      <c r="D19" s="2" t="s">
        <v>102</v>
      </c>
      <c r="E19" s="23">
        <v>8</v>
      </c>
      <c r="F19" s="23">
        <v>6</v>
      </c>
      <c r="G19" s="23">
        <v>5</v>
      </c>
      <c r="H19" s="36">
        <f>SUM(Tableau12[[#This Row],[Int N1]:[Assid/5]])</f>
        <v>19</v>
      </c>
    </row>
    <row r="20" spans="1:8" ht="14.1" customHeight="1">
      <c r="A20" s="2">
        <v>12</v>
      </c>
      <c r="B20" s="2" t="s">
        <v>103</v>
      </c>
      <c r="C20" s="2" t="s">
        <v>104</v>
      </c>
      <c r="D20" s="2" t="s">
        <v>105</v>
      </c>
      <c r="E20" s="23">
        <v>4</v>
      </c>
      <c r="F20" s="23">
        <v>5</v>
      </c>
      <c r="G20" s="23">
        <v>5</v>
      </c>
      <c r="H20" s="36">
        <f>SUM(Tableau12[[#This Row],[Int N1]:[Assid/5]])</f>
        <v>14</v>
      </c>
    </row>
    <row r="21" spans="1:8" ht="14.1" customHeight="1">
      <c r="A21" s="2">
        <v>13</v>
      </c>
      <c r="B21" s="2" t="s">
        <v>20</v>
      </c>
      <c r="C21" s="2" t="s">
        <v>9</v>
      </c>
      <c r="D21" s="2" t="s">
        <v>19</v>
      </c>
      <c r="E21" s="23">
        <v>4</v>
      </c>
      <c r="F21" s="23">
        <v>6</v>
      </c>
      <c r="G21" s="23">
        <v>5</v>
      </c>
      <c r="H21" s="36">
        <f>SUM(Tableau12[[#This Row],[Int N1]:[Assid/5]])</f>
        <v>15</v>
      </c>
    </row>
    <row r="22" spans="1:8" ht="14.1" customHeight="1">
      <c r="A22" s="2">
        <v>14</v>
      </c>
      <c r="B22" s="2" t="s">
        <v>106</v>
      </c>
      <c r="C22" s="2" t="s">
        <v>107</v>
      </c>
      <c r="D22" s="2" t="s">
        <v>108</v>
      </c>
      <c r="E22" s="23">
        <v>8</v>
      </c>
      <c r="F22" s="23">
        <v>5</v>
      </c>
      <c r="G22" s="23">
        <v>5</v>
      </c>
      <c r="H22" s="36">
        <f>SUM(Tableau12[[#This Row],[Int N1]:[Assid/5]])</f>
        <v>18</v>
      </c>
    </row>
    <row r="23" spans="1:8" ht="14.1" customHeight="1">
      <c r="A23" s="2">
        <v>15</v>
      </c>
      <c r="B23" s="2" t="s">
        <v>374</v>
      </c>
      <c r="C23" s="2" t="s">
        <v>375</v>
      </c>
      <c r="D23" s="2" t="s">
        <v>63</v>
      </c>
      <c r="E23" s="23">
        <v>0</v>
      </c>
      <c r="F23" s="23">
        <v>6</v>
      </c>
      <c r="G23" s="23">
        <v>1</v>
      </c>
      <c r="H23" s="36">
        <f>SUM(Tableau12[[#This Row],[Int N1]:[Assid/5]])</f>
        <v>7</v>
      </c>
    </row>
    <row r="24" spans="1:8" ht="14.1" customHeight="1">
      <c r="A24" s="2">
        <v>16</v>
      </c>
      <c r="B24" s="2" t="s">
        <v>109</v>
      </c>
      <c r="C24" s="2" t="s">
        <v>110</v>
      </c>
      <c r="D24" s="2" t="s">
        <v>111</v>
      </c>
      <c r="E24" s="23">
        <v>4</v>
      </c>
      <c r="F24" s="23">
        <v>5</v>
      </c>
      <c r="G24" s="23">
        <v>2</v>
      </c>
      <c r="H24" s="36">
        <f>SUM(Tableau12[[#This Row],[Int N1]:[Assid/5]])</f>
        <v>11</v>
      </c>
    </row>
    <row r="25" spans="1:8" ht="14.1" customHeight="1">
      <c r="A25" s="2">
        <v>17</v>
      </c>
      <c r="B25" s="2" t="s">
        <v>112</v>
      </c>
      <c r="C25" s="2" t="s">
        <v>22</v>
      </c>
      <c r="D25" s="2" t="s">
        <v>113</v>
      </c>
      <c r="E25" s="23" t="s">
        <v>411</v>
      </c>
      <c r="F25" s="23">
        <v>6</v>
      </c>
      <c r="G25" s="23">
        <v>2</v>
      </c>
      <c r="H25" s="36" t="s">
        <v>415</v>
      </c>
    </row>
    <row r="26" spans="1:8" ht="14.1" customHeight="1">
      <c r="A26" s="2">
        <v>18</v>
      </c>
      <c r="B26" s="2" t="s">
        <v>400</v>
      </c>
      <c r="C26" s="2" t="s">
        <v>23</v>
      </c>
      <c r="D26" s="2" t="s">
        <v>399</v>
      </c>
      <c r="E26" s="23">
        <v>4</v>
      </c>
      <c r="F26" s="23">
        <v>6</v>
      </c>
      <c r="G26" s="23">
        <v>5</v>
      </c>
      <c r="H26" s="36">
        <f>SUM(Tableau12[[#This Row],[Int N1]:[Assid/5]])</f>
        <v>15</v>
      </c>
    </row>
    <row r="27" spans="1:8" ht="14.1" customHeight="1">
      <c r="A27" s="2">
        <v>19</v>
      </c>
      <c r="B27" s="2" t="s">
        <v>114</v>
      </c>
      <c r="C27" s="2" t="s">
        <v>115</v>
      </c>
      <c r="D27" s="2" t="s">
        <v>116</v>
      </c>
      <c r="E27" s="23">
        <v>4</v>
      </c>
      <c r="F27" s="23">
        <v>6</v>
      </c>
      <c r="G27" s="23">
        <v>2</v>
      </c>
      <c r="H27" s="36">
        <f>SUM(Tableau12[[#This Row],[Int N1]:[Assid/5]])</f>
        <v>12</v>
      </c>
    </row>
    <row r="28" spans="1:8" ht="14.1" customHeight="1">
      <c r="A28" s="2">
        <v>20</v>
      </c>
      <c r="B28" s="2" t="s">
        <v>117</v>
      </c>
      <c r="C28" s="2" t="s">
        <v>118</v>
      </c>
      <c r="D28" s="2" t="s">
        <v>119</v>
      </c>
      <c r="E28" s="23">
        <v>0</v>
      </c>
      <c r="F28" s="23">
        <v>5</v>
      </c>
      <c r="G28" s="23">
        <v>5</v>
      </c>
      <c r="H28" s="36">
        <f>SUM(Tableau12[[#This Row],[Int N1]:[Assid/5]])</f>
        <v>10</v>
      </c>
    </row>
    <row r="29" spans="1:8" ht="14.1" customHeight="1">
      <c r="A29" s="2">
        <v>21</v>
      </c>
      <c r="B29" s="2" t="s">
        <v>120</v>
      </c>
      <c r="C29" s="2" t="s">
        <v>121</v>
      </c>
      <c r="D29" s="2" t="s">
        <v>3</v>
      </c>
      <c r="E29" s="23">
        <v>4</v>
      </c>
      <c r="F29" s="23">
        <v>5</v>
      </c>
      <c r="G29" s="23">
        <v>5</v>
      </c>
      <c r="H29" s="36">
        <f>SUM(Tableau12[[#This Row],[Int N1]:[Assid/5]])</f>
        <v>14</v>
      </c>
    </row>
    <row r="30" spans="1:8" ht="14.1" customHeight="1">
      <c r="A30" s="2">
        <v>22</v>
      </c>
      <c r="B30" s="2" t="s">
        <v>122</v>
      </c>
      <c r="C30" s="2" t="s">
        <v>123</v>
      </c>
      <c r="D30" s="2" t="s">
        <v>68</v>
      </c>
      <c r="E30" s="23">
        <v>6</v>
      </c>
      <c r="F30" s="23">
        <v>6</v>
      </c>
      <c r="G30" s="23">
        <v>3</v>
      </c>
      <c r="H30" s="36">
        <f>SUM(Tableau12[[#This Row],[Int N1]:[Assid/5]])</f>
        <v>15</v>
      </c>
    </row>
    <row r="31" spans="1:8" ht="14.1" customHeight="1">
      <c r="A31" s="2">
        <v>23</v>
      </c>
      <c r="B31" s="2" t="s">
        <v>124</v>
      </c>
      <c r="C31" s="2" t="s">
        <v>125</v>
      </c>
      <c r="D31" s="2" t="s">
        <v>126</v>
      </c>
      <c r="E31" s="23">
        <v>6</v>
      </c>
      <c r="F31" s="23">
        <v>5</v>
      </c>
      <c r="G31" s="23">
        <v>5</v>
      </c>
      <c r="H31" s="36">
        <f>SUM(Tableau12[[#This Row],[Int N1]:[Assid/5]])</f>
        <v>16</v>
      </c>
    </row>
    <row r="32" spans="1:8" ht="14.1" customHeight="1">
      <c r="A32" s="2">
        <v>24</v>
      </c>
      <c r="B32" s="2" t="s">
        <v>127</v>
      </c>
      <c r="C32" s="2" t="s">
        <v>128</v>
      </c>
      <c r="D32" s="2" t="s">
        <v>129</v>
      </c>
      <c r="E32" s="23">
        <v>4</v>
      </c>
      <c r="F32" s="23">
        <v>6</v>
      </c>
      <c r="G32" s="23">
        <v>3</v>
      </c>
      <c r="H32" s="36">
        <f>SUM(Tableau12[[#This Row],[Int N1]:[Assid/5]])</f>
        <v>13</v>
      </c>
    </row>
    <row r="33" spans="1:8" ht="14.1" customHeight="1">
      <c r="A33" s="2">
        <v>25</v>
      </c>
      <c r="B33" s="2" t="s">
        <v>26</v>
      </c>
      <c r="C33" s="2" t="s">
        <v>24</v>
      </c>
      <c r="D33" s="2" t="s">
        <v>25</v>
      </c>
      <c r="E33" s="23">
        <v>4</v>
      </c>
      <c r="F33" s="23">
        <v>6</v>
      </c>
      <c r="G33" s="23">
        <v>5</v>
      </c>
      <c r="H33" s="36">
        <f>SUM(Tableau12[[#This Row],[Int N1]:[Assid/5]])</f>
        <v>15</v>
      </c>
    </row>
    <row r="34" spans="1:8" s="13" customFormat="1" ht="14.1" customHeight="1">
      <c r="A34" s="2">
        <v>26</v>
      </c>
      <c r="B34" s="2" t="s">
        <v>394</v>
      </c>
      <c r="C34" s="2" t="s">
        <v>392</v>
      </c>
      <c r="D34" s="2" t="s">
        <v>393</v>
      </c>
      <c r="E34" s="23">
        <v>0</v>
      </c>
      <c r="F34" s="23">
        <v>0</v>
      </c>
      <c r="G34" s="23">
        <v>0</v>
      </c>
      <c r="H34" s="36">
        <f>SUM(Tableau12[[#This Row],[Int N1]:[Assid/5]])</f>
        <v>0</v>
      </c>
    </row>
    <row r="35" spans="1:8" ht="14.1" customHeight="1">
      <c r="A35" s="2">
        <v>27</v>
      </c>
      <c r="B35" s="2" t="s">
        <v>130</v>
      </c>
      <c r="C35" s="2" t="s">
        <v>131</v>
      </c>
      <c r="D35" s="2" t="s">
        <v>132</v>
      </c>
      <c r="E35" s="23">
        <v>7</v>
      </c>
      <c r="F35" s="23">
        <v>6</v>
      </c>
      <c r="G35" s="23">
        <v>5</v>
      </c>
      <c r="H35" s="36">
        <f>SUM(Tableau12[[#This Row],[Int N1]:[Assid/5]])</f>
        <v>18</v>
      </c>
    </row>
    <row r="36" spans="1:8" ht="14.1" customHeight="1">
      <c r="A36" s="2">
        <v>28</v>
      </c>
      <c r="B36" s="2" t="s">
        <v>133</v>
      </c>
      <c r="C36" s="2" t="s">
        <v>134</v>
      </c>
      <c r="D36" s="2" t="s">
        <v>13</v>
      </c>
      <c r="E36" s="23">
        <v>8</v>
      </c>
      <c r="F36" s="23">
        <v>6</v>
      </c>
      <c r="G36" s="23">
        <v>5</v>
      </c>
      <c r="H36" s="36">
        <f>SUM(Tableau12[[#This Row],[Int N1]:[Assid/5]])</f>
        <v>19</v>
      </c>
    </row>
    <row r="37" spans="1:8" ht="14.1" customHeight="1">
      <c r="A37" s="2">
        <v>29</v>
      </c>
      <c r="B37" s="2" t="s">
        <v>135</v>
      </c>
      <c r="C37" s="2" t="s">
        <v>136</v>
      </c>
      <c r="D37" s="2" t="s">
        <v>137</v>
      </c>
      <c r="E37" s="23">
        <v>7</v>
      </c>
      <c r="F37" s="23">
        <v>6</v>
      </c>
      <c r="G37" s="23">
        <v>5</v>
      </c>
      <c r="H37" s="36">
        <f>SUM(Tableau12[[#This Row],[Int N1]:[Assid/5]])</f>
        <v>18</v>
      </c>
    </row>
    <row r="38" spans="1:8" ht="14.1" customHeight="1">
      <c r="A38" s="2">
        <v>30</v>
      </c>
      <c r="B38" s="2" t="s">
        <v>138</v>
      </c>
      <c r="C38" s="2" t="s">
        <v>139</v>
      </c>
      <c r="D38" s="2" t="s">
        <v>140</v>
      </c>
      <c r="E38" s="23">
        <v>0</v>
      </c>
      <c r="F38" s="23">
        <v>0</v>
      </c>
      <c r="G38" s="23">
        <v>0</v>
      </c>
      <c r="H38" s="36">
        <f>SUM(Tableau12[[#This Row],[Int N1]:[Assid/5]])</f>
        <v>0</v>
      </c>
    </row>
    <row r="39" spans="1:8" ht="14.1" customHeight="1">
      <c r="A39" s="2">
        <v>31</v>
      </c>
      <c r="B39" s="2" t="s">
        <v>141</v>
      </c>
      <c r="C39" s="2" t="s">
        <v>142</v>
      </c>
      <c r="D39" s="2" t="s">
        <v>143</v>
      </c>
      <c r="E39" s="23">
        <v>4</v>
      </c>
      <c r="F39" s="23">
        <v>6</v>
      </c>
      <c r="G39" s="23">
        <v>4</v>
      </c>
      <c r="H39" s="36">
        <f>SUM(Tableau12[[#This Row],[Int N1]:[Assid/5]])</f>
        <v>14</v>
      </c>
    </row>
    <row r="40" spans="1:8" ht="14.1" customHeight="1">
      <c r="A40" s="2">
        <v>32</v>
      </c>
      <c r="B40" s="2" t="s">
        <v>144</v>
      </c>
      <c r="C40" s="2" t="s">
        <v>145</v>
      </c>
      <c r="D40" s="2" t="s">
        <v>63</v>
      </c>
      <c r="E40" s="23">
        <v>8</v>
      </c>
      <c r="F40" s="23">
        <v>6</v>
      </c>
      <c r="G40" s="23">
        <v>5</v>
      </c>
      <c r="H40" s="36">
        <f>SUM(Tableau12[[#This Row],[Int N1]:[Assid/5]])</f>
        <v>19</v>
      </c>
    </row>
    <row r="41" spans="1:8" ht="14.1" customHeight="1">
      <c r="A41" s="2">
        <v>33</v>
      </c>
      <c r="B41" s="2" t="s">
        <v>29</v>
      </c>
      <c r="C41" s="2" t="s">
        <v>28</v>
      </c>
      <c r="D41" s="2" t="s">
        <v>12</v>
      </c>
      <c r="E41" s="23">
        <v>0</v>
      </c>
      <c r="F41" s="23">
        <v>0</v>
      </c>
      <c r="G41" s="23">
        <v>0</v>
      </c>
      <c r="H41" s="36">
        <f>SUM(Tableau12[[#This Row],[Int N1]:[Assid/5]])</f>
        <v>0</v>
      </c>
    </row>
    <row r="42" spans="1:8" s="13" customFormat="1" ht="14.1" customHeight="1">
      <c r="A42" s="2">
        <v>34</v>
      </c>
      <c r="B42" s="2" t="s">
        <v>146</v>
      </c>
      <c r="C42" s="2" t="s">
        <v>147</v>
      </c>
      <c r="D42" s="2" t="s">
        <v>148</v>
      </c>
      <c r="E42" s="23">
        <v>8</v>
      </c>
      <c r="F42" s="23">
        <v>6</v>
      </c>
      <c r="G42" s="23">
        <v>5</v>
      </c>
      <c r="H42" s="36">
        <f>SUM(Tableau12[[#This Row],[Int N1]:[Assid/5]])</f>
        <v>19</v>
      </c>
    </row>
    <row r="43" spans="1:8" ht="14.1" customHeight="1">
      <c r="A43" s="2">
        <v>35</v>
      </c>
      <c r="B43" s="2" t="s">
        <v>32</v>
      </c>
      <c r="C43" s="2" t="s">
        <v>30</v>
      </c>
      <c r="D43" s="2" t="s">
        <v>31</v>
      </c>
      <c r="E43" s="32">
        <v>0</v>
      </c>
      <c r="F43" s="23">
        <v>0</v>
      </c>
      <c r="G43" s="23">
        <v>0</v>
      </c>
      <c r="H43" s="36">
        <f>SUM(Tableau12[[#This Row],[Int N1]:[Assid/5]])</f>
        <v>0</v>
      </c>
    </row>
    <row r="44" spans="1:8" ht="14.1" customHeight="1">
      <c r="A44" s="2">
        <v>36</v>
      </c>
      <c r="B44" s="2" t="s">
        <v>149</v>
      </c>
      <c r="C44" s="2" t="s">
        <v>150</v>
      </c>
      <c r="D44" s="2" t="s">
        <v>71</v>
      </c>
      <c r="E44" s="32">
        <v>4</v>
      </c>
      <c r="F44" s="23">
        <v>6</v>
      </c>
      <c r="G44" s="23">
        <v>5</v>
      </c>
      <c r="H44" s="36">
        <f>SUM(Tableau12[[#This Row],[Int N1]:[Assid/5]])</f>
        <v>15</v>
      </c>
    </row>
    <row r="45" spans="1:8" ht="14.1" customHeight="1">
      <c r="A45" s="2">
        <v>37</v>
      </c>
      <c r="B45" s="2" t="s">
        <v>151</v>
      </c>
      <c r="C45" s="2" t="s">
        <v>33</v>
      </c>
      <c r="D45" s="2" t="s">
        <v>152</v>
      </c>
      <c r="E45" s="32">
        <v>0</v>
      </c>
      <c r="F45" s="23">
        <v>6</v>
      </c>
      <c r="G45" s="23">
        <v>2</v>
      </c>
      <c r="H45" s="36">
        <f>SUM(Tableau12[[#This Row],[Int N1]:[Assid/5]])</f>
        <v>8</v>
      </c>
    </row>
    <row r="46" spans="1:8" ht="14.1" customHeight="1">
      <c r="A46" s="2">
        <v>38</v>
      </c>
      <c r="B46" s="2" t="s">
        <v>153</v>
      </c>
      <c r="C46" s="2" t="s">
        <v>154</v>
      </c>
      <c r="D46" s="2" t="s">
        <v>45</v>
      </c>
      <c r="E46" s="32">
        <v>4</v>
      </c>
      <c r="F46" s="23">
        <v>6</v>
      </c>
      <c r="G46" s="23">
        <v>5</v>
      </c>
      <c r="H46" s="36">
        <f>SUM(Tableau12[[#This Row],[Int N1]:[Assid/5]])</f>
        <v>15</v>
      </c>
    </row>
    <row r="47" spans="1:8" ht="14.1" customHeight="1">
      <c r="A47" s="2">
        <v>39</v>
      </c>
      <c r="B47" s="2" t="s">
        <v>155</v>
      </c>
      <c r="C47" s="2" t="s">
        <v>156</v>
      </c>
      <c r="D47" s="2" t="s">
        <v>157</v>
      </c>
      <c r="E47" s="32">
        <v>7</v>
      </c>
      <c r="F47" s="23">
        <v>6</v>
      </c>
      <c r="G47" s="23">
        <v>5</v>
      </c>
      <c r="H47" s="36">
        <f>SUM(Tableau12[[#This Row],[Int N1]:[Assid/5]])</f>
        <v>18</v>
      </c>
    </row>
    <row r="48" spans="1:8" ht="14.1" customHeight="1">
      <c r="A48" s="2">
        <v>40</v>
      </c>
      <c r="B48" s="2" t="s">
        <v>158</v>
      </c>
      <c r="C48" s="2" t="s">
        <v>159</v>
      </c>
      <c r="D48" s="2" t="s">
        <v>69</v>
      </c>
      <c r="E48" s="32">
        <v>4</v>
      </c>
      <c r="F48" s="23">
        <v>6</v>
      </c>
      <c r="G48" s="23">
        <v>5</v>
      </c>
      <c r="H48" s="36">
        <f>SUM(Tableau12[[#This Row],[Int N1]:[Assid/5]])</f>
        <v>15</v>
      </c>
    </row>
    <row r="49" spans="1:8" ht="14.1" customHeight="1">
      <c r="A49" s="2">
        <v>41</v>
      </c>
      <c r="B49" s="2" t="s">
        <v>160</v>
      </c>
      <c r="C49" s="2" t="s">
        <v>34</v>
      </c>
      <c r="D49" s="2" t="s">
        <v>161</v>
      </c>
      <c r="E49" s="32">
        <v>7</v>
      </c>
      <c r="F49" s="23">
        <v>6</v>
      </c>
      <c r="G49" s="23">
        <v>4</v>
      </c>
      <c r="H49" s="36">
        <f>SUM(Tableau12[[#This Row],[Int N1]:[Assid/5]])</f>
        <v>17</v>
      </c>
    </row>
    <row r="50" spans="1:8" ht="14.1" customHeight="1">
      <c r="A50" s="2">
        <v>42</v>
      </c>
      <c r="B50" s="2" t="s">
        <v>162</v>
      </c>
      <c r="C50" s="2" t="s">
        <v>163</v>
      </c>
      <c r="D50" s="2" t="s">
        <v>164</v>
      </c>
      <c r="E50" s="32">
        <v>5</v>
      </c>
      <c r="F50" s="23">
        <v>6</v>
      </c>
      <c r="G50" s="23">
        <v>5</v>
      </c>
      <c r="H50" s="36">
        <f>SUM(Tableau12[[#This Row],[Int N1]:[Assid/5]])</f>
        <v>16</v>
      </c>
    </row>
    <row r="51" spans="1:8" ht="15.75" customHeight="1">
      <c r="A51" s="2">
        <v>43</v>
      </c>
      <c r="B51" s="2" t="s">
        <v>165</v>
      </c>
      <c r="C51" s="2" t="s">
        <v>166</v>
      </c>
      <c r="D51" s="2" t="s">
        <v>167</v>
      </c>
      <c r="E51" s="23" t="s">
        <v>411</v>
      </c>
      <c r="F51" s="23">
        <v>6</v>
      </c>
      <c r="G51" s="23">
        <v>5</v>
      </c>
      <c r="H51" s="36" t="s">
        <v>416</v>
      </c>
    </row>
    <row r="52" spans="1:8" ht="15.75" customHeight="1">
      <c r="A52" s="2">
        <v>44</v>
      </c>
      <c r="B52" s="2" t="s">
        <v>168</v>
      </c>
      <c r="C52" s="2" t="s">
        <v>166</v>
      </c>
      <c r="D52" s="2" t="s">
        <v>169</v>
      </c>
      <c r="E52" s="23">
        <v>4</v>
      </c>
      <c r="F52" s="23">
        <v>6</v>
      </c>
      <c r="G52" s="23">
        <v>5</v>
      </c>
      <c r="H52" s="36">
        <f>SUM(Tableau12[[#This Row],[Int N1]:[Assid/5]])</f>
        <v>15</v>
      </c>
    </row>
    <row r="53" spans="1:8" ht="15.75" customHeight="1">
      <c r="A53" s="2">
        <v>45</v>
      </c>
      <c r="B53" s="2" t="s">
        <v>170</v>
      </c>
      <c r="C53" s="2" t="s">
        <v>171</v>
      </c>
      <c r="D53" s="2" t="s">
        <v>172</v>
      </c>
      <c r="E53" s="23" t="s">
        <v>412</v>
      </c>
      <c r="F53" s="23">
        <v>6</v>
      </c>
      <c r="G53" s="23">
        <v>5</v>
      </c>
      <c r="H53" s="36" t="s">
        <v>418</v>
      </c>
    </row>
    <row r="54" spans="1:8" ht="15.75" customHeight="1">
      <c r="A54" s="2">
        <v>46</v>
      </c>
      <c r="B54" s="31" t="s">
        <v>173</v>
      </c>
      <c r="C54" s="31" t="s">
        <v>174</v>
      </c>
      <c r="D54" s="31" t="s">
        <v>175</v>
      </c>
      <c r="E54" s="24">
        <v>5</v>
      </c>
      <c r="F54" s="24">
        <v>6</v>
      </c>
      <c r="G54" s="24">
        <v>5</v>
      </c>
      <c r="H54" s="37">
        <f>SUM(Tableau12[[#This Row],[Int N1]:[Assid/5]])</f>
        <v>16</v>
      </c>
    </row>
    <row r="55" spans="1:8" ht="15.75" customHeight="1">
      <c r="A55" s="34">
        <v>47</v>
      </c>
      <c r="B55" s="34"/>
      <c r="C55" s="34" t="s">
        <v>414</v>
      </c>
      <c r="D55" s="34" t="s">
        <v>10</v>
      </c>
      <c r="E55" s="24">
        <v>4</v>
      </c>
      <c r="F55" s="24">
        <v>6</v>
      </c>
      <c r="G55" s="24">
        <v>5</v>
      </c>
      <c r="H55" s="37">
        <f>SUM(Tableau12[[#This Row],[Int N1]:[Assid/5]])</f>
        <v>15</v>
      </c>
    </row>
    <row r="56" spans="1:8" ht="15.75" customHeight="1">
      <c r="B56" s="13"/>
      <c r="C56" s="13"/>
      <c r="D56" s="13"/>
      <c r="E56" s="13"/>
      <c r="F56" s="51" t="s">
        <v>391</v>
      </c>
      <c r="G56" s="51"/>
      <c r="H56" s="51"/>
    </row>
    <row r="57" spans="1:8" ht="15.75" customHeight="1"/>
    <row r="58" spans="1:8" ht="15.75" customHeight="1">
      <c r="A58" s="10" t="s">
        <v>57</v>
      </c>
      <c r="B58" s="6"/>
      <c r="C58" s="7"/>
      <c r="D58" s="6"/>
      <c r="E58" s="8"/>
      <c r="F58" s="13"/>
    </row>
    <row r="59" spans="1:8" ht="15.75" customHeight="1">
      <c r="A59" s="10" t="s">
        <v>61</v>
      </c>
      <c r="B59" s="6"/>
      <c r="C59" s="7"/>
      <c r="D59" s="6"/>
      <c r="E59" s="8"/>
      <c r="F59" s="13"/>
    </row>
    <row r="60" spans="1:8" ht="15.75" customHeight="1">
      <c r="A60" s="9" t="s">
        <v>62</v>
      </c>
      <c r="B60" s="6"/>
      <c r="C60" s="7"/>
      <c r="D60" s="16" t="s">
        <v>406</v>
      </c>
      <c r="E60" s="16"/>
      <c r="F60" s="13"/>
    </row>
    <row r="61" spans="1:8" ht="14.1" customHeight="1">
      <c r="A61" s="49" t="s">
        <v>297</v>
      </c>
      <c r="B61" s="49"/>
      <c r="C61" s="49"/>
      <c r="D61" s="11"/>
      <c r="E61" s="14"/>
      <c r="F61" s="13"/>
    </row>
    <row r="62" spans="1:8" ht="14.1" customHeight="1">
      <c r="A62" s="9"/>
      <c r="B62" s="9"/>
      <c r="C62" s="9"/>
      <c r="D62" s="11"/>
      <c r="E62" s="14"/>
      <c r="F62" s="13"/>
    </row>
    <row r="63" spans="1:8" ht="14.1" customHeight="1">
      <c r="A63" s="21"/>
      <c r="B63" s="38" t="s">
        <v>421</v>
      </c>
      <c r="C63" s="21"/>
      <c r="D63" s="22"/>
      <c r="E63" s="45" t="s">
        <v>408</v>
      </c>
      <c r="F63" s="46"/>
    </row>
    <row r="64" spans="1:8" ht="15.75">
      <c r="A64" s="21"/>
      <c r="B64" s="38" t="s">
        <v>422</v>
      </c>
      <c r="C64" s="21"/>
      <c r="D64" s="22"/>
      <c r="E64" s="47" t="s">
        <v>401</v>
      </c>
      <c r="F64" s="48"/>
    </row>
    <row r="65" spans="1:16" s="13" customFormat="1" ht="15.75">
      <c r="A65" s="25" t="s">
        <v>58</v>
      </c>
      <c r="B65" s="26" t="s">
        <v>59</v>
      </c>
      <c r="C65" s="26" t="s">
        <v>0</v>
      </c>
      <c r="D65" s="26" t="s">
        <v>60</v>
      </c>
      <c r="E65" s="27" t="s">
        <v>402</v>
      </c>
      <c r="F65" s="28" t="s">
        <v>403</v>
      </c>
      <c r="G65" s="29" t="s">
        <v>404</v>
      </c>
      <c r="H65" s="30" t="s">
        <v>405</v>
      </c>
    </row>
    <row r="66" spans="1:16" ht="15.75">
      <c r="A66" s="2">
        <v>1</v>
      </c>
      <c r="B66" s="2" t="s">
        <v>85</v>
      </c>
      <c r="C66" s="2" t="s">
        <v>86</v>
      </c>
      <c r="D66" s="2" t="s">
        <v>87</v>
      </c>
      <c r="E66" s="42">
        <v>4</v>
      </c>
      <c r="F66" s="43">
        <v>5</v>
      </c>
      <c r="G66" s="43">
        <v>5</v>
      </c>
      <c r="H66" s="41">
        <f>SUM(Tableau13[[#This Row],[Int N1]:[Assid/5]])</f>
        <v>14</v>
      </c>
    </row>
    <row r="67" spans="1:16" s="13" customFormat="1">
      <c r="A67" s="2">
        <v>2</v>
      </c>
      <c r="B67" s="2" t="s">
        <v>377</v>
      </c>
      <c r="C67" s="2" t="s">
        <v>376</v>
      </c>
      <c r="D67" s="2" t="s">
        <v>378</v>
      </c>
      <c r="E67" s="23">
        <v>6</v>
      </c>
      <c r="F67" s="23">
        <v>6</v>
      </c>
      <c r="G67" s="23">
        <v>5</v>
      </c>
      <c r="H67" s="39">
        <f>SUM(Tableau13[[#This Row],[Int N1]:[Assid/5]])</f>
        <v>17</v>
      </c>
    </row>
    <row r="68" spans="1:16" s="13" customFormat="1">
      <c r="A68" s="2">
        <v>3</v>
      </c>
      <c r="B68" s="2" t="s">
        <v>176</v>
      </c>
      <c r="C68" s="2" t="s">
        <v>27</v>
      </c>
      <c r="D68" s="2" t="s">
        <v>70</v>
      </c>
      <c r="E68" s="23">
        <v>6</v>
      </c>
      <c r="F68" s="23">
        <v>5</v>
      </c>
      <c r="G68" s="23">
        <v>5</v>
      </c>
      <c r="H68" s="39">
        <f>SUM(Tableau13[[#This Row],[Int N1]:[Assid/5]])</f>
        <v>16</v>
      </c>
    </row>
    <row r="69" spans="1:16" s="13" customFormat="1">
      <c r="A69" s="2">
        <v>4</v>
      </c>
      <c r="B69" s="2" t="s">
        <v>177</v>
      </c>
      <c r="C69" s="2" t="s">
        <v>27</v>
      </c>
      <c r="D69" s="2" t="s">
        <v>178</v>
      </c>
      <c r="E69" s="23">
        <v>4</v>
      </c>
      <c r="F69" s="23">
        <v>5</v>
      </c>
      <c r="G69" s="23">
        <v>5</v>
      </c>
      <c r="H69" s="39">
        <f>SUM(Tableau13[[#This Row],[Int N1]:[Assid/5]])</f>
        <v>14</v>
      </c>
    </row>
    <row r="70" spans="1:16" s="13" customFormat="1" ht="14.1" customHeight="1">
      <c r="A70" s="2">
        <v>5</v>
      </c>
      <c r="B70" s="2" t="s">
        <v>181</v>
      </c>
      <c r="C70" s="2" t="s">
        <v>180</v>
      </c>
      <c r="D70" s="2" t="s">
        <v>36</v>
      </c>
      <c r="E70" s="23">
        <v>6</v>
      </c>
      <c r="F70" s="23">
        <v>6</v>
      </c>
      <c r="G70" s="23">
        <v>5</v>
      </c>
      <c r="H70" s="39">
        <f>SUM(Tableau13[[#This Row],[Int N1]:[Assid/5]])</f>
        <v>17</v>
      </c>
    </row>
    <row r="71" spans="1:16" s="13" customFormat="1" ht="14.1" customHeight="1">
      <c r="A71" s="2">
        <v>6</v>
      </c>
      <c r="B71" s="2" t="s">
        <v>179</v>
      </c>
      <c r="C71" s="2" t="s">
        <v>180</v>
      </c>
      <c r="D71" s="2" t="s">
        <v>167</v>
      </c>
      <c r="E71" s="23">
        <v>8</v>
      </c>
      <c r="F71" s="23">
        <v>6</v>
      </c>
      <c r="G71" s="23">
        <v>5</v>
      </c>
      <c r="H71" s="39">
        <f>SUM(Tableau13[[#This Row],[Int N1]:[Assid/5]])</f>
        <v>19</v>
      </c>
    </row>
    <row r="72" spans="1:16" s="13" customFormat="1" ht="12.75" customHeight="1">
      <c r="A72" s="2">
        <v>7</v>
      </c>
      <c r="B72" s="2" t="s">
        <v>396</v>
      </c>
      <c r="C72" s="2" t="s">
        <v>395</v>
      </c>
      <c r="D72" s="2" t="s">
        <v>263</v>
      </c>
      <c r="E72" s="23"/>
      <c r="F72" s="23">
        <v>5</v>
      </c>
      <c r="G72" s="23">
        <v>5</v>
      </c>
      <c r="H72" s="39">
        <f>SUM(Tableau13[[#This Row],[Int N1]:[Assid/5]])</f>
        <v>10</v>
      </c>
    </row>
    <row r="73" spans="1:16" s="13" customFormat="1" ht="12.75" customHeight="1">
      <c r="A73" s="2">
        <v>8</v>
      </c>
      <c r="B73" s="2" t="s">
        <v>182</v>
      </c>
      <c r="C73" s="2" t="s">
        <v>183</v>
      </c>
      <c r="D73" s="2" t="s">
        <v>184</v>
      </c>
      <c r="E73" s="23">
        <v>4</v>
      </c>
      <c r="F73" s="23">
        <v>5</v>
      </c>
      <c r="G73" s="23">
        <v>5</v>
      </c>
      <c r="H73" s="39">
        <f>SUM(Tableau13[[#This Row],[Int N1]:[Assid/5]])</f>
        <v>14</v>
      </c>
    </row>
    <row r="74" spans="1:16" s="13" customFormat="1" ht="16.5" customHeight="1">
      <c r="A74" s="2">
        <v>9</v>
      </c>
      <c r="B74" s="2" t="s">
        <v>185</v>
      </c>
      <c r="C74" s="2" t="s">
        <v>186</v>
      </c>
      <c r="D74" s="2" t="s">
        <v>187</v>
      </c>
      <c r="E74" s="23">
        <v>4</v>
      </c>
      <c r="F74" s="23">
        <v>6</v>
      </c>
      <c r="G74" s="23">
        <v>5</v>
      </c>
      <c r="H74" s="39">
        <f>SUM(Tableau13[[#This Row],[Int N1]:[Assid/5]])</f>
        <v>15</v>
      </c>
    </row>
    <row r="75" spans="1:16" s="13" customFormat="1" ht="14.1" customHeight="1">
      <c r="A75" s="2">
        <v>10</v>
      </c>
      <c r="B75" s="2" t="s">
        <v>188</v>
      </c>
      <c r="C75" s="2" t="s">
        <v>189</v>
      </c>
      <c r="D75" s="2" t="s">
        <v>65</v>
      </c>
      <c r="E75" s="23">
        <v>4</v>
      </c>
      <c r="F75" s="23">
        <v>6</v>
      </c>
      <c r="G75" s="23">
        <v>5</v>
      </c>
      <c r="H75" s="39">
        <f>SUM(Tableau13[[#This Row],[Int N1]:[Assid/5]])</f>
        <v>15</v>
      </c>
    </row>
    <row r="76" spans="1:16" s="13" customFormat="1" ht="14.1" customHeight="1">
      <c r="A76" s="2">
        <v>11</v>
      </c>
      <c r="B76" s="2" t="s">
        <v>190</v>
      </c>
      <c r="C76" s="2" t="s">
        <v>191</v>
      </c>
      <c r="D76" s="2" t="s">
        <v>192</v>
      </c>
      <c r="E76" s="23">
        <v>0</v>
      </c>
      <c r="F76" s="23">
        <v>0</v>
      </c>
      <c r="G76" s="23">
        <v>0</v>
      </c>
      <c r="H76" s="39">
        <f>SUM(Tableau13[[#This Row],[Int N1]:[Assid/5]])</f>
        <v>0</v>
      </c>
    </row>
    <row r="77" spans="1:16" s="13" customFormat="1" ht="14.1" customHeight="1">
      <c r="A77" s="2">
        <v>12</v>
      </c>
      <c r="B77" s="2" t="s">
        <v>379</v>
      </c>
      <c r="C77" s="2" t="s">
        <v>380</v>
      </c>
      <c r="D77" s="2" t="s">
        <v>381</v>
      </c>
      <c r="E77" s="23">
        <v>0</v>
      </c>
      <c r="F77" s="23">
        <v>0</v>
      </c>
      <c r="G77" s="23">
        <v>0</v>
      </c>
      <c r="H77" s="39">
        <f>SUM(Tableau13[[#This Row],[Int N1]:[Assid/5]])</f>
        <v>0</v>
      </c>
    </row>
    <row r="78" spans="1:16" ht="14.1" customHeight="1">
      <c r="A78" s="2">
        <v>13</v>
      </c>
      <c r="B78" s="2" t="s">
        <v>193</v>
      </c>
      <c r="C78" s="2" t="s">
        <v>194</v>
      </c>
      <c r="D78" s="2" t="s">
        <v>39</v>
      </c>
      <c r="E78" s="23">
        <v>4</v>
      </c>
      <c r="F78" s="23">
        <v>6</v>
      </c>
      <c r="G78" s="23">
        <v>5</v>
      </c>
      <c r="H78" s="39">
        <f>SUM(Tableau13[[#This Row],[Int N1]:[Assid/5]])</f>
        <v>15</v>
      </c>
      <c r="M78" s="1"/>
      <c r="N78" s="1"/>
      <c r="O78" s="1"/>
      <c r="P78" s="17"/>
    </row>
    <row r="79" spans="1:16" ht="14.1" customHeight="1">
      <c r="A79" s="2">
        <v>14</v>
      </c>
      <c r="B79" s="2" t="s">
        <v>195</v>
      </c>
      <c r="C79" s="2" t="s">
        <v>196</v>
      </c>
      <c r="D79" s="2" t="s">
        <v>197</v>
      </c>
      <c r="E79" s="23">
        <v>4</v>
      </c>
      <c r="F79" s="23">
        <v>6</v>
      </c>
      <c r="G79" s="23">
        <v>5</v>
      </c>
      <c r="H79" s="39">
        <f>SUM(Tableau13[[#This Row],[Int N1]:[Assid/5]])</f>
        <v>15</v>
      </c>
      <c r="M79" s="1"/>
      <c r="N79" s="1"/>
      <c r="O79" s="1"/>
      <c r="P79" s="1"/>
    </row>
    <row r="80" spans="1:16" ht="14.1" customHeight="1">
      <c r="A80" s="2">
        <v>15</v>
      </c>
      <c r="B80" s="2" t="s">
        <v>198</v>
      </c>
      <c r="C80" s="2" t="s">
        <v>196</v>
      </c>
      <c r="D80" s="2" t="s">
        <v>64</v>
      </c>
      <c r="E80" s="23">
        <v>8</v>
      </c>
      <c r="F80" s="23">
        <v>6</v>
      </c>
      <c r="G80" s="23">
        <v>5</v>
      </c>
      <c r="H80" s="39">
        <f>SUM(Tableau13[[#This Row],[Int N1]:[Assid/5]])</f>
        <v>19</v>
      </c>
    </row>
    <row r="81" spans="1:8" ht="14.1" customHeight="1">
      <c r="A81" s="2">
        <v>16</v>
      </c>
      <c r="B81" s="2" t="s">
        <v>37</v>
      </c>
      <c r="C81" s="2" t="s">
        <v>35</v>
      </c>
      <c r="D81" s="2" t="s">
        <v>36</v>
      </c>
      <c r="E81" s="23">
        <v>0</v>
      </c>
      <c r="F81" s="23">
        <v>0</v>
      </c>
      <c r="G81" s="23">
        <v>2</v>
      </c>
      <c r="H81" s="39">
        <f>SUM(Tableau13[[#This Row],[Int N1]:[Assid/5]])</f>
        <v>2</v>
      </c>
    </row>
    <row r="82" spans="1:8" ht="14.1" customHeight="1">
      <c r="A82" s="2">
        <v>17</v>
      </c>
      <c r="B82" s="2" t="s">
        <v>199</v>
      </c>
      <c r="C82" s="2" t="s">
        <v>200</v>
      </c>
      <c r="D82" s="2" t="s">
        <v>6</v>
      </c>
      <c r="E82" s="44" t="s">
        <v>413</v>
      </c>
      <c r="F82" s="23">
        <v>5</v>
      </c>
      <c r="G82" s="23">
        <v>5</v>
      </c>
      <c r="H82" s="39" t="s">
        <v>417</v>
      </c>
    </row>
    <row r="83" spans="1:8" s="13" customFormat="1" ht="14.1" customHeight="1">
      <c r="A83" s="2">
        <v>18</v>
      </c>
      <c r="B83" s="2" t="s">
        <v>201</v>
      </c>
      <c r="C83" s="2" t="s">
        <v>38</v>
      </c>
      <c r="D83" s="2" t="s">
        <v>202</v>
      </c>
      <c r="E83" s="23">
        <v>7</v>
      </c>
      <c r="F83" s="23">
        <v>5</v>
      </c>
      <c r="G83" s="23">
        <v>5</v>
      </c>
      <c r="H83" s="39">
        <f>SUM(Tableau13[[#This Row],[Int N1]:[Assid/5]])</f>
        <v>17</v>
      </c>
    </row>
    <row r="84" spans="1:8" ht="14.1" customHeight="1">
      <c r="A84" s="2">
        <v>19</v>
      </c>
      <c r="B84" s="2" t="s">
        <v>203</v>
      </c>
      <c r="C84" s="2" t="s">
        <v>204</v>
      </c>
      <c r="D84" s="2" t="s">
        <v>205</v>
      </c>
      <c r="E84" s="23">
        <v>0</v>
      </c>
      <c r="F84" s="23">
        <v>0</v>
      </c>
      <c r="G84" s="23">
        <v>0</v>
      </c>
      <c r="H84" s="39">
        <f>SUM(Tableau13[[#This Row],[Int N1]:[Assid/5]])</f>
        <v>0</v>
      </c>
    </row>
    <row r="85" spans="1:8" ht="14.1" customHeight="1">
      <c r="A85" s="2">
        <v>20</v>
      </c>
      <c r="B85" s="2" t="s">
        <v>206</v>
      </c>
      <c r="C85" s="2" t="s">
        <v>207</v>
      </c>
      <c r="D85" s="2" t="s">
        <v>74</v>
      </c>
      <c r="E85" s="23">
        <v>8</v>
      </c>
      <c r="F85" s="23">
        <v>5</v>
      </c>
      <c r="G85" s="23">
        <v>5</v>
      </c>
      <c r="H85" s="39">
        <f>SUM(Tableau13[[#This Row],[Int N1]:[Assid/5]])</f>
        <v>18</v>
      </c>
    </row>
    <row r="86" spans="1:8" ht="14.1" customHeight="1">
      <c r="A86" s="2">
        <v>21</v>
      </c>
      <c r="B86" s="2" t="s">
        <v>208</v>
      </c>
      <c r="C86" s="2" t="s">
        <v>209</v>
      </c>
      <c r="D86" s="2" t="s">
        <v>210</v>
      </c>
      <c r="E86" s="23">
        <v>5</v>
      </c>
      <c r="F86" s="23">
        <v>6</v>
      </c>
      <c r="G86" s="23">
        <v>5</v>
      </c>
      <c r="H86" s="39">
        <f>SUM(Tableau13[[#This Row],[Int N1]:[Assid/5]])</f>
        <v>16</v>
      </c>
    </row>
    <row r="87" spans="1:8" ht="14.1" customHeight="1">
      <c r="A87" s="2">
        <v>22</v>
      </c>
      <c r="B87" s="2" t="s">
        <v>211</v>
      </c>
      <c r="C87" s="2" t="s">
        <v>212</v>
      </c>
      <c r="D87" s="2" t="s">
        <v>67</v>
      </c>
      <c r="E87" s="23">
        <v>6</v>
      </c>
      <c r="F87" s="23">
        <v>6</v>
      </c>
      <c r="G87" s="23">
        <v>5</v>
      </c>
      <c r="H87" s="39">
        <f>SUM(Tableau13[[#This Row],[Int N1]:[Assid/5]])</f>
        <v>17</v>
      </c>
    </row>
    <row r="88" spans="1:8" ht="14.1" customHeight="1">
      <c r="A88" s="2">
        <v>23</v>
      </c>
      <c r="B88" s="2" t="s">
        <v>213</v>
      </c>
      <c r="C88" s="2" t="s">
        <v>214</v>
      </c>
      <c r="D88" s="2" t="s">
        <v>18</v>
      </c>
      <c r="E88" s="23">
        <v>7</v>
      </c>
      <c r="F88" s="23">
        <v>6</v>
      </c>
      <c r="G88" s="23">
        <v>4</v>
      </c>
      <c r="H88" s="39">
        <f>SUM(Tableau13[[#This Row],[Int N1]:[Assid/5]])</f>
        <v>17</v>
      </c>
    </row>
    <row r="89" spans="1:8" ht="14.1" customHeight="1">
      <c r="A89" s="2">
        <v>24</v>
      </c>
      <c r="B89" s="2" t="s">
        <v>215</v>
      </c>
      <c r="C89" s="2" t="s">
        <v>216</v>
      </c>
      <c r="D89" s="2" t="s">
        <v>217</v>
      </c>
      <c r="E89" s="23">
        <v>4</v>
      </c>
      <c r="F89" s="23">
        <v>6</v>
      </c>
      <c r="G89" s="23">
        <v>4</v>
      </c>
      <c r="H89" s="39">
        <f>SUM(Tableau13[[#This Row],[Int N1]:[Assid/5]])</f>
        <v>14</v>
      </c>
    </row>
    <row r="90" spans="1:8" ht="14.1" customHeight="1">
      <c r="A90" s="2">
        <v>25</v>
      </c>
      <c r="B90" s="2" t="s">
        <v>218</v>
      </c>
      <c r="C90" s="2" t="s">
        <v>219</v>
      </c>
      <c r="D90" s="2" t="s">
        <v>220</v>
      </c>
      <c r="E90" s="23">
        <v>4</v>
      </c>
      <c r="F90" s="23">
        <v>4</v>
      </c>
      <c r="G90" s="23">
        <v>3</v>
      </c>
      <c r="H90" s="39">
        <f>SUM(Tableau13[[#This Row],[Int N1]:[Assid/5]])</f>
        <v>11</v>
      </c>
    </row>
    <row r="91" spans="1:8" ht="14.1" customHeight="1">
      <c r="A91" s="2">
        <v>26</v>
      </c>
      <c r="B91" s="2" t="s">
        <v>221</v>
      </c>
      <c r="C91" s="2" t="s">
        <v>222</v>
      </c>
      <c r="D91" s="2" t="s">
        <v>223</v>
      </c>
      <c r="E91" s="23">
        <v>4</v>
      </c>
      <c r="F91" s="23">
        <v>5</v>
      </c>
      <c r="G91" s="23">
        <v>4</v>
      </c>
      <c r="H91" s="39">
        <f>SUM(Tableau13[[#This Row],[Int N1]:[Assid/5]])</f>
        <v>13</v>
      </c>
    </row>
    <row r="92" spans="1:8" ht="14.1" customHeight="1">
      <c r="A92" s="2">
        <v>27</v>
      </c>
      <c r="B92" s="2" t="s">
        <v>224</v>
      </c>
      <c r="C92" s="2" t="s">
        <v>225</v>
      </c>
      <c r="D92" s="2" t="s">
        <v>226</v>
      </c>
      <c r="E92" s="23">
        <v>4</v>
      </c>
      <c r="F92" s="23">
        <v>6</v>
      </c>
      <c r="G92" s="23">
        <v>5</v>
      </c>
      <c r="H92" s="39">
        <f>SUM(Tableau13[[#This Row],[Int N1]:[Assid/5]])</f>
        <v>15</v>
      </c>
    </row>
    <row r="93" spans="1:8" ht="14.1" customHeight="1">
      <c r="A93" s="2">
        <v>28</v>
      </c>
      <c r="B93" s="2" t="s">
        <v>371</v>
      </c>
      <c r="C93" s="2" t="s">
        <v>372</v>
      </c>
      <c r="D93" s="2" t="s">
        <v>373</v>
      </c>
      <c r="E93" s="23">
        <v>0</v>
      </c>
      <c r="F93" s="23">
        <v>0</v>
      </c>
      <c r="G93" s="23">
        <v>2</v>
      </c>
      <c r="H93" s="39">
        <f>SUM(Tableau13[[#This Row],[Int N1]:[Assid/5]])</f>
        <v>2</v>
      </c>
    </row>
    <row r="94" spans="1:8" ht="14.1" customHeight="1">
      <c r="A94" s="2">
        <v>29</v>
      </c>
      <c r="B94" s="2" t="s">
        <v>227</v>
      </c>
      <c r="C94" s="2" t="s">
        <v>228</v>
      </c>
      <c r="D94" s="2" t="s">
        <v>229</v>
      </c>
      <c r="E94" s="23">
        <v>0</v>
      </c>
      <c r="F94" s="23">
        <v>0</v>
      </c>
      <c r="G94" s="23">
        <v>0</v>
      </c>
      <c r="H94" s="39">
        <f>SUM(Tableau13[[#This Row],[Int N1]:[Assid/5]])</f>
        <v>0</v>
      </c>
    </row>
    <row r="95" spans="1:8" ht="14.1" customHeight="1">
      <c r="A95" s="2">
        <v>30</v>
      </c>
      <c r="B95" s="2" t="s">
        <v>382</v>
      </c>
      <c r="C95" s="2" t="s">
        <v>383</v>
      </c>
      <c r="D95" s="2" t="s">
        <v>384</v>
      </c>
      <c r="E95" s="23">
        <v>0</v>
      </c>
      <c r="F95" s="23">
        <v>0</v>
      </c>
      <c r="G95" s="23">
        <v>0</v>
      </c>
      <c r="H95" s="39">
        <f>SUM(Tableau13[[#This Row],[Int N1]:[Assid/5]])</f>
        <v>0</v>
      </c>
    </row>
    <row r="96" spans="1:8" ht="14.1" customHeight="1">
      <c r="A96" s="2">
        <v>31</v>
      </c>
      <c r="B96" s="2" t="s">
        <v>298</v>
      </c>
      <c r="C96" s="2" t="s">
        <v>299</v>
      </c>
      <c r="D96" s="2" t="s">
        <v>300</v>
      </c>
      <c r="E96" s="23">
        <v>4</v>
      </c>
      <c r="F96" s="23">
        <v>6</v>
      </c>
      <c r="G96" s="23">
        <v>4</v>
      </c>
      <c r="H96" s="39">
        <f>SUM(Tableau13[[#This Row],[Int N1]:[Assid/5]])</f>
        <v>14</v>
      </c>
    </row>
    <row r="97" spans="1:8" ht="14.1" customHeight="1">
      <c r="A97" s="2">
        <v>32</v>
      </c>
      <c r="B97" s="2" t="s">
        <v>301</v>
      </c>
      <c r="C97" s="2" t="s">
        <v>302</v>
      </c>
      <c r="D97" s="2" t="s">
        <v>4</v>
      </c>
      <c r="E97" s="23">
        <v>2</v>
      </c>
      <c r="F97" s="23">
        <v>4</v>
      </c>
      <c r="G97" s="23">
        <v>4</v>
      </c>
      <c r="H97" s="39">
        <f>SUM(Tableau13[[#This Row],[Int N1]:[Assid/5]])</f>
        <v>10</v>
      </c>
    </row>
    <row r="98" spans="1:8" ht="14.1" customHeight="1">
      <c r="A98" s="2">
        <v>33</v>
      </c>
      <c r="B98" s="2" t="s">
        <v>303</v>
      </c>
      <c r="C98" s="2" t="s">
        <v>40</v>
      </c>
      <c r="D98" s="2" t="s">
        <v>39</v>
      </c>
      <c r="E98" s="23">
        <v>6</v>
      </c>
      <c r="F98" s="23">
        <v>5</v>
      </c>
      <c r="G98" s="23">
        <v>5</v>
      </c>
      <c r="H98" s="39">
        <f>SUM(Tableau13[[#This Row],[Int N1]:[Assid/5]])</f>
        <v>16</v>
      </c>
    </row>
    <row r="99" spans="1:8" ht="14.1" customHeight="1">
      <c r="A99" s="2">
        <v>34</v>
      </c>
      <c r="B99" s="2" t="s">
        <v>304</v>
      </c>
      <c r="C99" s="2" t="s">
        <v>40</v>
      </c>
      <c r="D99" s="2" t="s">
        <v>72</v>
      </c>
      <c r="E99" s="23">
        <v>3</v>
      </c>
      <c r="F99" s="23">
        <v>6</v>
      </c>
      <c r="G99" s="23">
        <v>3</v>
      </c>
      <c r="H99" s="39">
        <f>SUM(Tableau13[[#This Row],[Int N1]:[Assid/5]])</f>
        <v>12</v>
      </c>
    </row>
    <row r="100" spans="1:8" ht="14.1" customHeight="1">
      <c r="A100" s="2">
        <v>35</v>
      </c>
      <c r="B100" s="2" t="s">
        <v>305</v>
      </c>
      <c r="C100" s="2" t="s">
        <v>306</v>
      </c>
      <c r="D100" s="2" t="s">
        <v>307</v>
      </c>
      <c r="E100" s="32">
        <v>8</v>
      </c>
      <c r="F100" s="23">
        <v>5</v>
      </c>
      <c r="G100" s="23">
        <v>4</v>
      </c>
      <c r="H100" s="39">
        <f>SUM(Tableau13[[#This Row],[Int N1]:[Assid/5]])</f>
        <v>17</v>
      </c>
    </row>
    <row r="101" spans="1:8" ht="14.1" customHeight="1">
      <c r="A101" s="2">
        <v>36</v>
      </c>
      <c r="B101" s="2" t="s">
        <v>309</v>
      </c>
      <c r="C101" s="2" t="s">
        <v>41</v>
      </c>
      <c r="D101" s="2" t="s">
        <v>73</v>
      </c>
      <c r="E101" s="32">
        <v>8</v>
      </c>
      <c r="F101" s="23">
        <v>6</v>
      </c>
      <c r="G101" s="23">
        <v>4</v>
      </c>
      <c r="H101" s="39">
        <f>SUM(Tableau13[[#This Row],[Int N1]:[Assid/5]])</f>
        <v>18</v>
      </c>
    </row>
    <row r="102" spans="1:8" ht="14.1" customHeight="1">
      <c r="A102" s="2">
        <v>37</v>
      </c>
      <c r="B102" s="2" t="s">
        <v>308</v>
      </c>
      <c r="C102" s="2" t="s">
        <v>41</v>
      </c>
      <c r="D102" s="2" t="s">
        <v>254</v>
      </c>
      <c r="E102" s="32">
        <v>4</v>
      </c>
      <c r="F102" s="23">
        <v>6</v>
      </c>
      <c r="G102" s="23">
        <v>5</v>
      </c>
      <c r="H102" s="39">
        <f>SUM(Tableau13[[#This Row],[Int N1]:[Assid/5]])</f>
        <v>15</v>
      </c>
    </row>
    <row r="103" spans="1:8" ht="14.1" customHeight="1">
      <c r="A103" s="2">
        <v>38</v>
      </c>
      <c r="B103" s="2" t="s">
        <v>310</v>
      </c>
      <c r="C103" s="2" t="s">
        <v>41</v>
      </c>
      <c r="D103" s="2" t="s">
        <v>169</v>
      </c>
      <c r="E103" s="32">
        <v>0</v>
      </c>
      <c r="F103" s="23">
        <v>6</v>
      </c>
      <c r="G103" s="23">
        <v>4</v>
      </c>
      <c r="H103" s="39">
        <f>SUM(Tableau13[[#This Row],[Int N1]:[Assid/5]])</f>
        <v>10</v>
      </c>
    </row>
    <row r="104" spans="1:8" ht="14.1" customHeight="1">
      <c r="A104" s="2">
        <v>39</v>
      </c>
      <c r="B104" s="2" t="s">
        <v>311</v>
      </c>
      <c r="C104" s="2" t="s">
        <v>42</v>
      </c>
      <c r="D104" s="2" t="s">
        <v>312</v>
      </c>
      <c r="E104" s="32">
        <v>6</v>
      </c>
      <c r="F104" s="23">
        <v>6</v>
      </c>
      <c r="G104" s="23">
        <v>5</v>
      </c>
      <c r="H104" s="39">
        <f>SUM(Tableau13[[#This Row],[Int N1]:[Assid/5]])</f>
        <v>17</v>
      </c>
    </row>
    <row r="105" spans="1:8" ht="14.1" customHeight="1">
      <c r="A105" s="2">
        <v>40</v>
      </c>
      <c r="B105" s="2" t="s">
        <v>313</v>
      </c>
      <c r="C105" s="2" t="s">
        <v>42</v>
      </c>
      <c r="D105" s="2" t="s">
        <v>314</v>
      </c>
      <c r="E105" s="32">
        <v>4</v>
      </c>
      <c r="F105" s="23">
        <v>6</v>
      </c>
      <c r="G105" s="23">
        <v>5</v>
      </c>
      <c r="H105" s="39">
        <f>SUM(Tableau13[[#This Row],[Int N1]:[Assid/5]])</f>
        <v>15</v>
      </c>
    </row>
    <row r="106" spans="1:8" ht="14.1" customHeight="1">
      <c r="A106" s="2">
        <v>41</v>
      </c>
      <c r="B106" s="2" t="s">
        <v>315</v>
      </c>
      <c r="C106" s="2" t="s">
        <v>316</v>
      </c>
      <c r="D106" s="2" t="s">
        <v>317</v>
      </c>
      <c r="E106" s="32">
        <v>4</v>
      </c>
      <c r="F106" s="23">
        <v>6</v>
      </c>
      <c r="G106" s="23">
        <v>3</v>
      </c>
      <c r="H106" s="39">
        <f>SUM(Tableau13[[#This Row],[Int N1]:[Assid/5]])</f>
        <v>13</v>
      </c>
    </row>
    <row r="107" spans="1:8" ht="14.1" customHeight="1">
      <c r="A107" s="2">
        <v>42</v>
      </c>
      <c r="B107" s="2" t="s">
        <v>318</v>
      </c>
      <c r="C107" s="2" t="s">
        <v>319</v>
      </c>
      <c r="D107" s="2" t="s">
        <v>320</v>
      </c>
      <c r="E107" s="32">
        <v>8</v>
      </c>
      <c r="F107" s="23">
        <v>5</v>
      </c>
      <c r="G107" s="23">
        <v>5</v>
      </c>
      <c r="H107" s="39">
        <f>SUM(Tableau13[[#This Row],[Int N1]:[Assid/5]])</f>
        <v>18</v>
      </c>
    </row>
    <row r="108" spans="1:8" ht="14.1" customHeight="1">
      <c r="A108" s="2">
        <v>43</v>
      </c>
      <c r="B108" s="2" t="s">
        <v>324</v>
      </c>
      <c r="C108" s="2" t="s">
        <v>322</v>
      </c>
      <c r="D108" s="2" t="s">
        <v>66</v>
      </c>
      <c r="E108" s="32">
        <v>4</v>
      </c>
      <c r="F108" s="23">
        <v>6</v>
      </c>
      <c r="G108" s="23">
        <v>5</v>
      </c>
      <c r="H108" s="39">
        <f>SUM(Tableau13[[#This Row],[Int N1]:[Assid/5]])</f>
        <v>15</v>
      </c>
    </row>
    <row r="109" spans="1:8" ht="10.9" customHeight="1">
      <c r="A109" s="2">
        <v>44</v>
      </c>
      <c r="B109" s="2" t="s">
        <v>321</v>
      </c>
      <c r="C109" s="2" t="s">
        <v>322</v>
      </c>
      <c r="D109" s="2" t="s">
        <v>323</v>
      </c>
      <c r="E109" s="23">
        <v>4</v>
      </c>
      <c r="F109" s="23">
        <v>4</v>
      </c>
      <c r="G109" s="23">
        <v>5</v>
      </c>
      <c r="H109" s="39">
        <f>SUM(Tableau13[[#This Row],[Int N1]:[Assid/5]])</f>
        <v>13</v>
      </c>
    </row>
    <row r="110" spans="1:8" ht="14.1" customHeight="1">
      <c r="A110" s="2">
        <v>45</v>
      </c>
      <c r="B110" s="2" t="s">
        <v>325</v>
      </c>
      <c r="C110" s="2" t="s">
        <v>326</v>
      </c>
      <c r="D110" s="2" t="s">
        <v>327</v>
      </c>
      <c r="E110" s="23">
        <v>7</v>
      </c>
      <c r="F110" s="23">
        <v>4</v>
      </c>
      <c r="G110" s="23">
        <v>4</v>
      </c>
      <c r="H110" s="39">
        <f>SUM(Tableau13[[#This Row],[Int N1]:[Assid/5]])</f>
        <v>15</v>
      </c>
    </row>
    <row r="111" spans="1:8" ht="15.75" customHeight="1">
      <c r="A111" s="2">
        <v>46</v>
      </c>
      <c r="B111" s="2" t="s">
        <v>328</v>
      </c>
      <c r="C111" s="2" t="s">
        <v>329</v>
      </c>
      <c r="D111" s="2" t="s">
        <v>5</v>
      </c>
      <c r="E111" s="23">
        <v>4</v>
      </c>
      <c r="F111" s="23">
        <v>4</v>
      </c>
      <c r="G111" s="23">
        <v>3</v>
      </c>
      <c r="H111" s="39">
        <f>SUM(Tableau13[[#This Row],[Int N1]:[Assid/5]])</f>
        <v>11</v>
      </c>
    </row>
    <row r="112" spans="1:8" ht="15.75" customHeight="1">
      <c r="A112" s="2">
        <v>47</v>
      </c>
      <c r="B112" s="2" t="s">
        <v>330</v>
      </c>
      <c r="C112" s="2" t="s">
        <v>331</v>
      </c>
      <c r="D112" s="2" t="s">
        <v>332</v>
      </c>
      <c r="E112" s="23">
        <v>4</v>
      </c>
      <c r="F112" s="23">
        <v>5</v>
      </c>
      <c r="G112" s="23">
        <v>5</v>
      </c>
      <c r="H112" s="39">
        <f>SUM(Tableau13[[#This Row],[Int N1]:[Assid/5]])</f>
        <v>14</v>
      </c>
    </row>
    <row r="113" spans="1:8" ht="15.75" customHeight="1">
      <c r="A113" s="2">
        <v>48</v>
      </c>
      <c r="B113" s="31" t="s">
        <v>230</v>
      </c>
      <c r="C113" s="31" t="s">
        <v>231</v>
      </c>
      <c r="D113" s="31" t="s">
        <v>17</v>
      </c>
      <c r="E113" s="24">
        <v>4</v>
      </c>
      <c r="F113" s="24">
        <v>4</v>
      </c>
      <c r="G113" s="24">
        <v>3</v>
      </c>
      <c r="H113" s="40">
        <f>SUM(Tableau13[[#This Row],[Int N1]:[Assid/5]])</f>
        <v>11</v>
      </c>
    </row>
    <row r="114" spans="1:8" ht="15.75" customHeight="1">
      <c r="A114" s="12"/>
      <c r="B114" s="5"/>
      <c r="C114" s="5"/>
      <c r="D114" s="5"/>
      <c r="E114" s="1"/>
      <c r="F114" s="50" t="s">
        <v>391</v>
      </c>
      <c r="G114" s="50"/>
      <c r="H114" s="50"/>
    </row>
    <row r="115" spans="1:8" ht="15.75" customHeight="1">
      <c r="A115" s="12"/>
      <c r="B115" s="5"/>
      <c r="C115" s="5"/>
      <c r="D115" s="5"/>
      <c r="E115" s="1"/>
      <c r="F115" s="1"/>
      <c r="G115" s="1"/>
      <c r="H115" s="17"/>
    </row>
    <row r="116" spans="1:8" ht="15.75" customHeight="1">
      <c r="A116" s="10" t="s">
        <v>57</v>
      </c>
      <c r="B116" s="6"/>
      <c r="C116" s="7"/>
      <c r="D116" s="6"/>
      <c r="E116" s="8"/>
      <c r="F116" s="13"/>
    </row>
    <row r="117" spans="1:8" ht="15.75" customHeight="1">
      <c r="A117" s="10" t="s">
        <v>61</v>
      </c>
      <c r="B117" s="6"/>
      <c r="C117" s="7"/>
      <c r="D117" s="6"/>
      <c r="E117" s="8"/>
      <c r="F117" s="13"/>
    </row>
    <row r="118" spans="1:8" ht="15.75" customHeight="1">
      <c r="A118" s="9" t="s">
        <v>62</v>
      </c>
      <c r="B118" s="6"/>
      <c r="C118" s="7"/>
      <c r="D118" s="16" t="s">
        <v>406</v>
      </c>
      <c r="E118" s="16"/>
      <c r="F118" s="13"/>
    </row>
    <row r="119" spans="1:8" ht="15.75" customHeight="1">
      <c r="A119" s="49" t="s">
        <v>297</v>
      </c>
      <c r="B119" s="49"/>
      <c r="C119" s="49"/>
      <c r="D119" s="11"/>
      <c r="E119" s="14"/>
      <c r="F119" s="13"/>
    </row>
    <row r="120" spans="1:8" ht="14.1" customHeight="1">
      <c r="A120" s="9"/>
      <c r="B120" s="9"/>
      <c r="C120" s="9"/>
      <c r="D120" s="11"/>
      <c r="E120" s="14"/>
      <c r="F120" s="13"/>
    </row>
    <row r="121" spans="1:8" ht="14.1" customHeight="1">
      <c r="A121" s="21"/>
      <c r="B121" s="38" t="s">
        <v>419</v>
      </c>
      <c r="C121" s="21"/>
      <c r="D121" s="22"/>
      <c r="E121" s="45" t="s">
        <v>409</v>
      </c>
      <c r="F121" s="46"/>
    </row>
    <row r="122" spans="1:8" ht="14.1" customHeight="1">
      <c r="A122" s="21"/>
      <c r="B122" s="38" t="s">
        <v>422</v>
      </c>
      <c r="C122" s="21"/>
      <c r="D122" s="22"/>
      <c r="E122" s="47" t="s">
        <v>401</v>
      </c>
      <c r="F122" s="48"/>
    </row>
    <row r="123" spans="1:8" ht="14.1" customHeight="1">
      <c r="A123" s="25" t="s">
        <v>58</v>
      </c>
      <c r="B123" s="26" t="s">
        <v>59</v>
      </c>
      <c r="C123" s="26" t="s">
        <v>0</v>
      </c>
      <c r="D123" s="26" t="s">
        <v>60</v>
      </c>
      <c r="E123" s="27" t="s">
        <v>402</v>
      </c>
      <c r="F123" s="28" t="s">
        <v>403</v>
      </c>
      <c r="G123" s="29" t="s">
        <v>404</v>
      </c>
      <c r="H123" s="30" t="s">
        <v>405</v>
      </c>
    </row>
    <row r="124" spans="1:8" ht="18.75" customHeight="1">
      <c r="A124" s="4">
        <v>1</v>
      </c>
      <c r="B124" s="2" t="s">
        <v>335</v>
      </c>
      <c r="C124" s="2" t="s">
        <v>295</v>
      </c>
      <c r="D124" s="2" t="s">
        <v>336</v>
      </c>
      <c r="E124" s="23">
        <v>3</v>
      </c>
      <c r="F124" s="23">
        <v>5</v>
      </c>
      <c r="G124" s="23">
        <v>2</v>
      </c>
      <c r="H124" s="36">
        <f>SUM(Tableau14[[#This Row],[Int N1]:[Assid/5]])</f>
        <v>10</v>
      </c>
    </row>
    <row r="125" spans="1:8" s="13" customFormat="1" ht="18" customHeight="1">
      <c r="A125" s="4">
        <v>2</v>
      </c>
      <c r="B125" s="2" t="s">
        <v>333</v>
      </c>
      <c r="C125" s="2" t="s">
        <v>295</v>
      </c>
      <c r="D125" s="2" t="s">
        <v>334</v>
      </c>
      <c r="E125" s="23">
        <v>7</v>
      </c>
      <c r="F125" s="23">
        <v>5</v>
      </c>
      <c r="G125" s="23">
        <v>4</v>
      </c>
      <c r="H125" s="36">
        <f>SUM(Tableau14[[#This Row],[Int N1]:[Assid/5]])</f>
        <v>16</v>
      </c>
    </row>
    <row r="126" spans="1:8" ht="14.1" customHeight="1">
      <c r="A126" s="4">
        <v>3</v>
      </c>
      <c r="B126" s="2" t="s">
        <v>337</v>
      </c>
      <c r="C126" s="2" t="s">
        <v>295</v>
      </c>
      <c r="D126" s="2" t="s">
        <v>292</v>
      </c>
      <c r="E126" s="23">
        <v>2</v>
      </c>
      <c r="F126" s="23">
        <v>5</v>
      </c>
      <c r="G126" s="23">
        <v>4</v>
      </c>
      <c r="H126" s="36">
        <f>SUM(Tableau14[[#This Row],[Int N1]:[Assid/5]])</f>
        <v>11</v>
      </c>
    </row>
    <row r="127" spans="1:8" s="13" customFormat="1">
      <c r="A127" s="4">
        <v>4</v>
      </c>
      <c r="B127" s="2" t="s">
        <v>338</v>
      </c>
      <c r="C127" s="2" t="s">
        <v>339</v>
      </c>
      <c r="D127" s="2" t="s">
        <v>294</v>
      </c>
      <c r="E127" s="23">
        <v>5</v>
      </c>
      <c r="F127" s="23">
        <v>5</v>
      </c>
      <c r="G127" s="23">
        <v>4</v>
      </c>
      <c r="H127" s="36">
        <f>SUM(Tableau14[[#This Row],[Int N1]:[Assid/5]])</f>
        <v>14</v>
      </c>
    </row>
    <row r="128" spans="1:8" s="13" customFormat="1">
      <c r="A128" s="4">
        <v>5</v>
      </c>
      <c r="B128" s="2" t="s">
        <v>340</v>
      </c>
      <c r="C128" s="2" t="s">
        <v>341</v>
      </c>
      <c r="D128" s="2" t="s">
        <v>342</v>
      </c>
      <c r="E128" s="23">
        <v>4</v>
      </c>
      <c r="F128" s="23">
        <v>6</v>
      </c>
      <c r="G128" s="23">
        <v>5</v>
      </c>
      <c r="H128" s="36">
        <f>SUM(Tableau14[[#This Row],[Int N1]:[Assid/5]])</f>
        <v>15</v>
      </c>
    </row>
    <row r="129" spans="1:8" s="13" customFormat="1">
      <c r="A129" s="4">
        <v>6</v>
      </c>
      <c r="B129" s="2" t="s">
        <v>343</v>
      </c>
      <c r="C129" s="2" t="s">
        <v>344</v>
      </c>
      <c r="D129" s="2" t="s">
        <v>345</v>
      </c>
      <c r="E129" s="23">
        <v>0</v>
      </c>
      <c r="F129" s="23">
        <v>0</v>
      </c>
      <c r="G129" s="23">
        <v>0</v>
      </c>
      <c r="H129" s="36">
        <f>SUM(Tableau14[[#This Row],[Int N1]:[Assid/5]])</f>
        <v>0</v>
      </c>
    </row>
    <row r="130" spans="1:8" s="13" customFormat="1" ht="14.1" customHeight="1">
      <c r="A130" s="4">
        <v>7</v>
      </c>
      <c r="B130" s="2" t="s">
        <v>346</v>
      </c>
      <c r="C130" s="2" t="s">
        <v>347</v>
      </c>
      <c r="D130" s="2" t="s">
        <v>18</v>
      </c>
      <c r="E130" s="23">
        <v>0</v>
      </c>
      <c r="F130" s="23">
        <v>0</v>
      </c>
      <c r="G130" s="23">
        <v>0</v>
      </c>
      <c r="H130" s="36">
        <f>SUM(Tableau14[[#This Row],[Int N1]:[Assid/5]])</f>
        <v>0</v>
      </c>
    </row>
    <row r="131" spans="1:8" s="13" customFormat="1" ht="14.1" customHeight="1">
      <c r="A131" s="4">
        <v>8</v>
      </c>
      <c r="B131" s="2" t="s">
        <v>348</v>
      </c>
      <c r="C131" s="2" t="s">
        <v>349</v>
      </c>
      <c r="D131" s="2" t="s">
        <v>350</v>
      </c>
      <c r="E131" s="23">
        <v>0</v>
      </c>
      <c r="F131" s="23">
        <v>0</v>
      </c>
      <c r="G131" s="23">
        <v>0</v>
      </c>
      <c r="H131" s="36">
        <f>SUM(Tableau14[[#This Row],[Int N1]:[Assid/5]])</f>
        <v>0</v>
      </c>
    </row>
    <row r="132" spans="1:8" s="13" customFormat="1" ht="12.75" customHeight="1">
      <c r="A132" s="4">
        <v>9</v>
      </c>
      <c r="B132" s="2" t="s">
        <v>351</v>
      </c>
      <c r="C132" s="2" t="s">
        <v>352</v>
      </c>
      <c r="D132" s="2" t="s">
        <v>353</v>
      </c>
      <c r="E132" s="23">
        <v>8</v>
      </c>
      <c r="F132" s="23">
        <v>5</v>
      </c>
      <c r="G132" s="23">
        <v>5</v>
      </c>
      <c r="H132" s="36">
        <f>SUM(Tableau14[[#This Row],[Int N1]:[Assid/5]])</f>
        <v>18</v>
      </c>
    </row>
    <row r="133" spans="1:8" s="13" customFormat="1" ht="12.75" customHeight="1">
      <c r="A133" s="4">
        <v>10</v>
      </c>
      <c r="B133" s="2" t="s">
        <v>354</v>
      </c>
      <c r="C133" s="2" t="s">
        <v>355</v>
      </c>
      <c r="D133" s="2" t="s">
        <v>293</v>
      </c>
      <c r="E133" s="23">
        <v>4</v>
      </c>
      <c r="F133" s="23">
        <v>6</v>
      </c>
      <c r="G133" s="23">
        <v>5</v>
      </c>
      <c r="H133" s="36">
        <f>SUM(Tableau14[[#This Row],[Int N1]:[Assid/5]])</f>
        <v>15</v>
      </c>
    </row>
    <row r="134" spans="1:8" s="13" customFormat="1" ht="16.5" customHeight="1">
      <c r="A134" s="4">
        <v>11</v>
      </c>
      <c r="B134" s="2" t="s">
        <v>356</v>
      </c>
      <c r="C134" s="2" t="s">
        <v>357</v>
      </c>
      <c r="D134" s="2" t="s">
        <v>358</v>
      </c>
      <c r="E134" s="23">
        <v>0</v>
      </c>
      <c r="F134" s="23">
        <v>0</v>
      </c>
      <c r="G134" s="23">
        <v>0</v>
      </c>
      <c r="H134" s="36">
        <f>SUM(Tableau14[[#This Row],[Int N1]:[Assid/5]])</f>
        <v>0</v>
      </c>
    </row>
    <row r="135" spans="1:8" s="13" customFormat="1" ht="14.1" customHeight="1">
      <c r="A135" s="4">
        <v>12</v>
      </c>
      <c r="B135" s="2" t="s">
        <v>385</v>
      </c>
      <c r="C135" s="2" t="s">
        <v>296</v>
      </c>
      <c r="D135" s="2" t="s">
        <v>386</v>
      </c>
      <c r="E135" s="23">
        <v>0</v>
      </c>
      <c r="F135" s="23">
        <v>0</v>
      </c>
      <c r="G135" s="23">
        <v>0</v>
      </c>
      <c r="H135" s="36">
        <f>SUM(Tableau14[[#This Row],[Int N1]:[Assid/5]])</f>
        <v>0</v>
      </c>
    </row>
    <row r="136" spans="1:8" ht="14.1" customHeight="1">
      <c r="A136" s="4">
        <v>13</v>
      </c>
      <c r="B136" s="2" t="s">
        <v>359</v>
      </c>
      <c r="C136" s="2" t="s">
        <v>360</v>
      </c>
      <c r="D136" s="2" t="s">
        <v>361</v>
      </c>
      <c r="E136" s="23">
        <v>4</v>
      </c>
      <c r="F136" s="23">
        <v>5</v>
      </c>
      <c r="G136" s="23">
        <v>4</v>
      </c>
      <c r="H136" s="36">
        <f>SUM(Tableau14[[#This Row],[Int N1]:[Assid/5]])</f>
        <v>13</v>
      </c>
    </row>
    <row r="137" spans="1:8" ht="14.1" customHeight="1">
      <c r="A137" s="4">
        <v>14</v>
      </c>
      <c r="B137" s="2" t="s">
        <v>362</v>
      </c>
      <c r="C137" s="2" t="s">
        <v>363</v>
      </c>
      <c r="D137" s="2" t="s">
        <v>364</v>
      </c>
      <c r="E137" s="23">
        <v>3</v>
      </c>
      <c r="F137" s="23">
        <v>5</v>
      </c>
      <c r="G137" s="23">
        <v>3</v>
      </c>
      <c r="H137" s="36">
        <f>SUM(Tableau14[[#This Row],[Int N1]:[Assid/5]])</f>
        <v>11</v>
      </c>
    </row>
    <row r="138" spans="1:8" ht="14.1" customHeight="1">
      <c r="A138" s="4">
        <v>15</v>
      </c>
      <c r="B138" s="2" t="s">
        <v>365</v>
      </c>
      <c r="C138" s="2" t="s">
        <v>366</v>
      </c>
      <c r="D138" s="2" t="s">
        <v>367</v>
      </c>
      <c r="E138" s="23">
        <v>8</v>
      </c>
      <c r="F138" s="23">
        <v>6</v>
      </c>
      <c r="G138" s="23">
        <v>3</v>
      </c>
      <c r="H138" s="36">
        <f>SUM(Tableau14[[#This Row],[Int N1]:[Assid/5]])</f>
        <v>17</v>
      </c>
    </row>
    <row r="139" spans="1:8" ht="14.1" customHeight="1">
      <c r="A139" s="4">
        <v>16</v>
      </c>
      <c r="B139" s="2" t="s">
        <v>368</v>
      </c>
      <c r="C139" s="2" t="s">
        <v>369</v>
      </c>
      <c r="D139" s="2" t="s">
        <v>370</v>
      </c>
      <c r="E139" s="23">
        <v>3</v>
      </c>
      <c r="F139" s="23">
        <v>5</v>
      </c>
      <c r="G139" s="23">
        <v>2</v>
      </c>
      <c r="H139" s="36">
        <f>SUM(Tableau14[[#This Row],[Int N1]:[Assid/5]])</f>
        <v>10</v>
      </c>
    </row>
    <row r="140" spans="1:8" ht="14.1" customHeight="1">
      <c r="A140" s="4">
        <v>17</v>
      </c>
      <c r="B140" s="2" t="s">
        <v>232</v>
      </c>
      <c r="C140" s="2" t="s">
        <v>233</v>
      </c>
      <c r="D140" s="2" t="s">
        <v>4</v>
      </c>
      <c r="E140" s="23">
        <v>4</v>
      </c>
      <c r="F140" s="23">
        <v>6</v>
      </c>
      <c r="G140" s="23">
        <v>4</v>
      </c>
      <c r="H140" s="36">
        <f>SUM(Tableau14[[#This Row],[Int N1]:[Assid/5]])</f>
        <v>14</v>
      </c>
    </row>
    <row r="141" spans="1:8" ht="14.1" customHeight="1">
      <c r="A141" s="4">
        <v>18</v>
      </c>
      <c r="B141" s="2" t="s">
        <v>234</v>
      </c>
      <c r="C141" s="2" t="s">
        <v>235</v>
      </c>
      <c r="D141" s="2" t="s">
        <v>236</v>
      </c>
      <c r="E141" s="23">
        <v>3</v>
      </c>
      <c r="F141" s="23">
        <v>6</v>
      </c>
      <c r="G141" s="23">
        <v>5</v>
      </c>
      <c r="H141" s="36">
        <f>SUM(Tableau14[[#This Row],[Int N1]:[Assid/5]])</f>
        <v>14</v>
      </c>
    </row>
    <row r="142" spans="1:8" ht="14.1" customHeight="1">
      <c r="A142" s="4">
        <v>19</v>
      </c>
      <c r="B142" s="2" t="s">
        <v>237</v>
      </c>
      <c r="C142" s="2" t="s">
        <v>238</v>
      </c>
      <c r="D142" s="2" t="s">
        <v>239</v>
      </c>
      <c r="E142" s="23">
        <v>7</v>
      </c>
      <c r="F142" s="23">
        <v>6</v>
      </c>
      <c r="G142" s="23">
        <v>5</v>
      </c>
      <c r="H142" s="36">
        <f>SUM(Tableau14[[#This Row],[Int N1]:[Assid/5]])</f>
        <v>18</v>
      </c>
    </row>
    <row r="143" spans="1:8" ht="14.1" customHeight="1">
      <c r="A143" s="4">
        <v>20</v>
      </c>
      <c r="B143" s="2" t="s">
        <v>240</v>
      </c>
      <c r="C143" s="2" t="s">
        <v>241</v>
      </c>
      <c r="D143" s="2" t="s">
        <v>19</v>
      </c>
      <c r="E143" s="23">
        <v>8</v>
      </c>
      <c r="F143" s="23">
        <v>6</v>
      </c>
      <c r="G143" s="23">
        <v>5</v>
      </c>
      <c r="H143" s="36">
        <f>SUM(Tableau14[[#This Row],[Int N1]:[Assid/5]])</f>
        <v>19</v>
      </c>
    </row>
    <row r="144" spans="1:8" ht="14.1" customHeight="1">
      <c r="A144" s="4">
        <v>21</v>
      </c>
      <c r="B144" s="2" t="s">
        <v>242</v>
      </c>
      <c r="C144" s="2" t="s">
        <v>243</v>
      </c>
      <c r="D144" s="2" t="s">
        <v>21</v>
      </c>
      <c r="E144" s="23">
        <v>8</v>
      </c>
      <c r="F144" s="23">
        <v>5</v>
      </c>
      <c r="G144" s="23">
        <v>5</v>
      </c>
      <c r="H144" s="36">
        <f>SUM(Tableau14[[#This Row],[Int N1]:[Assid/5]])</f>
        <v>18</v>
      </c>
    </row>
    <row r="145" spans="1:8" ht="14.1" customHeight="1">
      <c r="A145" s="4">
        <v>22</v>
      </c>
      <c r="B145" s="2" t="s">
        <v>398</v>
      </c>
      <c r="C145" s="2" t="s">
        <v>46</v>
      </c>
      <c r="D145" s="2" t="s">
        <v>397</v>
      </c>
      <c r="E145" s="23">
        <v>4</v>
      </c>
      <c r="F145" s="23">
        <v>4</v>
      </c>
      <c r="G145" s="23">
        <v>4</v>
      </c>
      <c r="H145" s="36">
        <f>SUM(Tableau14[[#This Row],[Int N1]:[Assid/5]])</f>
        <v>12</v>
      </c>
    </row>
    <row r="146" spans="1:8" ht="14.1" customHeight="1">
      <c r="A146" s="4">
        <v>23</v>
      </c>
      <c r="B146" s="2" t="s">
        <v>244</v>
      </c>
      <c r="C146" s="2" t="s">
        <v>245</v>
      </c>
      <c r="D146" s="2" t="s">
        <v>13</v>
      </c>
      <c r="E146" s="23">
        <v>4</v>
      </c>
      <c r="F146" s="23">
        <v>6</v>
      </c>
      <c r="G146" s="23">
        <v>4</v>
      </c>
      <c r="H146" s="36">
        <f>SUM(Tableau14[[#This Row],[Int N1]:[Assid/5]])</f>
        <v>14</v>
      </c>
    </row>
    <row r="147" spans="1:8" ht="14.1" customHeight="1">
      <c r="A147" s="4">
        <v>24</v>
      </c>
      <c r="B147" s="2" t="s">
        <v>49</v>
      </c>
      <c r="C147" s="2" t="s">
        <v>47</v>
      </c>
      <c r="D147" s="2" t="s">
        <v>48</v>
      </c>
      <c r="E147" s="23">
        <v>0</v>
      </c>
      <c r="F147" s="23">
        <v>0</v>
      </c>
      <c r="G147" s="23">
        <v>0</v>
      </c>
      <c r="H147" s="36">
        <f>SUM(Tableau14[[#This Row],[Int N1]:[Assid/5]])</f>
        <v>0</v>
      </c>
    </row>
    <row r="148" spans="1:8" ht="14.1" customHeight="1">
      <c r="A148" s="4">
        <v>25</v>
      </c>
      <c r="B148" s="2" t="s">
        <v>246</v>
      </c>
      <c r="C148" s="2" t="s">
        <v>247</v>
      </c>
      <c r="D148" s="2" t="s">
        <v>248</v>
      </c>
      <c r="E148" s="23">
        <v>4</v>
      </c>
      <c r="F148" s="23">
        <v>5</v>
      </c>
      <c r="G148" s="23">
        <v>2</v>
      </c>
      <c r="H148" s="36">
        <f>SUM(Tableau14[[#This Row],[Int N1]:[Assid/5]])</f>
        <v>11</v>
      </c>
    </row>
    <row r="149" spans="1:8" ht="14.1" customHeight="1">
      <c r="A149" s="4">
        <v>26</v>
      </c>
      <c r="B149" s="2" t="s">
        <v>249</v>
      </c>
      <c r="C149" s="2" t="s">
        <v>250</v>
      </c>
      <c r="D149" s="2" t="s">
        <v>4</v>
      </c>
      <c r="E149" s="23">
        <v>4</v>
      </c>
      <c r="F149" s="23">
        <v>5</v>
      </c>
      <c r="G149" s="23">
        <v>4</v>
      </c>
      <c r="H149" s="36">
        <f>SUM(Tableau14[[#This Row],[Int N1]:[Assid/5]])</f>
        <v>13</v>
      </c>
    </row>
    <row r="150" spans="1:8" ht="14.1" customHeight="1">
      <c r="A150" s="4">
        <v>27</v>
      </c>
      <c r="B150" s="2" t="s">
        <v>387</v>
      </c>
      <c r="C150" s="2" t="s">
        <v>51</v>
      </c>
      <c r="D150" s="2" t="s">
        <v>388</v>
      </c>
      <c r="E150" s="23">
        <v>3</v>
      </c>
      <c r="F150" s="23">
        <v>6</v>
      </c>
      <c r="G150" s="23">
        <v>4</v>
      </c>
      <c r="H150" s="36">
        <f>SUM(Tableau14[[#This Row],[Int N1]:[Assid/5]])</f>
        <v>13</v>
      </c>
    </row>
    <row r="151" spans="1:8" ht="14.1" customHeight="1">
      <c r="A151" s="4">
        <v>28</v>
      </c>
      <c r="B151" s="2" t="s">
        <v>251</v>
      </c>
      <c r="C151" s="2" t="s">
        <v>252</v>
      </c>
      <c r="D151" s="2" t="s">
        <v>15</v>
      </c>
      <c r="E151" s="23">
        <v>8</v>
      </c>
      <c r="F151" s="23">
        <v>6</v>
      </c>
      <c r="G151" s="23">
        <v>4</v>
      </c>
      <c r="H151" s="36">
        <f>SUM(Tableau14[[#This Row],[Int N1]:[Assid/5]])</f>
        <v>18</v>
      </c>
    </row>
    <row r="152" spans="1:8" ht="14.1" customHeight="1">
      <c r="A152" s="4">
        <v>29</v>
      </c>
      <c r="B152" s="2" t="s">
        <v>389</v>
      </c>
      <c r="C152" s="2" t="s">
        <v>390</v>
      </c>
      <c r="D152" s="2" t="s">
        <v>43</v>
      </c>
      <c r="E152" s="23">
        <v>0</v>
      </c>
      <c r="F152" s="23">
        <v>0</v>
      </c>
      <c r="G152" s="23">
        <v>0</v>
      </c>
      <c r="H152" s="36">
        <f>SUM(Tableau14[[#This Row],[Int N1]:[Assid/5]])</f>
        <v>0</v>
      </c>
    </row>
    <row r="153" spans="1:8" ht="14.1" customHeight="1">
      <c r="A153" s="4">
        <v>30</v>
      </c>
      <c r="B153" s="2" t="s">
        <v>253</v>
      </c>
      <c r="C153" s="2" t="s">
        <v>50</v>
      </c>
      <c r="D153" s="2" t="s">
        <v>254</v>
      </c>
      <c r="E153" s="23">
        <v>4</v>
      </c>
      <c r="F153" s="23">
        <v>5</v>
      </c>
      <c r="G153" s="23">
        <v>5</v>
      </c>
      <c r="H153" s="36">
        <f>SUM(Tableau14[[#This Row],[Int N1]:[Assid/5]])</f>
        <v>14</v>
      </c>
    </row>
    <row r="154" spans="1:8" ht="14.1" customHeight="1">
      <c r="A154" s="4">
        <v>31</v>
      </c>
      <c r="B154" s="2" t="s">
        <v>255</v>
      </c>
      <c r="C154" s="2" t="s">
        <v>50</v>
      </c>
      <c r="D154" s="2" t="s">
        <v>17</v>
      </c>
      <c r="E154" s="23">
        <v>4</v>
      </c>
      <c r="F154" s="23">
        <v>6</v>
      </c>
      <c r="G154" s="23">
        <v>4</v>
      </c>
      <c r="H154" s="36">
        <f>SUM(Tableau14[[#This Row],[Int N1]:[Assid/5]])</f>
        <v>14</v>
      </c>
    </row>
    <row r="155" spans="1:8" ht="14.1" customHeight="1">
      <c r="A155" s="4">
        <v>32</v>
      </c>
      <c r="B155" s="2" t="s">
        <v>54</v>
      </c>
      <c r="C155" s="2" t="s">
        <v>52</v>
      </c>
      <c r="D155" s="2" t="s">
        <v>53</v>
      </c>
      <c r="E155" s="23">
        <v>3</v>
      </c>
      <c r="F155" s="23">
        <v>6</v>
      </c>
      <c r="G155" s="23">
        <v>4</v>
      </c>
      <c r="H155" s="36">
        <f>SUM(Tableau14[[#This Row],[Int N1]:[Assid/5]])</f>
        <v>13</v>
      </c>
    </row>
    <row r="156" spans="1:8" ht="14.1" customHeight="1">
      <c r="A156" s="4">
        <v>33</v>
      </c>
      <c r="B156" s="2" t="s">
        <v>256</v>
      </c>
      <c r="C156" s="2" t="s">
        <v>52</v>
      </c>
      <c r="D156" s="2" t="s">
        <v>257</v>
      </c>
      <c r="E156" s="23">
        <v>3</v>
      </c>
      <c r="F156" s="23">
        <v>6</v>
      </c>
      <c r="G156" s="23">
        <v>5</v>
      </c>
      <c r="H156" s="36">
        <f>SUM(Tableau14[[#This Row],[Int N1]:[Assid/5]])</f>
        <v>14</v>
      </c>
    </row>
    <row r="157" spans="1:8" s="13" customFormat="1" ht="14.1" customHeight="1">
      <c r="A157" s="4">
        <v>34</v>
      </c>
      <c r="B157" s="2" t="s">
        <v>258</v>
      </c>
      <c r="C157" s="2" t="s">
        <v>259</v>
      </c>
      <c r="D157" s="2" t="s">
        <v>260</v>
      </c>
      <c r="E157" s="23">
        <v>4</v>
      </c>
      <c r="F157" s="23">
        <v>6</v>
      </c>
      <c r="G157" s="23">
        <v>3</v>
      </c>
      <c r="H157" s="36">
        <f>SUM(Tableau14[[#This Row],[Int N1]:[Assid/5]])</f>
        <v>13</v>
      </c>
    </row>
    <row r="158" spans="1:8" ht="14.1" customHeight="1">
      <c r="A158" s="4">
        <v>35</v>
      </c>
      <c r="B158" s="2" t="s">
        <v>261</v>
      </c>
      <c r="C158" s="2" t="s">
        <v>262</v>
      </c>
      <c r="D158" s="2" t="s">
        <v>263</v>
      </c>
      <c r="E158" s="32">
        <v>0</v>
      </c>
      <c r="F158" s="23">
        <v>0</v>
      </c>
      <c r="G158" s="23">
        <v>0</v>
      </c>
      <c r="H158" s="36">
        <f>SUM(Tableau14[[#This Row],[Int N1]:[Assid/5]])</f>
        <v>0</v>
      </c>
    </row>
    <row r="159" spans="1:8" ht="14.1" customHeight="1">
      <c r="A159" s="4">
        <v>36</v>
      </c>
      <c r="B159" s="2" t="s">
        <v>264</v>
      </c>
      <c r="C159" s="2" t="s">
        <v>265</v>
      </c>
      <c r="D159" s="2" t="s">
        <v>266</v>
      </c>
      <c r="E159" s="32">
        <v>4</v>
      </c>
      <c r="F159" s="23">
        <v>6</v>
      </c>
      <c r="G159" s="23">
        <v>3</v>
      </c>
      <c r="H159" s="36">
        <f>SUM(Tableau14[[#This Row],[Int N1]:[Assid/5]])</f>
        <v>13</v>
      </c>
    </row>
    <row r="160" spans="1:8" ht="14.1" customHeight="1">
      <c r="A160" s="4">
        <v>37</v>
      </c>
      <c r="B160" s="2" t="s">
        <v>267</v>
      </c>
      <c r="C160" s="2" t="s">
        <v>268</v>
      </c>
      <c r="D160" s="2" t="s">
        <v>269</v>
      </c>
      <c r="E160" s="32">
        <v>4</v>
      </c>
      <c r="F160" s="23">
        <v>5</v>
      </c>
      <c r="G160" s="23">
        <v>3</v>
      </c>
      <c r="H160" s="36">
        <f>SUM(Tableau14[[#This Row],[Int N1]:[Assid/5]])</f>
        <v>12</v>
      </c>
    </row>
    <row r="161" spans="1:8">
      <c r="A161" s="4">
        <v>38</v>
      </c>
      <c r="B161" s="2" t="s">
        <v>272</v>
      </c>
      <c r="C161" s="2" t="s">
        <v>55</v>
      </c>
      <c r="D161" s="2" t="s">
        <v>273</v>
      </c>
      <c r="E161" s="32">
        <v>4</v>
      </c>
      <c r="F161" s="23">
        <v>6</v>
      </c>
      <c r="G161" s="23">
        <v>4</v>
      </c>
      <c r="H161" s="36">
        <f>SUM(Tableau14[[#This Row],[Int N1]:[Assid/5]])</f>
        <v>14</v>
      </c>
    </row>
    <row r="162" spans="1:8">
      <c r="A162" s="4">
        <v>39</v>
      </c>
      <c r="B162" s="2" t="s">
        <v>270</v>
      </c>
      <c r="C162" s="2" t="s">
        <v>55</v>
      </c>
      <c r="D162" s="2" t="s">
        <v>271</v>
      </c>
      <c r="E162" s="32">
        <v>4</v>
      </c>
      <c r="F162" s="23">
        <v>6</v>
      </c>
      <c r="G162" s="23">
        <v>3</v>
      </c>
      <c r="H162" s="36">
        <f>SUM(Tableau14[[#This Row],[Int N1]:[Assid/5]])</f>
        <v>13</v>
      </c>
    </row>
    <row r="163" spans="1:8">
      <c r="A163" s="4">
        <v>40</v>
      </c>
      <c r="B163" s="2" t="s">
        <v>274</v>
      </c>
      <c r="C163" s="2" t="s">
        <v>275</v>
      </c>
      <c r="D163" s="2" t="s">
        <v>276</v>
      </c>
      <c r="E163" s="32">
        <v>4</v>
      </c>
      <c r="F163" s="23">
        <v>5</v>
      </c>
      <c r="G163" s="23">
        <v>4</v>
      </c>
      <c r="H163" s="36">
        <f>SUM(Tableau14[[#This Row],[Int N1]:[Assid/5]])</f>
        <v>13</v>
      </c>
    </row>
    <row r="164" spans="1:8">
      <c r="A164" s="4">
        <v>41</v>
      </c>
      <c r="B164" s="2" t="s">
        <v>277</v>
      </c>
      <c r="C164" s="2" t="s">
        <v>278</v>
      </c>
      <c r="D164" s="2" t="s">
        <v>2</v>
      </c>
      <c r="E164" s="32">
        <v>4</v>
      </c>
      <c r="F164" s="23">
        <v>5</v>
      </c>
      <c r="G164" s="23">
        <v>5</v>
      </c>
      <c r="H164" s="36">
        <f>SUM(Tableau14[[#This Row],[Int N1]:[Assid/5]])</f>
        <v>14</v>
      </c>
    </row>
    <row r="165" spans="1:8">
      <c r="A165" s="4">
        <v>42</v>
      </c>
      <c r="B165" s="2" t="s">
        <v>279</v>
      </c>
      <c r="C165" s="2" t="s">
        <v>280</v>
      </c>
      <c r="D165" s="2" t="s">
        <v>281</v>
      </c>
      <c r="E165" s="32">
        <v>4</v>
      </c>
      <c r="F165" s="23">
        <v>6</v>
      </c>
      <c r="G165" s="23">
        <v>5</v>
      </c>
      <c r="H165" s="36">
        <f>SUM(Tableau14[[#This Row],[Int N1]:[Assid/5]])</f>
        <v>15</v>
      </c>
    </row>
    <row r="166" spans="1:8">
      <c r="A166" s="4">
        <v>43</v>
      </c>
      <c r="B166" s="2" t="s">
        <v>282</v>
      </c>
      <c r="C166" s="2" t="s">
        <v>283</v>
      </c>
      <c r="D166" s="2" t="s">
        <v>284</v>
      </c>
      <c r="E166" s="32">
        <v>4</v>
      </c>
      <c r="F166" s="23">
        <v>6</v>
      </c>
      <c r="G166" s="23">
        <v>5</v>
      </c>
      <c r="H166" s="36">
        <f>SUM(Tableau14[[#This Row],[Int N1]:[Assid/5]])</f>
        <v>15</v>
      </c>
    </row>
    <row r="167" spans="1:8">
      <c r="A167" s="4">
        <v>44</v>
      </c>
      <c r="B167" s="2" t="s">
        <v>287</v>
      </c>
      <c r="C167" s="2" t="s">
        <v>286</v>
      </c>
      <c r="D167" s="2" t="s">
        <v>288</v>
      </c>
      <c r="E167" s="23">
        <v>0</v>
      </c>
      <c r="F167" s="23">
        <v>0</v>
      </c>
      <c r="G167" s="23">
        <v>2</v>
      </c>
      <c r="H167" s="36">
        <f>SUM(Tableau14[[#This Row],[Int N1]:[Assid/5]])</f>
        <v>2</v>
      </c>
    </row>
    <row r="168" spans="1:8">
      <c r="A168" s="4">
        <v>45</v>
      </c>
      <c r="B168" s="2" t="s">
        <v>285</v>
      </c>
      <c r="C168" s="2" t="s">
        <v>286</v>
      </c>
      <c r="D168" s="2" t="s">
        <v>71</v>
      </c>
      <c r="E168" s="23">
        <v>0</v>
      </c>
      <c r="F168" s="23">
        <v>6</v>
      </c>
      <c r="G168" s="23">
        <v>4</v>
      </c>
      <c r="H168" s="36">
        <f>SUM(Tableau14[[#This Row],[Int N1]:[Assid/5]])</f>
        <v>10</v>
      </c>
    </row>
    <row r="169" spans="1:8">
      <c r="A169" s="4">
        <v>46</v>
      </c>
      <c r="B169" s="2" t="s">
        <v>290</v>
      </c>
      <c r="C169" s="2" t="s">
        <v>56</v>
      </c>
      <c r="D169" s="2" t="s">
        <v>291</v>
      </c>
      <c r="E169" s="23">
        <v>4</v>
      </c>
      <c r="F169" s="23">
        <v>6</v>
      </c>
      <c r="G169" s="23">
        <v>5</v>
      </c>
      <c r="H169" s="36">
        <f>SUM(Tableau14[[#This Row],[Int N1]:[Assid/5]])</f>
        <v>15</v>
      </c>
    </row>
    <row r="170" spans="1:8" ht="15.75" customHeight="1">
      <c r="A170" s="33">
        <v>46</v>
      </c>
      <c r="B170" s="31" t="s">
        <v>289</v>
      </c>
      <c r="C170" s="31" t="s">
        <v>56</v>
      </c>
      <c r="D170" s="31" t="s">
        <v>8</v>
      </c>
      <c r="E170" s="24">
        <v>4</v>
      </c>
      <c r="F170" s="24">
        <v>5</v>
      </c>
      <c r="G170" s="24">
        <v>2</v>
      </c>
      <c r="H170" s="37">
        <f>SUM(Tableau14[[#This Row],[Int N1]:[Assid/5]])</f>
        <v>11</v>
      </c>
    </row>
    <row r="171" spans="1:8" ht="15.75" customHeight="1"/>
    <row r="172" spans="1:8" ht="15.75" customHeight="1">
      <c r="F172" s="51" t="s">
        <v>391</v>
      </c>
      <c r="G172" s="51"/>
      <c r="H172" s="51"/>
    </row>
    <row r="173" spans="1:8" ht="15.75" customHeight="1"/>
    <row r="174" spans="1:8" ht="15.75" customHeight="1"/>
    <row r="175" spans="1:8" ht="15.75" customHeight="1"/>
    <row r="176" spans="1:8" ht="15.75" customHeight="1"/>
    <row r="177" spans="1:8" ht="15.75" customHeight="1"/>
    <row r="178" spans="1:8" ht="15.75" customHeight="1"/>
    <row r="179" spans="1:8" ht="14.1" customHeight="1"/>
    <row r="180" spans="1:8" ht="14.1" customHeight="1">
      <c r="A180" s="10"/>
      <c r="B180" s="6"/>
      <c r="C180" s="7"/>
      <c r="D180" s="6"/>
      <c r="E180" s="8"/>
      <c r="F180" s="13"/>
    </row>
    <row r="181" spans="1:8" ht="14.1" customHeight="1">
      <c r="A181" s="10"/>
      <c r="B181" s="6"/>
      <c r="C181" s="7"/>
      <c r="D181" s="6"/>
      <c r="E181" s="8"/>
      <c r="F181" s="13"/>
    </row>
    <row r="182" spans="1:8" ht="14.1" customHeight="1">
      <c r="A182" s="19"/>
      <c r="B182" s="6"/>
      <c r="C182" s="7"/>
      <c r="D182" s="16"/>
      <c r="E182" s="16"/>
      <c r="F182" s="13"/>
    </row>
    <row r="183" spans="1:8" ht="15.75">
      <c r="A183" s="49"/>
      <c r="B183" s="49"/>
      <c r="C183" s="49"/>
      <c r="D183" s="20"/>
      <c r="E183" s="14"/>
      <c r="F183" s="13"/>
    </row>
    <row r="184" spans="1:8" ht="15.75">
      <c r="A184" s="19"/>
      <c r="B184" s="19"/>
      <c r="C184" s="19"/>
      <c r="D184" s="20"/>
      <c r="E184" s="14"/>
      <c r="F184" s="13"/>
    </row>
    <row r="185" spans="1:8" ht="15.75">
      <c r="A185" s="19"/>
      <c r="B185" s="19"/>
      <c r="C185" s="19"/>
      <c r="D185" s="20"/>
      <c r="E185" s="14"/>
      <c r="F185" s="13"/>
    </row>
    <row r="186" spans="1:8" ht="15.75">
      <c r="A186" s="19"/>
      <c r="B186" s="19"/>
      <c r="C186" s="19"/>
      <c r="D186" s="20"/>
      <c r="E186" s="14"/>
      <c r="F186" s="13"/>
    </row>
    <row r="187" spans="1:8">
      <c r="A187" s="12"/>
      <c r="B187" s="5"/>
      <c r="C187" s="5"/>
      <c r="D187" s="5"/>
      <c r="E187" s="18"/>
      <c r="F187" s="13"/>
      <c r="H187" s="13"/>
    </row>
    <row r="188" spans="1:8">
      <c r="A188" s="12"/>
      <c r="B188" s="5"/>
      <c r="C188" s="5"/>
      <c r="D188" s="5"/>
      <c r="E188" s="18"/>
      <c r="F188" s="50"/>
      <c r="G188" s="50"/>
      <c r="H188" s="50"/>
    </row>
  </sheetData>
  <mergeCells count="14">
    <mergeCell ref="A4:C4"/>
    <mergeCell ref="F172:H172"/>
    <mergeCell ref="A61:C61"/>
    <mergeCell ref="A119:C119"/>
    <mergeCell ref="E6:F6"/>
    <mergeCell ref="E7:F7"/>
    <mergeCell ref="E63:F63"/>
    <mergeCell ref="E64:F64"/>
    <mergeCell ref="F114:H114"/>
    <mergeCell ref="E121:F121"/>
    <mergeCell ref="E122:F122"/>
    <mergeCell ref="F56:H56"/>
    <mergeCell ref="A183:C183"/>
    <mergeCell ref="F188:H188"/>
  </mergeCells>
  <pageMargins left="0.39370078740157483" right="0.19685039370078741" top="0.19685039370078741" bottom="0" header="0" footer="0"/>
  <pageSetup paperSize="9" scale="87" orientation="portrait" r:id="rId1"/>
  <rowBreaks count="3" manualBreakCount="3">
    <brk id="57" max="15" man="1"/>
    <brk id="115" max="15" man="1"/>
    <brk id="173" max="15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L2  psychologie</vt:lpstr>
      <vt:lpstr>'L2  psychologie'!Zone_d_impression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SCOLARITE</dc:creator>
  <cp:lastModifiedBy>HP</cp:lastModifiedBy>
  <cp:lastPrinted>2020-01-20T12:48:33Z</cp:lastPrinted>
  <dcterms:created xsi:type="dcterms:W3CDTF">2018-09-26T09:32:43Z</dcterms:created>
  <dcterms:modified xsi:type="dcterms:W3CDTF">2020-02-10T14:33:27Z</dcterms:modified>
</cp:coreProperties>
</file>