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8205" windowHeight="7650"/>
  </bookViews>
  <sheets>
    <sheet name="L2 Orthophonie" sheetId="1" r:id="rId1"/>
  </sheets>
  <calcPr calcId="125725"/>
</workbook>
</file>

<file path=xl/calcChain.xml><?xml version="1.0" encoding="utf-8"?>
<calcChain xmlns="http://schemas.openxmlformats.org/spreadsheetml/2006/main">
  <c r="H113" i="1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3"/>
  <c r="H144"/>
  <c r="H145"/>
  <c r="H146"/>
  <c r="H112"/>
  <c r="H62"/>
  <c r="H63"/>
  <c r="H64"/>
  <c r="H65"/>
  <c r="H66"/>
  <c r="H67"/>
  <c r="H68"/>
  <c r="H69"/>
  <c r="H71"/>
  <c r="H72"/>
  <c r="H73"/>
  <c r="H74"/>
  <c r="H75"/>
  <c r="H76"/>
  <c r="H77"/>
  <c r="H78"/>
  <c r="H79"/>
  <c r="H80"/>
  <c r="H81"/>
  <c r="H82"/>
  <c r="H83"/>
  <c r="H84"/>
  <c r="H86"/>
  <c r="H87"/>
  <c r="H88"/>
  <c r="H89"/>
  <c r="H90"/>
  <c r="H91"/>
  <c r="H92"/>
  <c r="H93"/>
  <c r="H94"/>
  <c r="H95"/>
  <c r="H96"/>
  <c r="H97"/>
  <c r="H13"/>
  <c r="H14"/>
  <c r="H16"/>
  <c r="H17"/>
  <c r="H18"/>
  <c r="H19"/>
  <c r="H20"/>
  <c r="H21"/>
  <c r="H22"/>
  <c r="H23"/>
  <c r="H24"/>
  <c r="H25"/>
  <c r="H26"/>
  <c r="H27"/>
  <c r="H29"/>
  <c r="H30"/>
  <c r="H31"/>
  <c r="H32"/>
  <c r="H33"/>
  <c r="H34"/>
  <c r="H35"/>
  <c r="H36"/>
  <c r="H37"/>
  <c r="H38"/>
  <c r="H39"/>
  <c r="H40"/>
  <c r="H42"/>
  <c r="H43"/>
  <c r="H44"/>
  <c r="H45"/>
</calcChain>
</file>

<file path=xl/sharedStrings.xml><?xml version="1.0" encoding="utf-8"?>
<sst xmlns="http://schemas.openxmlformats.org/spreadsheetml/2006/main" count="387" uniqueCount="314">
  <si>
    <t>Faculté des Sciences Humaines et Sociales</t>
  </si>
  <si>
    <t>Departement des Sciences Sociales</t>
  </si>
  <si>
    <t>2 éme Année Orthophonie</t>
  </si>
  <si>
    <t>Evaluation des  Travaux derigés S1</t>
  </si>
  <si>
    <t>Année Universitaire 2019/2020</t>
  </si>
  <si>
    <t>N</t>
  </si>
  <si>
    <t>Matricule</t>
  </si>
  <si>
    <t>Nom</t>
  </si>
  <si>
    <t>Prénom</t>
  </si>
  <si>
    <t>Interogation/15</t>
  </si>
  <si>
    <t>Assid/5</t>
  </si>
  <si>
    <t>Note TD/20</t>
  </si>
  <si>
    <t>Int N1</t>
  </si>
  <si>
    <t>Int N2</t>
  </si>
  <si>
    <t>171733014058</t>
  </si>
  <si>
    <t>ABBAS</t>
  </si>
  <si>
    <t>LAMIA</t>
  </si>
  <si>
    <t>181833007136</t>
  </si>
  <si>
    <t xml:space="preserve">ACHABOU </t>
  </si>
  <si>
    <t>Dounia</t>
  </si>
  <si>
    <t>161633014882</t>
  </si>
  <si>
    <t>ADJLANE</t>
  </si>
  <si>
    <t xml:space="preserve">Chahines </t>
  </si>
  <si>
    <t>181833000158</t>
  </si>
  <si>
    <t xml:space="preserve">ADOUANE </t>
  </si>
  <si>
    <t>Warda</t>
  </si>
  <si>
    <t>181833004987</t>
  </si>
  <si>
    <t>AFIA</t>
  </si>
  <si>
    <t>Fahima</t>
  </si>
  <si>
    <t>181833010299</t>
  </si>
  <si>
    <t>AGAD</t>
  </si>
  <si>
    <t>Mohand-ameziane</t>
  </si>
  <si>
    <t>171733026173</t>
  </si>
  <si>
    <t>AIMENE</t>
  </si>
  <si>
    <t>Linda</t>
  </si>
  <si>
    <t>171733005286</t>
  </si>
  <si>
    <t>AISSA</t>
  </si>
  <si>
    <t>TINHINANE</t>
  </si>
  <si>
    <t>181833010940</t>
  </si>
  <si>
    <t>AIT AMARI</t>
  </si>
  <si>
    <t>Lydia</t>
  </si>
  <si>
    <t>181833009737</t>
  </si>
  <si>
    <t>AIT CHAIT</t>
  </si>
  <si>
    <t>YANIS</t>
  </si>
  <si>
    <t>181833001633</t>
  </si>
  <si>
    <t>AIT MOKHTAR</t>
  </si>
  <si>
    <t>Karima</t>
  </si>
  <si>
    <t>161633014747</t>
  </si>
  <si>
    <t>AIT OUADDA</t>
  </si>
  <si>
    <t xml:space="preserve">Kenza </t>
  </si>
  <si>
    <t>181833000236</t>
  </si>
  <si>
    <t>AIT-MEDDOUR</t>
  </si>
  <si>
    <t>Tinhinane</t>
  </si>
  <si>
    <t>181833000332</t>
  </si>
  <si>
    <t>AKHRIB</t>
  </si>
  <si>
    <t>SALIM</t>
  </si>
  <si>
    <t>181833001850</t>
  </si>
  <si>
    <t>AKSAS</t>
  </si>
  <si>
    <t>Islam</t>
  </si>
  <si>
    <t>161633002311</t>
  </si>
  <si>
    <t>ALITOUCHE</t>
  </si>
  <si>
    <t xml:space="preserve">Hanane </t>
  </si>
  <si>
    <t>181833005408</t>
  </si>
  <si>
    <t>ALLAL</t>
  </si>
  <si>
    <t>Farid</t>
  </si>
  <si>
    <t>161633000372</t>
  </si>
  <si>
    <t>ALLOUT</t>
  </si>
  <si>
    <t xml:space="preserve">Lynda </t>
  </si>
  <si>
    <t>181833001401</t>
  </si>
  <si>
    <t>AMAOUCHE</t>
  </si>
  <si>
    <t>Abd errahmane</t>
  </si>
  <si>
    <t>181833001325</t>
  </si>
  <si>
    <t>Rosa</t>
  </si>
  <si>
    <t>181833004088</t>
  </si>
  <si>
    <t>AMARI</t>
  </si>
  <si>
    <t>Boudjemaa</t>
  </si>
  <si>
    <t>181833005854</t>
  </si>
  <si>
    <t>AMRAOUI</t>
  </si>
  <si>
    <t>Kahina</t>
  </si>
  <si>
    <t>181833004955</t>
  </si>
  <si>
    <t>Hanane</t>
  </si>
  <si>
    <t>181833004230</t>
  </si>
  <si>
    <t>AMZAL</t>
  </si>
  <si>
    <t>181833000278</t>
  </si>
  <si>
    <t>AOUCHICHE</t>
  </si>
  <si>
    <t>Lilyane</t>
  </si>
  <si>
    <t>181833000063</t>
  </si>
  <si>
    <t>AOUMER</t>
  </si>
  <si>
    <t>Thiziri</t>
  </si>
  <si>
    <t>161633001726</t>
  </si>
  <si>
    <t>AZEGAGH</t>
  </si>
  <si>
    <t xml:space="preserve">Sofia </t>
  </si>
  <si>
    <t>181833010934</t>
  </si>
  <si>
    <t>BENADJAOUD</t>
  </si>
  <si>
    <t>Lahlou</t>
  </si>
  <si>
    <t>161633011610</t>
  </si>
  <si>
    <t>BENAMER</t>
  </si>
  <si>
    <t>Akila</t>
  </si>
  <si>
    <t>161633005462</t>
  </si>
  <si>
    <t>BENAZZOUZ</t>
  </si>
  <si>
    <t xml:space="preserve">Linda </t>
  </si>
  <si>
    <t>171733001489</t>
  </si>
  <si>
    <t>BENIDIR</t>
  </si>
  <si>
    <t>THINHINANE</t>
  </si>
  <si>
    <t>181833001795</t>
  </si>
  <si>
    <t>BENKHIDER</t>
  </si>
  <si>
    <t>Lilia</t>
  </si>
  <si>
    <t>181833004308</t>
  </si>
  <si>
    <t>BOUCHACHI</t>
  </si>
  <si>
    <t>Nadjim</t>
  </si>
  <si>
    <t>Signature de l'Enseignant</t>
  </si>
  <si>
    <t>181833001759</t>
  </si>
  <si>
    <t>BENKOLAI</t>
  </si>
  <si>
    <t>Sara</t>
  </si>
  <si>
    <t>171733006659</t>
  </si>
  <si>
    <t>BENMAHDI</t>
  </si>
  <si>
    <t>RYM</t>
  </si>
  <si>
    <t>181833009659</t>
  </si>
  <si>
    <t>BENMEZIANE</t>
  </si>
  <si>
    <t>CHANEZ</t>
  </si>
  <si>
    <t>181833005439</t>
  </si>
  <si>
    <t>BENNACER</t>
  </si>
  <si>
    <t>Wissam</t>
  </si>
  <si>
    <t>181833005088</t>
  </si>
  <si>
    <t xml:space="preserve">BENNACER </t>
  </si>
  <si>
    <t xml:space="preserve">Mokrane </t>
  </si>
  <si>
    <t>171733006832</t>
  </si>
  <si>
    <t>BENNAI</t>
  </si>
  <si>
    <t>MAKILYA</t>
  </si>
  <si>
    <t>181833003529</t>
  </si>
  <si>
    <t>BENSALEM</t>
  </si>
  <si>
    <t>Badreddine</t>
  </si>
  <si>
    <t>161633000973</t>
  </si>
  <si>
    <t>BENYAHIA</t>
  </si>
  <si>
    <t>Kenza</t>
  </si>
  <si>
    <t>171733011376</t>
  </si>
  <si>
    <t>BESSAI</t>
  </si>
  <si>
    <t>NAOUEL</t>
  </si>
  <si>
    <t>181833003442</t>
  </si>
  <si>
    <t>BOUDRAHAM</t>
  </si>
  <si>
    <t>Fouzia</t>
  </si>
  <si>
    <t>181833005106</t>
  </si>
  <si>
    <t>BOUGHANEM</t>
  </si>
  <si>
    <t>Yasmina</t>
  </si>
  <si>
    <t>161633014841</t>
  </si>
  <si>
    <t>BOUKTIT</t>
  </si>
  <si>
    <t xml:space="preserve">Kahina </t>
  </si>
  <si>
    <t>181833000138</t>
  </si>
  <si>
    <t>BOUMAZA</t>
  </si>
  <si>
    <t>Mohamed</t>
  </si>
  <si>
    <t>181833001592</t>
  </si>
  <si>
    <t xml:space="preserve">BOUNSIS </t>
  </si>
  <si>
    <t>Ryma</t>
  </si>
  <si>
    <t>181833004277</t>
  </si>
  <si>
    <t>BOURENNANE</t>
  </si>
  <si>
    <t>181833001108</t>
  </si>
  <si>
    <t>BOURNINE</t>
  </si>
  <si>
    <t>Imene</t>
  </si>
  <si>
    <t>161633001762</t>
  </si>
  <si>
    <t>BOUZEHMOUR</t>
  </si>
  <si>
    <t>KAHINA</t>
  </si>
  <si>
    <t>181833008704</t>
  </si>
  <si>
    <t>BRIZINI</t>
  </si>
  <si>
    <t>Khoula</t>
  </si>
  <si>
    <t>181833010278</t>
  </si>
  <si>
    <t>CHAOUI</t>
  </si>
  <si>
    <t>Amel</t>
  </si>
  <si>
    <t>181833001846</t>
  </si>
  <si>
    <t xml:space="preserve">CHEBBINE </t>
  </si>
  <si>
    <t>Alice</t>
  </si>
  <si>
    <t>181833011133</t>
  </si>
  <si>
    <t>CHENNA</t>
  </si>
  <si>
    <t>Ouiza</t>
  </si>
  <si>
    <t>181833000232</t>
  </si>
  <si>
    <t>CHERRAT</t>
  </si>
  <si>
    <t>Amina</t>
  </si>
  <si>
    <t>171733012365</t>
  </si>
  <si>
    <t>CHILLA</t>
  </si>
  <si>
    <t>FOUAD</t>
  </si>
  <si>
    <t>161633005385</t>
  </si>
  <si>
    <t>CHITER</t>
  </si>
  <si>
    <t>DYHIA</t>
  </si>
  <si>
    <t>181833006038</t>
  </si>
  <si>
    <t>CHIKHOUNT</t>
  </si>
  <si>
    <t>Melissa</t>
  </si>
  <si>
    <t>181833014626</t>
  </si>
  <si>
    <t>DAHMANI</t>
  </si>
  <si>
    <t>181833001782</t>
  </si>
  <si>
    <t>DAIRI</t>
  </si>
  <si>
    <t>Katia</t>
  </si>
  <si>
    <t>181833001338</t>
  </si>
  <si>
    <t>DEBOUB</t>
  </si>
  <si>
    <t>SARA</t>
  </si>
  <si>
    <t>181833001314</t>
  </si>
  <si>
    <t xml:space="preserve">DJABALLI </t>
  </si>
  <si>
    <t>181833010945</t>
  </si>
  <si>
    <t>DJABOUR</t>
  </si>
  <si>
    <t>17178GNB1992</t>
  </si>
  <si>
    <t>Fernandes</t>
  </si>
  <si>
    <t>Graciana</t>
  </si>
  <si>
    <t>181833004698</t>
  </si>
  <si>
    <t>FORTAS</t>
  </si>
  <si>
    <t>181833001386</t>
  </si>
  <si>
    <t>GHANEM</t>
  </si>
  <si>
    <t>Sonia</t>
  </si>
  <si>
    <t>181833004276</t>
  </si>
  <si>
    <t>GUERRI</t>
  </si>
  <si>
    <t>Hakima</t>
  </si>
  <si>
    <t>171735057925</t>
  </si>
  <si>
    <t>HABBACHE</t>
  </si>
  <si>
    <t>Mouna</t>
  </si>
  <si>
    <t>171733004683</t>
  </si>
  <si>
    <t>HADDAD</t>
  </si>
  <si>
    <t>LYLIA</t>
  </si>
  <si>
    <t>Siham</t>
  </si>
  <si>
    <t>SARAH</t>
  </si>
  <si>
    <t>Section1/Groupe4</t>
  </si>
  <si>
    <t>181833004204</t>
  </si>
  <si>
    <t>REMILA</t>
  </si>
  <si>
    <t>Tafsouth</t>
  </si>
  <si>
    <t>181833000342</t>
  </si>
  <si>
    <t>REZKI</t>
  </si>
  <si>
    <t>Malika</t>
  </si>
  <si>
    <t>171733014477</t>
  </si>
  <si>
    <t>ROUBACHE</t>
  </si>
  <si>
    <t>AMAL</t>
  </si>
  <si>
    <t>171733012882</t>
  </si>
  <si>
    <t>SADI</t>
  </si>
  <si>
    <t>KENZA</t>
  </si>
  <si>
    <t>181833001114</t>
  </si>
  <si>
    <t>SAHEB</t>
  </si>
  <si>
    <t xml:space="preserve">Imen </t>
  </si>
  <si>
    <t>181833001315</t>
  </si>
  <si>
    <t>SAOUDI</t>
  </si>
  <si>
    <t>Dounia ZadeE</t>
  </si>
  <si>
    <t>181833004123</t>
  </si>
  <si>
    <t>SAID</t>
  </si>
  <si>
    <t>161633007837</t>
  </si>
  <si>
    <t>SALHI</t>
  </si>
  <si>
    <t>181833008639</t>
  </si>
  <si>
    <t>Meriem</t>
  </si>
  <si>
    <t>1533018181</t>
  </si>
  <si>
    <t>SEBBANE</t>
  </si>
  <si>
    <t>Fayrouz</t>
  </si>
  <si>
    <t>171733004622</t>
  </si>
  <si>
    <t>SEBRANE</t>
  </si>
  <si>
    <t>RAZIKA</t>
  </si>
  <si>
    <t>181833012271</t>
  </si>
  <si>
    <t>SETIFA</t>
  </si>
  <si>
    <t>Zina</t>
  </si>
  <si>
    <t>181833004126</t>
  </si>
  <si>
    <t>SLIMANI</t>
  </si>
  <si>
    <t>181833000159</t>
  </si>
  <si>
    <t>Wahiba</t>
  </si>
  <si>
    <t>181833001845</t>
  </si>
  <si>
    <t>SMILI</t>
  </si>
  <si>
    <t>Assia</t>
  </si>
  <si>
    <t>181833009331</t>
  </si>
  <si>
    <t>TAGREDJ</t>
  </si>
  <si>
    <t>181833004738</t>
  </si>
  <si>
    <t>TAIB</t>
  </si>
  <si>
    <t>Fatma</t>
  </si>
  <si>
    <t>181533016552</t>
  </si>
  <si>
    <t>TAOUINET</t>
  </si>
  <si>
    <t>Ouissam</t>
  </si>
  <si>
    <t>181833001308</t>
  </si>
  <si>
    <t>TAZAROURT</t>
  </si>
  <si>
    <t>Khansa</t>
  </si>
  <si>
    <t>181833004998</t>
  </si>
  <si>
    <t>TIDJET</t>
  </si>
  <si>
    <t>Madjid</t>
  </si>
  <si>
    <t>1433013970</t>
  </si>
  <si>
    <t>TIGRINE</t>
  </si>
  <si>
    <t>181833008679</t>
  </si>
  <si>
    <t>TINSALHI</t>
  </si>
  <si>
    <t>Ikram</t>
  </si>
  <si>
    <t>181833009323</t>
  </si>
  <si>
    <t>Djida</t>
  </si>
  <si>
    <t>181833004718</t>
  </si>
  <si>
    <t>TOUAG</t>
  </si>
  <si>
    <t>Yanis</t>
  </si>
  <si>
    <t>181833005079</t>
  </si>
  <si>
    <t>TOUAHRIA</t>
  </si>
  <si>
    <t>LITICIA</t>
  </si>
  <si>
    <t>171733005682</t>
  </si>
  <si>
    <t>DJOUHRA</t>
  </si>
  <si>
    <t>181833000246</t>
  </si>
  <si>
    <t>TOUMI</t>
  </si>
  <si>
    <t>Rabah</t>
  </si>
  <si>
    <t>181833004952</t>
  </si>
  <si>
    <t>YAYA</t>
  </si>
  <si>
    <t>Hassiba</t>
  </si>
  <si>
    <t>171733004702</t>
  </si>
  <si>
    <t>MELISA</t>
  </si>
  <si>
    <t>181833001345</t>
  </si>
  <si>
    <t>ZEGAGH</t>
  </si>
  <si>
    <t>Said</t>
  </si>
  <si>
    <t>171733000224</t>
  </si>
  <si>
    <t>ZEGHBIB</t>
  </si>
  <si>
    <t>DJIHANE</t>
  </si>
  <si>
    <t>181833001119</t>
  </si>
  <si>
    <t>ZEGHNOUNE</t>
  </si>
  <si>
    <t>Boualem</t>
  </si>
  <si>
    <t>181833009817</t>
  </si>
  <si>
    <t>ZITOUT</t>
  </si>
  <si>
    <t>Sarah</t>
  </si>
  <si>
    <t>Section1/Groupe 1</t>
  </si>
  <si>
    <t>SLIMI</t>
  </si>
  <si>
    <t>KELTOUMA</t>
  </si>
  <si>
    <t>SEMGHOUMI  SYLIA</t>
  </si>
  <si>
    <t>Absente</t>
  </si>
  <si>
    <t>Nom de l'Enseignant: HADBI  Mouloud</t>
  </si>
  <si>
    <t>Intitulé du Module: Anatomie et physiologie du SN</t>
  </si>
  <si>
    <t>Section1/Groupe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</si>
</sst>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Border="1" applyAlignment="1"/>
    <xf numFmtId="0" fontId="0" fillId="0" borderId="1" xfId="0" applyBorder="1"/>
    <xf numFmtId="0" fontId="7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49" fontId="8" fillId="0" borderId="0" xfId="0" applyNumberFormat="1" applyFont="1" applyFill="1" applyBorder="1" applyAlignment="1"/>
    <xf numFmtId="49" fontId="8" fillId="0" borderId="1" xfId="0" applyNumberFormat="1" applyFont="1" applyFill="1" applyBorder="1" applyAlignment="1"/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7" fillId="0" borderId="10" xfId="0" applyFont="1" applyFill="1" applyBorder="1" applyAlignment="1">
      <alignment horizontal="left"/>
    </xf>
    <xf numFmtId="49" fontId="8" fillId="0" borderId="4" xfId="0" applyNumberFormat="1" applyFont="1" applyBorder="1" applyAlignment="1"/>
    <xf numFmtId="0" fontId="0" fillId="3" borderId="4" xfId="0" applyFill="1" applyBorder="1"/>
    <xf numFmtId="49" fontId="9" fillId="0" borderId="4" xfId="0" applyNumberFormat="1" applyFont="1" applyBorder="1" applyAlignment="1"/>
    <xf numFmtId="0" fontId="9" fillId="3" borderId="4" xfId="0" applyFont="1" applyFill="1" applyBorder="1"/>
    <xf numFmtId="0" fontId="0" fillId="3" borderId="2" xfId="0" applyFill="1" applyBorder="1"/>
    <xf numFmtId="0" fontId="4" fillId="0" borderId="0" xfId="0" applyFont="1" applyAlignment="1">
      <alignment horizontal="left" vertical="center"/>
    </xf>
    <xf numFmtId="0" fontId="0" fillId="3" borderId="1" xfId="0" applyNumberFormat="1" applyFill="1" applyBorder="1"/>
    <xf numFmtId="0" fontId="9" fillId="3" borderId="4" xfId="0" applyNumberFormat="1" applyFont="1" applyFill="1" applyBorder="1"/>
    <xf numFmtId="0" fontId="0" fillId="3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1057274</xdr:colOff>
      <xdr:row>3</xdr:row>
      <xdr:rowOff>9525</xdr:rowOff>
    </xdr:from>
    <xdr:to>
      <xdr:col>4</xdr:col>
      <xdr:colOff>295274</xdr:colOff>
      <xdr:row>10</xdr:row>
      <xdr:rowOff>0</xdr:rowOff>
    </xdr:to>
    <xdr:sp macro="" textlink="">
      <xdr:nvSpPr>
        <xdr:cNvPr id="2" name="ZoneTexte 1"/>
        <xdr:cNvSpPr txBox="1"/>
      </xdr:nvSpPr>
      <xdr:spPr>
        <a:xfrm>
          <a:off x="2209799" y="657225"/>
          <a:ext cx="122872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" name="ZoneTexte 3"/>
        <xdr:cNvSpPr txBox="1"/>
      </xdr:nvSpPr>
      <xdr:spPr>
        <a:xfrm>
          <a:off x="1152525" y="11830050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59</xdr:row>
      <xdr:rowOff>19051</xdr:rowOff>
    </xdr:to>
    <xdr:sp macro="" textlink="">
      <xdr:nvSpPr>
        <xdr:cNvPr id="5" name="ZoneTexte 4"/>
        <xdr:cNvSpPr txBox="1"/>
      </xdr:nvSpPr>
      <xdr:spPr>
        <a:xfrm>
          <a:off x="0" y="1127760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0</xdr:colOff>
      <xdr:row>60</xdr:row>
      <xdr:rowOff>0</xdr:rowOff>
    </xdr:to>
    <xdr:sp macro="" textlink="">
      <xdr:nvSpPr>
        <xdr:cNvPr id="6" name="ZoneTexte 5"/>
        <xdr:cNvSpPr txBox="1"/>
      </xdr:nvSpPr>
      <xdr:spPr>
        <a:xfrm>
          <a:off x="3143250" y="11068050"/>
          <a:ext cx="5810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7" name="ZoneTexte 6"/>
        <xdr:cNvSpPr txBox="1"/>
      </xdr:nvSpPr>
      <xdr:spPr>
        <a:xfrm>
          <a:off x="0" y="12030075"/>
          <a:ext cx="3143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8" name="ZoneTexte 7"/>
        <xdr:cNvSpPr txBox="1"/>
      </xdr:nvSpPr>
      <xdr:spPr>
        <a:xfrm>
          <a:off x="3143250" y="12030075"/>
          <a:ext cx="6286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104776</xdr:rowOff>
    </xdr:from>
    <xdr:to>
      <xdr:col>4</xdr:col>
      <xdr:colOff>0</xdr:colOff>
      <xdr:row>124</xdr:row>
      <xdr:rowOff>0</xdr:rowOff>
    </xdr:to>
    <xdr:sp macro="" textlink="">
      <xdr:nvSpPr>
        <xdr:cNvPr id="9" name="ZoneTexte 8"/>
        <xdr:cNvSpPr txBox="1"/>
      </xdr:nvSpPr>
      <xdr:spPr>
        <a:xfrm>
          <a:off x="0" y="37176076"/>
          <a:ext cx="3143250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124</xdr:row>
      <xdr:rowOff>0</xdr:rowOff>
    </xdr:to>
    <xdr:sp macro="" textlink="">
      <xdr:nvSpPr>
        <xdr:cNvPr id="10" name="ZoneTexte 9"/>
        <xdr:cNvSpPr txBox="1"/>
      </xdr:nvSpPr>
      <xdr:spPr>
        <a:xfrm>
          <a:off x="3143250" y="37090350"/>
          <a:ext cx="6286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11" name="ZoneTexte 10"/>
        <xdr:cNvSpPr txBox="1"/>
      </xdr:nvSpPr>
      <xdr:spPr>
        <a:xfrm>
          <a:off x="3143250" y="11068050"/>
          <a:ext cx="6000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0</xdr:colOff>
      <xdr:row>121</xdr:row>
      <xdr:rowOff>76200</xdr:rowOff>
    </xdr:to>
    <xdr:sp macro="" textlink="">
      <xdr:nvSpPr>
        <xdr:cNvPr id="12" name="ZoneTexte 11"/>
        <xdr:cNvSpPr txBox="1"/>
      </xdr:nvSpPr>
      <xdr:spPr>
        <a:xfrm>
          <a:off x="1152525" y="36842700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0</xdr:colOff>
      <xdr:row>117</xdr:row>
      <xdr:rowOff>0</xdr:rowOff>
    </xdr:to>
    <xdr:sp macro="" textlink="">
      <xdr:nvSpPr>
        <xdr:cNvPr id="13" name="ZoneTexte 12"/>
        <xdr:cNvSpPr txBox="1"/>
      </xdr:nvSpPr>
      <xdr:spPr>
        <a:xfrm>
          <a:off x="3143250" y="35471100"/>
          <a:ext cx="5810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104776</xdr:rowOff>
    </xdr:from>
    <xdr:to>
      <xdr:col>4</xdr:col>
      <xdr:colOff>0</xdr:colOff>
      <xdr:row>123</xdr:row>
      <xdr:rowOff>180975</xdr:rowOff>
    </xdr:to>
    <xdr:sp macro="" textlink="">
      <xdr:nvSpPr>
        <xdr:cNvPr id="14" name="ZoneTexte 13"/>
        <xdr:cNvSpPr txBox="1"/>
      </xdr:nvSpPr>
      <xdr:spPr>
        <a:xfrm>
          <a:off x="0" y="36947476"/>
          <a:ext cx="314325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19050</xdr:rowOff>
    </xdr:from>
    <xdr:to>
      <xdr:col>5</xdr:col>
      <xdr:colOff>47625</xdr:colOff>
      <xdr:row>123</xdr:row>
      <xdr:rowOff>57149</xdr:rowOff>
    </xdr:to>
    <xdr:sp macro="" textlink="">
      <xdr:nvSpPr>
        <xdr:cNvPr id="15" name="ZoneTexte 14"/>
        <xdr:cNvSpPr txBox="1"/>
      </xdr:nvSpPr>
      <xdr:spPr>
        <a:xfrm>
          <a:off x="3143250" y="36861750"/>
          <a:ext cx="62865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0</xdr:colOff>
      <xdr:row>121</xdr:row>
      <xdr:rowOff>76200</xdr:rowOff>
    </xdr:to>
    <xdr:sp macro="" textlink="">
      <xdr:nvSpPr>
        <xdr:cNvPr id="16" name="ZoneTexte 15"/>
        <xdr:cNvSpPr txBox="1"/>
      </xdr:nvSpPr>
      <xdr:spPr>
        <a:xfrm>
          <a:off x="1152525" y="36842700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0</xdr:colOff>
      <xdr:row>117</xdr:row>
      <xdr:rowOff>0</xdr:rowOff>
    </xdr:to>
    <xdr:sp macro="" textlink="">
      <xdr:nvSpPr>
        <xdr:cNvPr id="17" name="ZoneTexte 16"/>
        <xdr:cNvSpPr txBox="1"/>
      </xdr:nvSpPr>
      <xdr:spPr>
        <a:xfrm>
          <a:off x="3143250" y="35471100"/>
          <a:ext cx="5810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104776</xdr:rowOff>
    </xdr:from>
    <xdr:to>
      <xdr:col>4</xdr:col>
      <xdr:colOff>0</xdr:colOff>
      <xdr:row>124</xdr:row>
      <xdr:rowOff>0</xdr:rowOff>
    </xdr:to>
    <xdr:sp macro="" textlink="">
      <xdr:nvSpPr>
        <xdr:cNvPr id="18" name="ZoneTexte 17"/>
        <xdr:cNvSpPr txBox="1"/>
      </xdr:nvSpPr>
      <xdr:spPr>
        <a:xfrm>
          <a:off x="0" y="36947476"/>
          <a:ext cx="314325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19050</xdr:rowOff>
    </xdr:from>
    <xdr:to>
      <xdr:col>5</xdr:col>
      <xdr:colOff>47625</xdr:colOff>
      <xdr:row>124</xdr:row>
      <xdr:rowOff>0</xdr:rowOff>
    </xdr:to>
    <xdr:sp macro="" textlink="">
      <xdr:nvSpPr>
        <xdr:cNvPr id="19" name="ZoneTexte 18"/>
        <xdr:cNvSpPr txBox="1"/>
      </xdr:nvSpPr>
      <xdr:spPr>
        <a:xfrm>
          <a:off x="3143250" y="36861750"/>
          <a:ext cx="62865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19050</xdr:colOff>
      <xdr:row>117</xdr:row>
      <xdr:rowOff>0</xdr:rowOff>
    </xdr:to>
    <xdr:sp macro="" textlink="">
      <xdr:nvSpPr>
        <xdr:cNvPr id="20" name="ZoneTexte 19"/>
        <xdr:cNvSpPr txBox="1"/>
      </xdr:nvSpPr>
      <xdr:spPr>
        <a:xfrm>
          <a:off x="3143250" y="35471100"/>
          <a:ext cx="6000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19050</xdr:rowOff>
    </xdr:from>
    <xdr:to>
      <xdr:col>5</xdr:col>
      <xdr:colOff>47625</xdr:colOff>
      <xdr:row>123</xdr:row>
      <xdr:rowOff>57149</xdr:rowOff>
    </xdr:to>
    <xdr:sp macro="" textlink="">
      <xdr:nvSpPr>
        <xdr:cNvPr id="21" name="ZoneTexte 20"/>
        <xdr:cNvSpPr txBox="1"/>
      </xdr:nvSpPr>
      <xdr:spPr>
        <a:xfrm>
          <a:off x="3143250" y="36861750"/>
          <a:ext cx="62865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53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2" name="ZoneTexte 21"/>
        <xdr:cNvSpPr txBox="1"/>
      </xdr:nvSpPr>
      <xdr:spPr>
        <a:xfrm>
          <a:off x="3143250" y="11068050"/>
          <a:ext cx="6000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121</xdr:row>
      <xdr:rowOff>76200</xdr:rowOff>
    </xdr:from>
    <xdr:to>
      <xdr:col>4</xdr:col>
      <xdr:colOff>0</xdr:colOff>
      <xdr:row>122</xdr:row>
      <xdr:rowOff>0</xdr:rowOff>
    </xdr:to>
    <xdr:sp macro="" textlink="">
      <xdr:nvSpPr>
        <xdr:cNvPr id="23" name="ZoneTexte 22"/>
        <xdr:cNvSpPr txBox="1"/>
      </xdr:nvSpPr>
      <xdr:spPr>
        <a:xfrm>
          <a:off x="1152525" y="36918900"/>
          <a:ext cx="199072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7</xdr:col>
      <xdr:colOff>66675</xdr:colOff>
      <xdr:row>115</xdr:row>
      <xdr:rowOff>0</xdr:rowOff>
    </xdr:from>
    <xdr:to>
      <xdr:col>8</xdr:col>
      <xdr:colOff>0</xdr:colOff>
      <xdr:row>121</xdr:row>
      <xdr:rowOff>161925</xdr:rowOff>
    </xdr:to>
    <xdr:sp macro="" textlink="">
      <xdr:nvSpPr>
        <xdr:cNvPr id="24" name="ZoneTexte 23"/>
        <xdr:cNvSpPr txBox="1"/>
      </xdr:nvSpPr>
      <xdr:spPr>
        <a:xfrm>
          <a:off x="5200650" y="35471100"/>
          <a:ext cx="952500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25" name="ZoneTexte 24"/>
        <xdr:cNvSpPr txBox="1"/>
      </xdr:nvSpPr>
      <xdr:spPr>
        <a:xfrm>
          <a:off x="0" y="37071300"/>
          <a:ext cx="31432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6" name="ZoneTexte 25"/>
        <xdr:cNvSpPr txBox="1"/>
      </xdr:nvSpPr>
      <xdr:spPr>
        <a:xfrm>
          <a:off x="3143250" y="37071300"/>
          <a:ext cx="628650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7" name="ZoneTexte 26"/>
        <xdr:cNvSpPr txBox="1"/>
      </xdr:nvSpPr>
      <xdr:spPr>
        <a:xfrm>
          <a:off x="0" y="37071300"/>
          <a:ext cx="31432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28" name="ZoneTexte 27"/>
        <xdr:cNvSpPr txBox="1"/>
      </xdr:nvSpPr>
      <xdr:spPr>
        <a:xfrm>
          <a:off x="3143250" y="37071300"/>
          <a:ext cx="6286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9" name="ZoneTexte 28"/>
        <xdr:cNvSpPr txBox="1"/>
      </xdr:nvSpPr>
      <xdr:spPr>
        <a:xfrm>
          <a:off x="3143250" y="37071300"/>
          <a:ext cx="628650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30" name="ZoneTexte 29"/>
        <xdr:cNvSpPr txBox="1"/>
      </xdr:nvSpPr>
      <xdr:spPr>
        <a:xfrm>
          <a:off x="1152525" y="36842700"/>
          <a:ext cx="19907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0</xdr:colOff>
      <xdr:row>117</xdr:row>
      <xdr:rowOff>0</xdr:rowOff>
    </xdr:to>
    <xdr:sp macro="" textlink="">
      <xdr:nvSpPr>
        <xdr:cNvPr id="31" name="ZoneTexte 30"/>
        <xdr:cNvSpPr txBox="1"/>
      </xdr:nvSpPr>
      <xdr:spPr>
        <a:xfrm>
          <a:off x="3143250" y="35471100"/>
          <a:ext cx="5810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32" name="ZoneTexte 31"/>
        <xdr:cNvSpPr txBox="1"/>
      </xdr:nvSpPr>
      <xdr:spPr>
        <a:xfrm>
          <a:off x="0" y="37071300"/>
          <a:ext cx="31432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33" name="ZoneTexte 32"/>
        <xdr:cNvSpPr txBox="1"/>
      </xdr:nvSpPr>
      <xdr:spPr>
        <a:xfrm>
          <a:off x="3143250" y="37071300"/>
          <a:ext cx="6286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19050</xdr:colOff>
      <xdr:row>117</xdr:row>
      <xdr:rowOff>0</xdr:rowOff>
    </xdr:to>
    <xdr:sp macro="" textlink="">
      <xdr:nvSpPr>
        <xdr:cNvPr id="34" name="ZoneTexte 33"/>
        <xdr:cNvSpPr txBox="1"/>
      </xdr:nvSpPr>
      <xdr:spPr>
        <a:xfrm>
          <a:off x="3143250" y="35471100"/>
          <a:ext cx="6000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19050</xdr:colOff>
      <xdr:row>122</xdr:row>
      <xdr:rowOff>0</xdr:rowOff>
    </xdr:to>
    <xdr:sp macro="" textlink="">
      <xdr:nvSpPr>
        <xdr:cNvPr id="35" name="ZoneTexte 34"/>
        <xdr:cNvSpPr txBox="1"/>
      </xdr:nvSpPr>
      <xdr:spPr>
        <a:xfrm>
          <a:off x="3143250" y="35471100"/>
          <a:ext cx="600075" cy="160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59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36" name="ZoneTexte 35"/>
        <xdr:cNvSpPr txBox="1"/>
      </xdr:nvSpPr>
      <xdr:spPr>
        <a:xfrm>
          <a:off x="2209800" y="11715750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38" name="ZoneTexte 37"/>
        <xdr:cNvSpPr txBox="1"/>
      </xdr:nvSpPr>
      <xdr:spPr>
        <a:xfrm>
          <a:off x="1152525" y="37985700"/>
          <a:ext cx="19907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39" name="ZoneTexte 38"/>
        <xdr:cNvSpPr txBox="1"/>
      </xdr:nvSpPr>
      <xdr:spPr>
        <a:xfrm>
          <a:off x="0" y="37318951"/>
          <a:ext cx="27051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126</xdr:row>
      <xdr:rowOff>0</xdr:rowOff>
    </xdr:to>
    <xdr:sp macro="" textlink="">
      <xdr:nvSpPr>
        <xdr:cNvPr id="40" name="ZoneTexte 39"/>
        <xdr:cNvSpPr txBox="1"/>
      </xdr:nvSpPr>
      <xdr:spPr>
        <a:xfrm>
          <a:off x="3143250" y="37080825"/>
          <a:ext cx="58102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114300</xdr:rowOff>
    </xdr:from>
    <xdr:to>
      <xdr:col>4</xdr:col>
      <xdr:colOff>0</xdr:colOff>
      <xdr:row>127</xdr:row>
      <xdr:rowOff>0</xdr:rowOff>
    </xdr:to>
    <xdr:sp macro="" textlink="">
      <xdr:nvSpPr>
        <xdr:cNvPr id="41" name="ZoneTexte 40"/>
        <xdr:cNvSpPr txBox="1"/>
      </xdr:nvSpPr>
      <xdr:spPr>
        <a:xfrm flipV="1">
          <a:off x="0" y="38100000"/>
          <a:ext cx="31432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130</xdr:row>
      <xdr:rowOff>0</xdr:rowOff>
    </xdr:to>
    <xdr:sp macro="" textlink="">
      <xdr:nvSpPr>
        <xdr:cNvPr id="42" name="ZoneTexte 41"/>
        <xdr:cNvSpPr txBox="1"/>
      </xdr:nvSpPr>
      <xdr:spPr>
        <a:xfrm>
          <a:off x="3143250" y="38214300"/>
          <a:ext cx="6286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43" name="ZoneTexte 42"/>
        <xdr:cNvSpPr txBox="1"/>
      </xdr:nvSpPr>
      <xdr:spPr>
        <a:xfrm>
          <a:off x="3143250" y="37080825"/>
          <a:ext cx="6000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44" name="ZoneTexte 43"/>
        <xdr:cNvSpPr txBox="1"/>
      </xdr:nvSpPr>
      <xdr:spPr>
        <a:xfrm>
          <a:off x="3143250" y="37080825"/>
          <a:ext cx="600075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125</xdr:row>
      <xdr:rowOff>9525</xdr:rowOff>
    </xdr:from>
    <xdr:to>
      <xdr:col>4</xdr:col>
      <xdr:colOff>19050</xdr:colOff>
      <xdr:row>128</xdr:row>
      <xdr:rowOff>0</xdr:rowOff>
    </xdr:to>
    <xdr:sp macro="" textlink="">
      <xdr:nvSpPr>
        <xdr:cNvPr id="45" name="ZoneTexte 44"/>
        <xdr:cNvSpPr txBox="1"/>
      </xdr:nvSpPr>
      <xdr:spPr>
        <a:xfrm>
          <a:off x="2209800" y="37766625"/>
          <a:ext cx="9525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130</xdr:row>
      <xdr:rowOff>0</xdr:rowOff>
    </xdr:to>
    <xdr:sp macro="" textlink="">
      <xdr:nvSpPr>
        <xdr:cNvPr id="46" name="ZoneTexte 45"/>
        <xdr:cNvSpPr txBox="1"/>
      </xdr:nvSpPr>
      <xdr:spPr>
        <a:xfrm>
          <a:off x="3143250" y="38214300"/>
          <a:ext cx="6286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47" name="ZoneTexte 46"/>
        <xdr:cNvSpPr txBox="1"/>
      </xdr:nvSpPr>
      <xdr:spPr>
        <a:xfrm>
          <a:off x="3143250" y="9525"/>
          <a:ext cx="6000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257176</xdr:colOff>
      <xdr:row>3</xdr:row>
      <xdr:rowOff>19050</xdr:rowOff>
    </xdr:from>
    <xdr:to>
      <xdr:col>7</xdr:col>
      <xdr:colOff>704850</xdr:colOff>
      <xdr:row>5</xdr:row>
      <xdr:rowOff>161925</xdr:rowOff>
    </xdr:to>
    <xdr:pic>
      <xdr:nvPicPr>
        <xdr:cNvPr id="48" name="Image 4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1" y="619125"/>
          <a:ext cx="120967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49" name="ZoneTexte 48"/>
        <xdr:cNvSpPr txBox="1"/>
      </xdr:nvSpPr>
      <xdr:spPr>
        <a:xfrm>
          <a:off x="3143250" y="1190625"/>
          <a:ext cx="6286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50" name="ZoneTexte 49"/>
        <xdr:cNvSpPr txBox="1"/>
      </xdr:nvSpPr>
      <xdr:spPr>
        <a:xfrm>
          <a:off x="0" y="1171575"/>
          <a:ext cx="3143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51" name="ZoneTexte 50"/>
        <xdr:cNvSpPr txBox="1"/>
      </xdr:nvSpPr>
      <xdr:spPr>
        <a:xfrm>
          <a:off x="3143250" y="11715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52" name="ZoneTexte 51"/>
        <xdr:cNvSpPr txBox="1"/>
      </xdr:nvSpPr>
      <xdr:spPr>
        <a:xfrm>
          <a:off x="0" y="1171575"/>
          <a:ext cx="3143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53" name="ZoneTexte 52"/>
        <xdr:cNvSpPr txBox="1"/>
      </xdr:nvSpPr>
      <xdr:spPr>
        <a:xfrm>
          <a:off x="3143250" y="1171575"/>
          <a:ext cx="6286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54" name="ZoneTexte 53"/>
        <xdr:cNvSpPr txBox="1"/>
      </xdr:nvSpPr>
      <xdr:spPr>
        <a:xfrm>
          <a:off x="3143250" y="11715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55" name="ZoneTexte 54"/>
        <xdr:cNvSpPr txBox="1"/>
      </xdr:nvSpPr>
      <xdr:spPr>
        <a:xfrm>
          <a:off x="0" y="1171575"/>
          <a:ext cx="3143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56" name="ZoneTexte 55"/>
        <xdr:cNvSpPr txBox="1"/>
      </xdr:nvSpPr>
      <xdr:spPr>
        <a:xfrm>
          <a:off x="3143250" y="1171575"/>
          <a:ext cx="6286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57" name="ZoneTexte 56"/>
        <xdr:cNvSpPr txBox="1"/>
      </xdr:nvSpPr>
      <xdr:spPr>
        <a:xfrm>
          <a:off x="0" y="1590676"/>
          <a:ext cx="2705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58" name="ZoneTexte 57"/>
        <xdr:cNvSpPr txBox="1"/>
      </xdr:nvSpPr>
      <xdr:spPr>
        <a:xfrm>
          <a:off x="3143250" y="1181100"/>
          <a:ext cx="581025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15</xdr:row>
      <xdr:rowOff>0</xdr:rowOff>
    </xdr:to>
    <xdr:sp macro="" textlink="">
      <xdr:nvSpPr>
        <xdr:cNvPr id="59" name="ZoneTexte 58"/>
        <xdr:cNvSpPr txBox="1"/>
      </xdr:nvSpPr>
      <xdr:spPr>
        <a:xfrm>
          <a:off x="3143250" y="1181100"/>
          <a:ext cx="600075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60" name="ZoneTexte 59"/>
        <xdr:cNvSpPr txBox="1"/>
      </xdr:nvSpPr>
      <xdr:spPr>
        <a:xfrm>
          <a:off x="0" y="1171575"/>
          <a:ext cx="3143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61" name="ZoneTexte 60"/>
        <xdr:cNvSpPr txBox="1"/>
      </xdr:nvSpPr>
      <xdr:spPr>
        <a:xfrm>
          <a:off x="3143250" y="11715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62" name="ZoneTexte 61"/>
        <xdr:cNvSpPr txBox="1"/>
      </xdr:nvSpPr>
      <xdr:spPr>
        <a:xfrm>
          <a:off x="0" y="1171575"/>
          <a:ext cx="3143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63" name="ZoneTexte 62"/>
        <xdr:cNvSpPr txBox="1"/>
      </xdr:nvSpPr>
      <xdr:spPr>
        <a:xfrm>
          <a:off x="3143250" y="11715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64" name="ZoneTexte 63"/>
        <xdr:cNvSpPr txBox="1"/>
      </xdr:nvSpPr>
      <xdr:spPr>
        <a:xfrm>
          <a:off x="0" y="1171575"/>
          <a:ext cx="3143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65" name="ZoneTexte 64"/>
        <xdr:cNvSpPr txBox="1"/>
      </xdr:nvSpPr>
      <xdr:spPr>
        <a:xfrm>
          <a:off x="3143250" y="11715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66" name="ZoneTexte 65"/>
        <xdr:cNvSpPr txBox="1"/>
      </xdr:nvSpPr>
      <xdr:spPr>
        <a:xfrm>
          <a:off x="3143250" y="11715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67" name="ZoneTexte 66"/>
        <xdr:cNvSpPr txBox="1"/>
      </xdr:nvSpPr>
      <xdr:spPr>
        <a:xfrm>
          <a:off x="0" y="1190626"/>
          <a:ext cx="2705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68" name="ZoneTexte 67"/>
        <xdr:cNvSpPr txBox="1"/>
      </xdr:nvSpPr>
      <xdr:spPr>
        <a:xfrm>
          <a:off x="0" y="1190626"/>
          <a:ext cx="2705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71" name="ZoneTexte 70"/>
        <xdr:cNvSpPr txBox="1"/>
      </xdr:nvSpPr>
      <xdr:spPr>
        <a:xfrm>
          <a:off x="2209800" y="11811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73" name="ZoneTexte 72"/>
        <xdr:cNvSpPr txBox="1"/>
      </xdr:nvSpPr>
      <xdr:spPr>
        <a:xfrm>
          <a:off x="2209800" y="11515725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74" name="ZoneTexte 73"/>
        <xdr:cNvSpPr txBox="1"/>
      </xdr:nvSpPr>
      <xdr:spPr>
        <a:xfrm>
          <a:off x="3143250" y="12430125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75" name="ZoneTexte 74"/>
        <xdr:cNvSpPr txBox="1"/>
      </xdr:nvSpPr>
      <xdr:spPr>
        <a:xfrm>
          <a:off x="3143250" y="10868025"/>
          <a:ext cx="6000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5366</xdr:colOff>
      <xdr:row>50</xdr:row>
      <xdr:rowOff>166687</xdr:rowOff>
    </xdr:from>
    <xdr:to>
      <xdr:col>7</xdr:col>
      <xdr:colOff>714375</xdr:colOff>
      <xdr:row>52</xdr:row>
      <xdr:rowOff>180975</xdr:rowOff>
    </xdr:to>
    <xdr:pic>
      <xdr:nvPicPr>
        <xdr:cNvPr id="76" name="Image 7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5566" y="9005887"/>
          <a:ext cx="709009" cy="414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0</xdr:rowOff>
    </xdr:to>
    <xdr:sp macro="" textlink="">
      <xdr:nvSpPr>
        <xdr:cNvPr id="77" name="ZoneTexte 76"/>
        <xdr:cNvSpPr txBox="1"/>
      </xdr:nvSpPr>
      <xdr:spPr>
        <a:xfrm>
          <a:off x="3143250" y="12049125"/>
          <a:ext cx="6286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78" name="ZoneTexte 77"/>
        <xdr:cNvSpPr txBox="1"/>
      </xdr:nvSpPr>
      <xdr:spPr>
        <a:xfrm>
          <a:off x="0" y="12030075"/>
          <a:ext cx="3143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79" name="ZoneTexte 78"/>
        <xdr:cNvSpPr txBox="1"/>
      </xdr:nvSpPr>
      <xdr:spPr>
        <a:xfrm>
          <a:off x="3143250" y="120300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80" name="ZoneTexte 79"/>
        <xdr:cNvSpPr txBox="1"/>
      </xdr:nvSpPr>
      <xdr:spPr>
        <a:xfrm>
          <a:off x="0" y="12030075"/>
          <a:ext cx="3143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81" name="ZoneTexte 80"/>
        <xdr:cNvSpPr txBox="1"/>
      </xdr:nvSpPr>
      <xdr:spPr>
        <a:xfrm>
          <a:off x="3143250" y="12030075"/>
          <a:ext cx="6286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82" name="ZoneTexte 81"/>
        <xdr:cNvSpPr txBox="1"/>
      </xdr:nvSpPr>
      <xdr:spPr>
        <a:xfrm>
          <a:off x="3143250" y="120300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83" name="ZoneTexte 82"/>
        <xdr:cNvSpPr txBox="1"/>
      </xdr:nvSpPr>
      <xdr:spPr>
        <a:xfrm>
          <a:off x="0" y="12030075"/>
          <a:ext cx="3143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84" name="ZoneTexte 83"/>
        <xdr:cNvSpPr txBox="1"/>
      </xdr:nvSpPr>
      <xdr:spPr>
        <a:xfrm>
          <a:off x="3143250" y="12030075"/>
          <a:ext cx="6286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85" name="ZoneTexte 84"/>
        <xdr:cNvSpPr txBox="1"/>
      </xdr:nvSpPr>
      <xdr:spPr>
        <a:xfrm>
          <a:off x="0" y="12449176"/>
          <a:ext cx="2705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86" name="ZoneTexte 85"/>
        <xdr:cNvSpPr txBox="1"/>
      </xdr:nvSpPr>
      <xdr:spPr>
        <a:xfrm>
          <a:off x="3143250" y="12039600"/>
          <a:ext cx="581025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87" name="ZoneTexte 86"/>
        <xdr:cNvSpPr txBox="1"/>
      </xdr:nvSpPr>
      <xdr:spPr>
        <a:xfrm>
          <a:off x="3143250" y="12039600"/>
          <a:ext cx="600075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88" name="ZoneTexte 87"/>
        <xdr:cNvSpPr txBox="1"/>
      </xdr:nvSpPr>
      <xdr:spPr>
        <a:xfrm>
          <a:off x="0" y="12030075"/>
          <a:ext cx="3143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89" name="ZoneTexte 88"/>
        <xdr:cNvSpPr txBox="1"/>
      </xdr:nvSpPr>
      <xdr:spPr>
        <a:xfrm>
          <a:off x="3143250" y="120300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90" name="ZoneTexte 89"/>
        <xdr:cNvSpPr txBox="1"/>
      </xdr:nvSpPr>
      <xdr:spPr>
        <a:xfrm>
          <a:off x="0" y="12030075"/>
          <a:ext cx="3143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91" name="ZoneTexte 90"/>
        <xdr:cNvSpPr txBox="1"/>
      </xdr:nvSpPr>
      <xdr:spPr>
        <a:xfrm>
          <a:off x="3143250" y="120300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92" name="ZoneTexte 91"/>
        <xdr:cNvSpPr txBox="1"/>
      </xdr:nvSpPr>
      <xdr:spPr>
        <a:xfrm>
          <a:off x="0" y="12030075"/>
          <a:ext cx="3143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93" name="ZoneTexte 92"/>
        <xdr:cNvSpPr txBox="1"/>
      </xdr:nvSpPr>
      <xdr:spPr>
        <a:xfrm>
          <a:off x="3143250" y="120300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94" name="ZoneTexte 93"/>
        <xdr:cNvSpPr txBox="1"/>
      </xdr:nvSpPr>
      <xdr:spPr>
        <a:xfrm>
          <a:off x="3143250" y="12030075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95" name="ZoneTexte 94"/>
        <xdr:cNvSpPr txBox="1"/>
      </xdr:nvSpPr>
      <xdr:spPr>
        <a:xfrm>
          <a:off x="0" y="12049126"/>
          <a:ext cx="2705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61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96" name="ZoneTexte 95"/>
        <xdr:cNvSpPr txBox="1"/>
      </xdr:nvSpPr>
      <xdr:spPr>
        <a:xfrm>
          <a:off x="0" y="12049126"/>
          <a:ext cx="2705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97" name="ZoneTexte 96"/>
        <xdr:cNvSpPr txBox="1"/>
      </xdr:nvSpPr>
      <xdr:spPr>
        <a:xfrm>
          <a:off x="0" y="12430125"/>
          <a:ext cx="31432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98" name="ZoneTexte 97"/>
        <xdr:cNvSpPr txBox="1"/>
      </xdr:nvSpPr>
      <xdr:spPr>
        <a:xfrm>
          <a:off x="3143250" y="12430125"/>
          <a:ext cx="6286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61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99" name="ZoneTexte 98"/>
        <xdr:cNvSpPr txBox="1"/>
      </xdr:nvSpPr>
      <xdr:spPr>
        <a:xfrm>
          <a:off x="2209800" y="12039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00" name="ZoneTexte 99"/>
        <xdr:cNvSpPr txBox="1"/>
      </xdr:nvSpPr>
      <xdr:spPr>
        <a:xfrm>
          <a:off x="3143250" y="12430125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137" name="ZoneTexte 136"/>
        <xdr:cNvSpPr txBox="1"/>
      </xdr:nvSpPr>
      <xdr:spPr>
        <a:xfrm>
          <a:off x="1152525" y="344709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107</xdr:row>
      <xdr:rowOff>19051</xdr:rowOff>
    </xdr:from>
    <xdr:to>
      <xdr:col>3</xdr:col>
      <xdr:colOff>495300</xdr:colOff>
      <xdr:row>109</xdr:row>
      <xdr:rowOff>19051</xdr:rowOff>
    </xdr:to>
    <xdr:sp macro="" textlink="">
      <xdr:nvSpPr>
        <xdr:cNvPr id="138" name="ZoneTexte 137"/>
        <xdr:cNvSpPr txBox="1"/>
      </xdr:nvSpPr>
      <xdr:spPr>
        <a:xfrm>
          <a:off x="0" y="33918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106</xdr:row>
      <xdr:rowOff>9525</xdr:rowOff>
    </xdr:from>
    <xdr:to>
      <xdr:col>5</xdr:col>
      <xdr:colOff>0</xdr:colOff>
      <xdr:row>110</xdr:row>
      <xdr:rowOff>0</xdr:rowOff>
    </xdr:to>
    <xdr:sp macro="" textlink="">
      <xdr:nvSpPr>
        <xdr:cNvPr id="139" name="ZoneTexte 138"/>
        <xdr:cNvSpPr txBox="1"/>
      </xdr:nvSpPr>
      <xdr:spPr>
        <a:xfrm>
          <a:off x="3143250" y="33708975"/>
          <a:ext cx="5810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140" name="ZoneTexte 139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114</xdr:row>
      <xdr:rowOff>0</xdr:rowOff>
    </xdr:to>
    <xdr:sp macro="" textlink="">
      <xdr:nvSpPr>
        <xdr:cNvPr id="141" name="ZoneTexte 140"/>
        <xdr:cNvSpPr txBox="1"/>
      </xdr:nvSpPr>
      <xdr:spPr>
        <a:xfrm>
          <a:off x="3143250" y="34671000"/>
          <a:ext cx="628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106</xdr:row>
      <xdr:rowOff>9525</xdr:rowOff>
    </xdr:from>
    <xdr:to>
      <xdr:col>5</xdr:col>
      <xdr:colOff>19050</xdr:colOff>
      <xdr:row>110</xdr:row>
      <xdr:rowOff>0</xdr:rowOff>
    </xdr:to>
    <xdr:sp macro="" textlink="">
      <xdr:nvSpPr>
        <xdr:cNvPr id="142" name="ZoneTexte 141"/>
        <xdr:cNvSpPr txBox="1"/>
      </xdr:nvSpPr>
      <xdr:spPr>
        <a:xfrm>
          <a:off x="3143250" y="33708975"/>
          <a:ext cx="6000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106</xdr:row>
      <xdr:rowOff>9525</xdr:rowOff>
    </xdr:from>
    <xdr:to>
      <xdr:col>5</xdr:col>
      <xdr:colOff>19050</xdr:colOff>
      <xdr:row>111</xdr:row>
      <xdr:rowOff>0</xdr:rowOff>
    </xdr:to>
    <xdr:sp macro="" textlink="">
      <xdr:nvSpPr>
        <xdr:cNvPr id="143" name="ZoneTexte 142"/>
        <xdr:cNvSpPr txBox="1"/>
      </xdr:nvSpPr>
      <xdr:spPr>
        <a:xfrm>
          <a:off x="3143250" y="33708975"/>
          <a:ext cx="6000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109</xdr:row>
      <xdr:rowOff>9525</xdr:rowOff>
    </xdr:from>
    <xdr:to>
      <xdr:col>4</xdr:col>
      <xdr:colOff>19050</xdr:colOff>
      <xdr:row>112</xdr:row>
      <xdr:rowOff>0</xdr:rowOff>
    </xdr:to>
    <xdr:sp macro="" textlink="">
      <xdr:nvSpPr>
        <xdr:cNvPr id="144" name="ZoneTexte 143"/>
        <xdr:cNvSpPr txBox="1"/>
      </xdr:nvSpPr>
      <xdr:spPr>
        <a:xfrm>
          <a:off x="2209800" y="34356675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108</xdr:row>
      <xdr:rowOff>9525</xdr:rowOff>
    </xdr:from>
    <xdr:to>
      <xdr:col>4</xdr:col>
      <xdr:colOff>19050</xdr:colOff>
      <xdr:row>111</xdr:row>
      <xdr:rowOff>0</xdr:rowOff>
    </xdr:to>
    <xdr:sp macro="" textlink="">
      <xdr:nvSpPr>
        <xdr:cNvPr id="145" name="ZoneTexte 144"/>
        <xdr:cNvSpPr txBox="1"/>
      </xdr:nvSpPr>
      <xdr:spPr>
        <a:xfrm>
          <a:off x="2209800" y="34156650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146" name="ZoneTexte 145"/>
        <xdr:cNvSpPr txBox="1"/>
      </xdr:nvSpPr>
      <xdr:spPr>
        <a:xfrm>
          <a:off x="3143250" y="35071050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105</xdr:row>
      <xdr:rowOff>9525</xdr:rowOff>
    </xdr:from>
    <xdr:to>
      <xdr:col>5</xdr:col>
      <xdr:colOff>19050</xdr:colOff>
      <xdr:row>108</xdr:row>
      <xdr:rowOff>0</xdr:rowOff>
    </xdr:to>
    <xdr:sp macro="" textlink="">
      <xdr:nvSpPr>
        <xdr:cNvPr id="147" name="ZoneTexte 146"/>
        <xdr:cNvSpPr txBox="1"/>
      </xdr:nvSpPr>
      <xdr:spPr>
        <a:xfrm>
          <a:off x="3143250" y="33508950"/>
          <a:ext cx="6000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510191</xdr:colOff>
      <xdr:row>99</xdr:row>
      <xdr:rowOff>176212</xdr:rowOff>
    </xdr:from>
    <xdr:to>
      <xdr:col>7</xdr:col>
      <xdr:colOff>495300</xdr:colOff>
      <xdr:row>102</xdr:row>
      <xdr:rowOff>0</xdr:rowOff>
    </xdr:to>
    <xdr:pic>
      <xdr:nvPicPr>
        <xdr:cNvPr id="148" name="Image 14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7866" y="28494037"/>
          <a:ext cx="747109" cy="414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111</xdr:row>
      <xdr:rowOff>19050</xdr:rowOff>
    </xdr:from>
    <xdr:to>
      <xdr:col>5</xdr:col>
      <xdr:colOff>47625</xdr:colOff>
      <xdr:row>114</xdr:row>
      <xdr:rowOff>0</xdr:rowOff>
    </xdr:to>
    <xdr:sp macro="" textlink="">
      <xdr:nvSpPr>
        <xdr:cNvPr id="149" name="ZoneTexte 148"/>
        <xdr:cNvSpPr txBox="1"/>
      </xdr:nvSpPr>
      <xdr:spPr>
        <a:xfrm>
          <a:off x="3143250" y="34690050"/>
          <a:ext cx="6286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113</xdr:row>
      <xdr:rowOff>180975</xdr:rowOff>
    </xdr:to>
    <xdr:sp macro="" textlink="">
      <xdr:nvSpPr>
        <xdr:cNvPr id="150" name="ZoneTexte 149"/>
        <xdr:cNvSpPr txBox="1"/>
      </xdr:nvSpPr>
      <xdr:spPr>
        <a:xfrm>
          <a:off x="0" y="34671000"/>
          <a:ext cx="3143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151" name="ZoneTexte 150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152" name="ZoneTexte 151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114</xdr:row>
      <xdr:rowOff>0</xdr:rowOff>
    </xdr:to>
    <xdr:sp macro="" textlink="">
      <xdr:nvSpPr>
        <xdr:cNvPr id="153" name="ZoneTexte 152"/>
        <xdr:cNvSpPr txBox="1"/>
      </xdr:nvSpPr>
      <xdr:spPr>
        <a:xfrm>
          <a:off x="3143250" y="34671000"/>
          <a:ext cx="628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154" name="ZoneTexte 153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155" name="ZoneTexte 154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114</xdr:row>
      <xdr:rowOff>0</xdr:rowOff>
    </xdr:to>
    <xdr:sp macro="" textlink="">
      <xdr:nvSpPr>
        <xdr:cNvPr id="156" name="ZoneTexte 155"/>
        <xdr:cNvSpPr txBox="1"/>
      </xdr:nvSpPr>
      <xdr:spPr>
        <a:xfrm>
          <a:off x="3143250" y="34671000"/>
          <a:ext cx="628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115</xdr:row>
      <xdr:rowOff>0</xdr:rowOff>
    </xdr:to>
    <xdr:sp macro="" textlink="">
      <xdr:nvSpPr>
        <xdr:cNvPr id="157" name="ZoneTexte 156"/>
        <xdr:cNvSpPr txBox="1"/>
      </xdr:nvSpPr>
      <xdr:spPr>
        <a:xfrm>
          <a:off x="0" y="35090101"/>
          <a:ext cx="27051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0</xdr:colOff>
      <xdr:row>115</xdr:row>
      <xdr:rowOff>0</xdr:rowOff>
    </xdr:to>
    <xdr:sp macro="" textlink="">
      <xdr:nvSpPr>
        <xdr:cNvPr id="158" name="ZoneTexte 157"/>
        <xdr:cNvSpPr txBox="1"/>
      </xdr:nvSpPr>
      <xdr:spPr>
        <a:xfrm>
          <a:off x="3143250" y="34680525"/>
          <a:ext cx="5810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115</xdr:row>
      <xdr:rowOff>0</xdr:rowOff>
    </xdr:to>
    <xdr:sp macro="" textlink="">
      <xdr:nvSpPr>
        <xdr:cNvPr id="159" name="ZoneTexte 158"/>
        <xdr:cNvSpPr txBox="1"/>
      </xdr:nvSpPr>
      <xdr:spPr>
        <a:xfrm>
          <a:off x="3143250" y="34680525"/>
          <a:ext cx="6000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113</xdr:row>
      <xdr:rowOff>180975</xdr:rowOff>
    </xdr:to>
    <xdr:sp macro="" textlink="">
      <xdr:nvSpPr>
        <xdr:cNvPr id="160" name="ZoneTexte 159"/>
        <xdr:cNvSpPr txBox="1"/>
      </xdr:nvSpPr>
      <xdr:spPr>
        <a:xfrm>
          <a:off x="0" y="34671000"/>
          <a:ext cx="3143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161" name="ZoneTexte 160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162" name="ZoneTexte 161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163" name="ZoneTexte 162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164" name="ZoneTexte 163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165" name="ZoneTexte 164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166" name="ZoneTexte 165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114</xdr:row>
      <xdr:rowOff>19051</xdr:rowOff>
    </xdr:to>
    <xdr:sp macro="" textlink="">
      <xdr:nvSpPr>
        <xdr:cNvPr id="167" name="ZoneTexte 166"/>
        <xdr:cNvSpPr txBox="1"/>
      </xdr:nvSpPr>
      <xdr:spPr>
        <a:xfrm>
          <a:off x="0" y="3469005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114</xdr:row>
      <xdr:rowOff>19051</xdr:rowOff>
    </xdr:to>
    <xdr:sp macro="" textlink="">
      <xdr:nvSpPr>
        <xdr:cNvPr id="168" name="ZoneTexte 167"/>
        <xdr:cNvSpPr txBox="1"/>
      </xdr:nvSpPr>
      <xdr:spPr>
        <a:xfrm>
          <a:off x="0" y="3469005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115</xdr:row>
      <xdr:rowOff>0</xdr:rowOff>
    </xdr:to>
    <xdr:sp macro="" textlink="">
      <xdr:nvSpPr>
        <xdr:cNvPr id="169" name="ZoneTexte 168"/>
        <xdr:cNvSpPr txBox="1"/>
      </xdr:nvSpPr>
      <xdr:spPr>
        <a:xfrm>
          <a:off x="0" y="35071050"/>
          <a:ext cx="3143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0</xdr:rowOff>
    </xdr:to>
    <xdr:sp macro="" textlink="">
      <xdr:nvSpPr>
        <xdr:cNvPr id="170" name="ZoneTexte 169"/>
        <xdr:cNvSpPr txBox="1"/>
      </xdr:nvSpPr>
      <xdr:spPr>
        <a:xfrm>
          <a:off x="3143250" y="35071050"/>
          <a:ext cx="6286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111</xdr:row>
      <xdr:rowOff>9525</xdr:rowOff>
    </xdr:from>
    <xdr:to>
      <xdr:col>4</xdr:col>
      <xdr:colOff>19050</xdr:colOff>
      <xdr:row>115</xdr:row>
      <xdr:rowOff>0</xdr:rowOff>
    </xdr:to>
    <xdr:sp macro="" textlink="">
      <xdr:nvSpPr>
        <xdr:cNvPr id="171" name="ZoneTexte 170"/>
        <xdr:cNvSpPr txBox="1"/>
      </xdr:nvSpPr>
      <xdr:spPr>
        <a:xfrm>
          <a:off x="2209800" y="34680525"/>
          <a:ext cx="952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172" name="ZoneTexte 171"/>
        <xdr:cNvSpPr txBox="1"/>
      </xdr:nvSpPr>
      <xdr:spPr>
        <a:xfrm>
          <a:off x="3143250" y="35071050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175" name="ZoneTexte 174"/>
        <xdr:cNvSpPr txBox="1"/>
      </xdr:nvSpPr>
      <xdr:spPr>
        <a:xfrm>
          <a:off x="2209800" y="11811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177" name="ZoneTexte 176"/>
        <xdr:cNvSpPr txBox="1"/>
      </xdr:nvSpPr>
      <xdr:spPr>
        <a:xfrm>
          <a:off x="3143250" y="1371600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178" name="ZoneTexte 177"/>
        <xdr:cNvSpPr txBox="1"/>
      </xdr:nvSpPr>
      <xdr:spPr>
        <a:xfrm>
          <a:off x="3143250" y="1371600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79" name="ZoneTexte 178"/>
        <xdr:cNvSpPr txBox="1"/>
      </xdr:nvSpPr>
      <xdr:spPr>
        <a:xfrm>
          <a:off x="0" y="12430125"/>
          <a:ext cx="31432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80" name="ZoneTexte 179"/>
        <xdr:cNvSpPr txBox="1"/>
      </xdr:nvSpPr>
      <xdr:spPr>
        <a:xfrm>
          <a:off x="3143250" y="12430125"/>
          <a:ext cx="6286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61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181" name="ZoneTexte 180"/>
        <xdr:cNvSpPr txBox="1"/>
      </xdr:nvSpPr>
      <xdr:spPr>
        <a:xfrm>
          <a:off x="2209800" y="12039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82" name="ZoneTexte 181"/>
        <xdr:cNvSpPr txBox="1"/>
      </xdr:nvSpPr>
      <xdr:spPr>
        <a:xfrm>
          <a:off x="3143250" y="12430125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18" name="ZoneTexte 217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114</xdr:row>
      <xdr:rowOff>0</xdr:rowOff>
    </xdr:to>
    <xdr:sp macro="" textlink="">
      <xdr:nvSpPr>
        <xdr:cNvPr id="219" name="ZoneTexte 218"/>
        <xdr:cNvSpPr txBox="1"/>
      </xdr:nvSpPr>
      <xdr:spPr>
        <a:xfrm>
          <a:off x="3143250" y="34671000"/>
          <a:ext cx="628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20" name="ZoneTexte 219"/>
        <xdr:cNvSpPr txBox="1"/>
      </xdr:nvSpPr>
      <xdr:spPr>
        <a:xfrm>
          <a:off x="3143250" y="35071050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19050</xdr:rowOff>
    </xdr:from>
    <xdr:to>
      <xdr:col>5</xdr:col>
      <xdr:colOff>47625</xdr:colOff>
      <xdr:row>114</xdr:row>
      <xdr:rowOff>0</xdr:rowOff>
    </xdr:to>
    <xdr:sp macro="" textlink="">
      <xdr:nvSpPr>
        <xdr:cNvPr id="221" name="ZoneTexte 220"/>
        <xdr:cNvSpPr txBox="1"/>
      </xdr:nvSpPr>
      <xdr:spPr>
        <a:xfrm>
          <a:off x="3143250" y="34690050"/>
          <a:ext cx="6286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113</xdr:row>
      <xdr:rowOff>180975</xdr:rowOff>
    </xdr:to>
    <xdr:sp macro="" textlink="">
      <xdr:nvSpPr>
        <xdr:cNvPr id="222" name="ZoneTexte 221"/>
        <xdr:cNvSpPr txBox="1"/>
      </xdr:nvSpPr>
      <xdr:spPr>
        <a:xfrm>
          <a:off x="0" y="34671000"/>
          <a:ext cx="3143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23" name="ZoneTexte 222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24" name="ZoneTexte 223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114</xdr:row>
      <xdr:rowOff>0</xdr:rowOff>
    </xdr:to>
    <xdr:sp macro="" textlink="">
      <xdr:nvSpPr>
        <xdr:cNvPr id="225" name="ZoneTexte 224"/>
        <xdr:cNvSpPr txBox="1"/>
      </xdr:nvSpPr>
      <xdr:spPr>
        <a:xfrm>
          <a:off x="3143250" y="34671000"/>
          <a:ext cx="628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26" name="ZoneTexte 225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27" name="ZoneTexte 226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114</xdr:row>
      <xdr:rowOff>0</xdr:rowOff>
    </xdr:to>
    <xdr:sp macro="" textlink="">
      <xdr:nvSpPr>
        <xdr:cNvPr id="228" name="ZoneTexte 227"/>
        <xdr:cNvSpPr txBox="1"/>
      </xdr:nvSpPr>
      <xdr:spPr>
        <a:xfrm>
          <a:off x="3143250" y="34671000"/>
          <a:ext cx="628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115</xdr:row>
      <xdr:rowOff>19051</xdr:rowOff>
    </xdr:to>
    <xdr:sp macro="" textlink="">
      <xdr:nvSpPr>
        <xdr:cNvPr id="229" name="ZoneTexte 228"/>
        <xdr:cNvSpPr txBox="1"/>
      </xdr:nvSpPr>
      <xdr:spPr>
        <a:xfrm>
          <a:off x="0" y="35090101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0</xdr:colOff>
      <xdr:row>116</xdr:row>
      <xdr:rowOff>0</xdr:rowOff>
    </xdr:to>
    <xdr:sp macro="" textlink="">
      <xdr:nvSpPr>
        <xdr:cNvPr id="230" name="ZoneTexte 229"/>
        <xdr:cNvSpPr txBox="1"/>
      </xdr:nvSpPr>
      <xdr:spPr>
        <a:xfrm>
          <a:off x="3143250" y="34680525"/>
          <a:ext cx="58102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116</xdr:row>
      <xdr:rowOff>0</xdr:rowOff>
    </xdr:to>
    <xdr:sp macro="" textlink="">
      <xdr:nvSpPr>
        <xdr:cNvPr id="231" name="ZoneTexte 230"/>
        <xdr:cNvSpPr txBox="1"/>
      </xdr:nvSpPr>
      <xdr:spPr>
        <a:xfrm>
          <a:off x="3143250" y="34680525"/>
          <a:ext cx="6000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113</xdr:row>
      <xdr:rowOff>180975</xdr:rowOff>
    </xdr:to>
    <xdr:sp macro="" textlink="">
      <xdr:nvSpPr>
        <xdr:cNvPr id="232" name="ZoneTexte 231"/>
        <xdr:cNvSpPr txBox="1"/>
      </xdr:nvSpPr>
      <xdr:spPr>
        <a:xfrm>
          <a:off x="0" y="34671000"/>
          <a:ext cx="3143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33" name="ZoneTexte 232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34" name="ZoneTexte 233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35" name="ZoneTexte 234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36" name="ZoneTexte 235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37" name="ZoneTexte 236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38" name="ZoneTexte 237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114</xdr:row>
      <xdr:rowOff>19051</xdr:rowOff>
    </xdr:to>
    <xdr:sp macro="" textlink="">
      <xdr:nvSpPr>
        <xdr:cNvPr id="239" name="ZoneTexte 238"/>
        <xdr:cNvSpPr txBox="1"/>
      </xdr:nvSpPr>
      <xdr:spPr>
        <a:xfrm>
          <a:off x="0" y="3469005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114</xdr:row>
      <xdr:rowOff>19051</xdr:rowOff>
    </xdr:to>
    <xdr:sp macro="" textlink="">
      <xdr:nvSpPr>
        <xdr:cNvPr id="240" name="ZoneTexte 239"/>
        <xdr:cNvSpPr txBox="1"/>
      </xdr:nvSpPr>
      <xdr:spPr>
        <a:xfrm>
          <a:off x="0" y="3469005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115</xdr:row>
      <xdr:rowOff>0</xdr:rowOff>
    </xdr:to>
    <xdr:sp macro="" textlink="">
      <xdr:nvSpPr>
        <xdr:cNvPr id="241" name="ZoneTexte 240"/>
        <xdr:cNvSpPr txBox="1"/>
      </xdr:nvSpPr>
      <xdr:spPr>
        <a:xfrm>
          <a:off x="0" y="35071050"/>
          <a:ext cx="3143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0</xdr:rowOff>
    </xdr:to>
    <xdr:sp macro="" textlink="">
      <xdr:nvSpPr>
        <xdr:cNvPr id="242" name="ZoneTexte 241"/>
        <xdr:cNvSpPr txBox="1"/>
      </xdr:nvSpPr>
      <xdr:spPr>
        <a:xfrm>
          <a:off x="3143250" y="35071050"/>
          <a:ext cx="6286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111</xdr:row>
      <xdr:rowOff>9525</xdr:rowOff>
    </xdr:from>
    <xdr:to>
      <xdr:col>4</xdr:col>
      <xdr:colOff>19050</xdr:colOff>
      <xdr:row>115</xdr:row>
      <xdr:rowOff>0</xdr:rowOff>
    </xdr:to>
    <xdr:sp macro="" textlink="">
      <xdr:nvSpPr>
        <xdr:cNvPr id="243" name="ZoneTexte 242"/>
        <xdr:cNvSpPr txBox="1"/>
      </xdr:nvSpPr>
      <xdr:spPr>
        <a:xfrm>
          <a:off x="2209800" y="34680525"/>
          <a:ext cx="952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44" name="ZoneTexte 243"/>
        <xdr:cNvSpPr txBox="1"/>
      </xdr:nvSpPr>
      <xdr:spPr>
        <a:xfrm>
          <a:off x="3143250" y="35071050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45" name="ZoneTexte 244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114</xdr:row>
      <xdr:rowOff>0</xdr:rowOff>
    </xdr:to>
    <xdr:sp macro="" textlink="">
      <xdr:nvSpPr>
        <xdr:cNvPr id="246" name="ZoneTexte 245"/>
        <xdr:cNvSpPr txBox="1"/>
      </xdr:nvSpPr>
      <xdr:spPr>
        <a:xfrm>
          <a:off x="3143250" y="34671000"/>
          <a:ext cx="628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47" name="ZoneTexte 246"/>
        <xdr:cNvSpPr txBox="1"/>
      </xdr:nvSpPr>
      <xdr:spPr>
        <a:xfrm>
          <a:off x="3143250" y="35071050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19050</xdr:rowOff>
    </xdr:from>
    <xdr:to>
      <xdr:col>5</xdr:col>
      <xdr:colOff>47625</xdr:colOff>
      <xdr:row>114</xdr:row>
      <xdr:rowOff>0</xdr:rowOff>
    </xdr:to>
    <xdr:sp macro="" textlink="">
      <xdr:nvSpPr>
        <xdr:cNvPr id="248" name="ZoneTexte 247"/>
        <xdr:cNvSpPr txBox="1"/>
      </xdr:nvSpPr>
      <xdr:spPr>
        <a:xfrm>
          <a:off x="3143250" y="34690050"/>
          <a:ext cx="6286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113</xdr:row>
      <xdr:rowOff>180975</xdr:rowOff>
    </xdr:to>
    <xdr:sp macro="" textlink="">
      <xdr:nvSpPr>
        <xdr:cNvPr id="249" name="ZoneTexte 248"/>
        <xdr:cNvSpPr txBox="1"/>
      </xdr:nvSpPr>
      <xdr:spPr>
        <a:xfrm>
          <a:off x="0" y="34671000"/>
          <a:ext cx="3143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50" name="ZoneTexte 249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51" name="ZoneTexte 250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114</xdr:row>
      <xdr:rowOff>0</xdr:rowOff>
    </xdr:to>
    <xdr:sp macro="" textlink="">
      <xdr:nvSpPr>
        <xdr:cNvPr id="252" name="ZoneTexte 251"/>
        <xdr:cNvSpPr txBox="1"/>
      </xdr:nvSpPr>
      <xdr:spPr>
        <a:xfrm>
          <a:off x="3143250" y="34671000"/>
          <a:ext cx="628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53" name="ZoneTexte 252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54" name="ZoneTexte 253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114</xdr:row>
      <xdr:rowOff>0</xdr:rowOff>
    </xdr:to>
    <xdr:sp macro="" textlink="">
      <xdr:nvSpPr>
        <xdr:cNvPr id="255" name="ZoneTexte 254"/>
        <xdr:cNvSpPr txBox="1"/>
      </xdr:nvSpPr>
      <xdr:spPr>
        <a:xfrm>
          <a:off x="3143250" y="34671000"/>
          <a:ext cx="628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115</xdr:row>
      <xdr:rowOff>19051</xdr:rowOff>
    </xdr:to>
    <xdr:sp macro="" textlink="">
      <xdr:nvSpPr>
        <xdr:cNvPr id="256" name="ZoneTexte 255"/>
        <xdr:cNvSpPr txBox="1"/>
      </xdr:nvSpPr>
      <xdr:spPr>
        <a:xfrm>
          <a:off x="0" y="35090101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0</xdr:colOff>
      <xdr:row>116</xdr:row>
      <xdr:rowOff>0</xdr:rowOff>
    </xdr:to>
    <xdr:sp macro="" textlink="">
      <xdr:nvSpPr>
        <xdr:cNvPr id="257" name="ZoneTexte 256"/>
        <xdr:cNvSpPr txBox="1"/>
      </xdr:nvSpPr>
      <xdr:spPr>
        <a:xfrm>
          <a:off x="3143250" y="34680525"/>
          <a:ext cx="58102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116</xdr:row>
      <xdr:rowOff>0</xdr:rowOff>
    </xdr:to>
    <xdr:sp macro="" textlink="">
      <xdr:nvSpPr>
        <xdr:cNvPr id="258" name="ZoneTexte 257"/>
        <xdr:cNvSpPr txBox="1"/>
      </xdr:nvSpPr>
      <xdr:spPr>
        <a:xfrm>
          <a:off x="3143250" y="34680525"/>
          <a:ext cx="6000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113</xdr:row>
      <xdr:rowOff>180975</xdr:rowOff>
    </xdr:to>
    <xdr:sp macro="" textlink="">
      <xdr:nvSpPr>
        <xdr:cNvPr id="259" name="ZoneTexte 258"/>
        <xdr:cNvSpPr txBox="1"/>
      </xdr:nvSpPr>
      <xdr:spPr>
        <a:xfrm>
          <a:off x="0" y="34671000"/>
          <a:ext cx="3143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60" name="ZoneTexte 259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61" name="ZoneTexte 260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62" name="ZoneTexte 261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63" name="ZoneTexte 262"/>
        <xdr:cNvSpPr txBox="1"/>
      </xdr:nvSpPr>
      <xdr:spPr>
        <a:xfrm>
          <a:off x="0" y="34671000"/>
          <a:ext cx="3143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64" name="ZoneTexte 263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65" name="ZoneTexte 264"/>
        <xdr:cNvSpPr txBox="1"/>
      </xdr:nvSpPr>
      <xdr:spPr>
        <a:xfrm>
          <a:off x="3143250" y="34671000"/>
          <a:ext cx="6286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114</xdr:row>
      <xdr:rowOff>19051</xdr:rowOff>
    </xdr:to>
    <xdr:sp macro="" textlink="">
      <xdr:nvSpPr>
        <xdr:cNvPr id="266" name="ZoneTexte 265"/>
        <xdr:cNvSpPr txBox="1"/>
      </xdr:nvSpPr>
      <xdr:spPr>
        <a:xfrm>
          <a:off x="0" y="3469005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114</xdr:row>
      <xdr:rowOff>19051</xdr:rowOff>
    </xdr:to>
    <xdr:sp macro="" textlink="">
      <xdr:nvSpPr>
        <xdr:cNvPr id="267" name="ZoneTexte 266"/>
        <xdr:cNvSpPr txBox="1"/>
      </xdr:nvSpPr>
      <xdr:spPr>
        <a:xfrm>
          <a:off x="0" y="3469005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115</xdr:row>
      <xdr:rowOff>0</xdr:rowOff>
    </xdr:to>
    <xdr:sp macro="" textlink="">
      <xdr:nvSpPr>
        <xdr:cNvPr id="268" name="ZoneTexte 267"/>
        <xdr:cNvSpPr txBox="1"/>
      </xdr:nvSpPr>
      <xdr:spPr>
        <a:xfrm>
          <a:off x="0" y="35071050"/>
          <a:ext cx="3143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0</xdr:rowOff>
    </xdr:to>
    <xdr:sp macro="" textlink="">
      <xdr:nvSpPr>
        <xdr:cNvPr id="269" name="ZoneTexte 268"/>
        <xdr:cNvSpPr txBox="1"/>
      </xdr:nvSpPr>
      <xdr:spPr>
        <a:xfrm>
          <a:off x="3143250" y="35071050"/>
          <a:ext cx="6286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111</xdr:row>
      <xdr:rowOff>9525</xdr:rowOff>
    </xdr:from>
    <xdr:to>
      <xdr:col>4</xdr:col>
      <xdr:colOff>19050</xdr:colOff>
      <xdr:row>115</xdr:row>
      <xdr:rowOff>0</xdr:rowOff>
    </xdr:to>
    <xdr:sp macro="" textlink="">
      <xdr:nvSpPr>
        <xdr:cNvPr id="270" name="ZoneTexte 269"/>
        <xdr:cNvSpPr txBox="1"/>
      </xdr:nvSpPr>
      <xdr:spPr>
        <a:xfrm>
          <a:off x="2209800" y="34680525"/>
          <a:ext cx="952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71" name="ZoneTexte 270"/>
        <xdr:cNvSpPr txBox="1"/>
      </xdr:nvSpPr>
      <xdr:spPr>
        <a:xfrm>
          <a:off x="3143250" y="35071050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115</xdr:row>
      <xdr:rowOff>0</xdr:rowOff>
    </xdr:to>
    <xdr:sp macro="" textlink="">
      <xdr:nvSpPr>
        <xdr:cNvPr id="272" name="ZoneTexte 271"/>
        <xdr:cNvSpPr txBox="1"/>
      </xdr:nvSpPr>
      <xdr:spPr>
        <a:xfrm>
          <a:off x="0" y="35071050"/>
          <a:ext cx="3143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0</xdr:rowOff>
    </xdr:to>
    <xdr:sp macro="" textlink="">
      <xdr:nvSpPr>
        <xdr:cNvPr id="273" name="ZoneTexte 272"/>
        <xdr:cNvSpPr txBox="1"/>
      </xdr:nvSpPr>
      <xdr:spPr>
        <a:xfrm>
          <a:off x="3143250" y="35071050"/>
          <a:ext cx="6286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111</xdr:row>
      <xdr:rowOff>9525</xdr:rowOff>
    </xdr:from>
    <xdr:to>
      <xdr:col>4</xdr:col>
      <xdr:colOff>19050</xdr:colOff>
      <xdr:row>115</xdr:row>
      <xdr:rowOff>0</xdr:rowOff>
    </xdr:to>
    <xdr:sp macro="" textlink="">
      <xdr:nvSpPr>
        <xdr:cNvPr id="274" name="ZoneTexte 273"/>
        <xdr:cNvSpPr txBox="1"/>
      </xdr:nvSpPr>
      <xdr:spPr>
        <a:xfrm>
          <a:off x="2209800" y="34680525"/>
          <a:ext cx="952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113</xdr:row>
      <xdr:rowOff>57149</xdr:rowOff>
    </xdr:to>
    <xdr:sp macro="" textlink="">
      <xdr:nvSpPr>
        <xdr:cNvPr id="275" name="ZoneTexte 274"/>
        <xdr:cNvSpPr txBox="1"/>
      </xdr:nvSpPr>
      <xdr:spPr>
        <a:xfrm>
          <a:off x="3143250" y="35071050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47625</xdr:colOff>
      <xdr:row>112</xdr:row>
      <xdr:rowOff>57149</xdr:rowOff>
    </xdr:to>
    <xdr:sp macro="" textlink="">
      <xdr:nvSpPr>
        <xdr:cNvPr id="276" name="ZoneTexte 275"/>
        <xdr:cNvSpPr txBox="1"/>
      </xdr:nvSpPr>
      <xdr:spPr>
        <a:xfrm>
          <a:off x="3143250" y="34871025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47625</xdr:colOff>
      <xdr:row>112</xdr:row>
      <xdr:rowOff>57149</xdr:rowOff>
    </xdr:to>
    <xdr:sp macro="" textlink="">
      <xdr:nvSpPr>
        <xdr:cNvPr id="277" name="ZoneTexte 276"/>
        <xdr:cNvSpPr txBox="1"/>
      </xdr:nvSpPr>
      <xdr:spPr>
        <a:xfrm>
          <a:off x="3143250" y="34871025"/>
          <a:ext cx="6286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78" name="ZoneTexte 277"/>
        <xdr:cNvSpPr txBox="1"/>
      </xdr:nvSpPr>
      <xdr:spPr>
        <a:xfrm>
          <a:off x="1419225" y="10810875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0</xdr:rowOff>
    </xdr:to>
    <xdr:sp macro="" textlink="">
      <xdr:nvSpPr>
        <xdr:cNvPr id="279" name="ZoneTexte 278"/>
        <xdr:cNvSpPr txBox="1"/>
      </xdr:nvSpPr>
      <xdr:spPr>
        <a:xfrm>
          <a:off x="0" y="10429876"/>
          <a:ext cx="29718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280" name="ZoneTexte 279"/>
        <xdr:cNvSpPr txBox="1"/>
      </xdr:nvSpPr>
      <xdr:spPr>
        <a:xfrm>
          <a:off x="3467100" y="102203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281" name="ZoneTexte 280"/>
        <xdr:cNvSpPr txBox="1"/>
      </xdr:nvSpPr>
      <xdr:spPr>
        <a:xfrm>
          <a:off x="3467100" y="102203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282" name="ZoneTexte 281"/>
        <xdr:cNvSpPr txBox="1"/>
      </xdr:nvSpPr>
      <xdr:spPr>
        <a:xfrm>
          <a:off x="3467100" y="102203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9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283" name="ZoneTexte 282"/>
        <xdr:cNvSpPr txBox="1"/>
      </xdr:nvSpPr>
      <xdr:spPr>
        <a:xfrm>
          <a:off x="2476500" y="10420350"/>
          <a:ext cx="10096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9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284" name="ZoneTexte 283"/>
        <xdr:cNvSpPr txBox="1"/>
      </xdr:nvSpPr>
      <xdr:spPr>
        <a:xfrm>
          <a:off x="2476500" y="10420350"/>
          <a:ext cx="10096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9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85" name="ZoneTexte 284"/>
        <xdr:cNvSpPr txBox="1"/>
      </xdr:nvSpPr>
      <xdr:spPr>
        <a:xfrm>
          <a:off x="2476500" y="10420350"/>
          <a:ext cx="10096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286" name="ZoneTexte 285"/>
        <xdr:cNvSpPr txBox="1"/>
      </xdr:nvSpPr>
      <xdr:spPr>
        <a:xfrm>
          <a:off x="3467100" y="106299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287" name="ZoneTexte 286"/>
        <xdr:cNvSpPr txBox="1"/>
      </xdr:nvSpPr>
      <xdr:spPr>
        <a:xfrm>
          <a:off x="0" y="10610850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88" name="ZoneTexte 287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89" name="ZoneTexte 288"/>
        <xdr:cNvSpPr txBox="1"/>
      </xdr:nvSpPr>
      <xdr:spPr>
        <a:xfrm>
          <a:off x="0" y="106108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90" name="ZoneTexte 289"/>
        <xdr:cNvSpPr txBox="1"/>
      </xdr:nvSpPr>
      <xdr:spPr>
        <a:xfrm>
          <a:off x="3467100" y="106108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91" name="ZoneTexte 290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92" name="ZoneTexte 291"/>
        <xdr:cNvSpPr txBox="1"/>
      </xdr:nvSpPr>
      <xdr:spPr>
        <a:xfrm>
          <a:off x="0" y="106108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93" name="ZoneTexte 292"/>
        <xdr:cNvSpPr txBox="1"/>
      </xdr:nvSpPr>
      <xdr:spPr>
        <a:xfrm>
          <a:off x="3467100" y="106108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294" name="ZoneTexte 293"/>
        <xdr:cNvSpPr txBox="1"/>
      </xdr:nvSpPr>
      <xdr:spPr>
        <a:xfrm>
          <a:off x="0" y="10610850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95" name="ZoneTexte 294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96" name="ZoneTexte 295"/>
        <xdr:cNvSpPr txBox="1"/>
      </xdr:nvSpPr>
      <xdr:spPr>
        <a:xfrm>
          <a:off x="0" y="106108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97" name="ZoneTexte 296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98" name="ZoneTexte 297"/>
        <xdr:cNvSpPr txBox="1"/>
      </xdr:nvSpPr>
      <xdr:spPr>
        <a:xfrm>
          <a:off x="0" y="106108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299" name="ZoneTexte 298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00" name="ZoneTexte 299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1" name="ZoneTexte 300"/>
        <xdr:cNvSpPr txBox="1"/>
      </xdr:nvSpPr>
      <xdr:spPr>
        <a:xfrm>
          <a:off x="0" y="106108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302" name="ZoneTexte 301"/>
        <xdr:cNvSpPr txBox="1"/>
      </xdr:nvSpPr>
      <xdr:spPr>
        <a:xfrm>
          <a:off x="3467100" y="106108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303" name="ZoneTexte 302"/>
        <xdr:cNvSpPr txBox="1"/>
      </xdr:nvSpPr>
      <xdr:spPr>
        <a:xfrm>
          <a:off x="3467100" y="106299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304" name="ZoneTexte 303"/>
        <xdr:cNvSpPr txBox="1"/>
      </xdr:nvSpPr>
      <xdr:spPr>
        <a:xfrm>
          <a:off x="0" y="10610850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05" name="ZoneTexte 304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6" name="ZoneTexte 305"/>
        <xdr:cNvSpPr txBox="1"/>
      </xdr:nvSpPr>
      <xdr:spPr>
        <a:xfrm>
          <a:off x="0" y="106108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307" name="ZoneTexte 306"/>
        <xdr:cNvSpPr txBox="1"/>
      </xdr:nvSpPr>
      <xdr:spPr>
        <a:xfrm>
          <a:off x="3467100" y="106108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08" name="ZoneTexte 307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9" name="ZoneTexte 308"/>
        <xdr:cNvSpPr txBox="1"/>
      </xdr:nvSpPr>
      <xdr:spPr>
        <a:xfrm>
          <a:off x="0" y="106108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310" name="ZoneTexte 309"/>
        <xdr:cNvSpPr txBox="1"/>
      </xdr:nvSpPr>
      <xdr:spPr>
        <a:xfrm>
          <a:off x="3467100" y="106108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311" name="ZoneTexte 310"/>
        <xdr:cNvSpPr txBox="1"/>
      </xdr:nvSpPr>
      <xdr:spPr>
        <a:xfrm>
          <a:off x="0" y="10610850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12" name="ZoneTexte 311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13" name="ZoneTexte 312"/>
        <xdr:cNvSpPr txBox="1"/>
      </xdr:nvSpPr>
      <xdr:spPr>
        <a:xfrm>
          <a:off x="0" y="106108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14" name="ZoneTexte 313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15" name="ZoneTexte 314"/>
        <xdr:cNvSpPr txBox="1"/>
      </xdr:nvSpPr>
      <xdr:spPr>
        <a:xfrm>
          <a:off x="0" y="106108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16" name="ZoneTexte 315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317" name="ZoneTexte 316"/>
        <xdr:cNvSpPr txBox="1"/>
      </xdr:nvSpPr>
      <xdr:spPr>
        <a:xfrm>
          <a:off x="3467100" y="106108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318" name="ZoneTexte 317"/>
        <xdr:cNvSpPr txBox="1"/>
      </xdr:nvSpPr>
      <xdr:spPr>
        <a:xfrm>
          <a:off x="3467100" y="108108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319" name="ZoneTexte 318"/>
        <xdr:cNvSpPr txBox="1"/>
      </xdr:nvSpPr>
      <xdr:spPr>
        <a:xfrm>
          <a:off x="3467100" y="108108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320" name="ZoneTexte 319"/>
        <xdr:cNvSpPr txBox="1"/>
      </xdr:nvSpPr>
      <xdr:spPr>
        <a:xfrm>
          <a:off x="0" y="10629901"/>
          <a:ext cx="29718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21" name="ZoneTexte 320"/>
        <xdr:cNvSpPr txBox="1"/>
      </xdr:nvSpPr>
      <xdr:spPr>
        <a:xfrm>
          <a:off x="0" y="104298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322" name="ZoneTexte 321"/>
        <xdr:cNvSpPr txBox="1"/>
      </xdr:nvSpPr>
      <xdr:spPr>
        <a:xfrm>
          <a:off x="3467100" y="102203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8</xdr:row>
      <xdr:rowOff>19051</xdr:rowOff>
    </xdr:from>
    <xdr:to>
      <xdr:col>4</xdr:col>
      <xdr:colOff>238125</xdr:colOff>
      <xdr:row>10</xdr:row>
      <xdr:rowOff>95250</xdr:rowOff>
    </xdr:to>
    <xdr:sp macro="" textlink="">
      <xdr:nvSpPr>
        <xdr:cNvPr id="323" name="ZoneTexte 322"/>
        <xdr:cNvSpPr txBox="1"/>
      </xdr:nvSpPr>
      <xdr:spPr>
        <a:xfrm>
          <a:off x="238125" y="10229851"/>
          <a:ext cx="346710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24" name="ZoneTexte 323"/>
        <xdr:cNvSpPr txBox="1"/>
      </xdr:nvSpPr>
      <xdr:spPr>
        <a:xfrm>
          <a:off x="0" y="104298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325" name="ZoneTexte 324"/>
        <xdr:cNvSpPr txBox="1"/>
      </xdr:nvSpPr>
      <xdr:spPr>
        <a:xfrm>
          <a:off x="3467100" y="102203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8</xdr:row>
      <xdr:rowOff>123826</xdr:rowOff>
    </xdr:from>
    <xdr:to>
      <xdr:col>4</xdr:col>
      <xdr:colOff>133350</xdr:colOff>
      <xdr:row>11</xdr:row>
      <xdr:rowOff>28575</xdr:rowOff>
    </xdr:to>
    <xdr:sp macro="" textlink="">
      <xdr:nvSpPr>
        <xdr:cNvPr id="326" name="ZoneTexte 325"/>
        <xdr:cNvSpPr txBox="1"/>
      </xdr:nvSpPr>
      <xdr:spPr>
        <a:xfrm>
          <a:off x="133350" y="10334626"/>
          <a:ext cx="346710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327" name="ZoneTexte 326"/>
        <xdr:cNvSpPr txBox="1"/>
      </xdr:nvSpPr>
      <xdr:spPr>
        <a:xfrm>
          <a:off x="3467100" y="102203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28" name="ZoneTexte 327"/>
        <xdr:cNvSpPr txBox="1"/>
      </xdr:nvSpPr>
      <xdr:spPr>
        <a:xfrm>
          <a:off x="0" y="104298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29" name="ZoneTexte 328"/>
        <xdr:cNvSpPr txBox="1"/>
      </xdr:nvSpPr>
      <xdr:spPr>
        <a:xfrm>
          <a:off x="0" y="104298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30" name="ZoneTexte 329"/>
        <xdr:cNvSpPr txBox="1"/>
      </xdr:nvSpPr>
      <xdr:spPr>
        <a:xfrm>
          <a:off x="0" y="104298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331" name="ZoneTexte 330"/>
        <xdr:cNvSpPr txBox="1"/>
      </xdr:nvSpPr>
      <xdr:spPr>
        <a:xfrm>
          <a:off x="3467100" y="102203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332" name="ZoneTexte 331"/>
        <xdr:cNvSpPr txBox="1"/>
      </xdr:nvSpPr>
      <xdr:spPr>
        <a:xfrm>
          <a:off x="3467100" y="102203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33" name="ZoneTexte 332"/>
        <xdr:cNvSpPr txBox="1"/>
      </xdr:nvSpPr>
      <xdr:spPr>
        <a:xfrm>
          <a:off x="3467100" y="10220325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334" name="ZoneTexte 333"/>
        <xdr:cNvSpPr txBox="1"/>
      </xdr:nvSpPr>
      <xdr:spPr>
        <a:xfrm>
          <a:off x="4229100" y="10810875"/>
          <a:ext cx="1571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335" name="ZoneTexte 334"/>
        <xdr:cNvSpPr txBox="1"/>
      </xdr:nvSpPr>
      <xdr:spPr>
        <a:xfrm>
          <a:off x="3467100" y="1042035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36" name="ZoneTexte 335"/>
        <xdr:cNvSpPr txBox="1"/>
      </xdr:nvSpPr>
      <xdr:spPr>
        <a:xfrm>
          <a:off x="0" y="104298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337" name="ZoneTexte 336"/>
        <xdr:cNvSpPr txBox="1"/>
      </xdr:nvSpPr>
      <xdr:spPr>
        <a:xfrm>
          <a:off x="3467100" y="102203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338" name="ZoneTexte 337"/>
        <xdr:cNvSpPr txBox="1"/>
      </xdr:nvSpPr>
      <xdr:spPr>
        <a:xfrm>
          <a:off x="3467100" y="102203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39" name="ZoneTexte 338"/>
        <xdr:cNvSpPr txBox="1"/>
      </xdr:nvSpPr>
      <xdr:spPr>
        <a:xfrm>
          <a:off x="3467100" y="10220325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340" name="ZoneTexte 339"/>
        <xdr:cNvSpPr txBox="1"/>
      </xdr:nvSpPr>
      <xdr:spPr>
        <a:xfrm>
          <a:off x="3467100" y="102203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41" name="ZoneTexte 340"/>
        <xdr:cNvSpPr txBox="1"/>
      </xdr:nvSpPr>
      <xdr:spPr>
        <a:xfrm>
          <a:off x="3467100" y="1062037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342" name="ZoneTexte 341"/>
        <xdr:cNvSpPr txBox="1"/>
      </xdr:nvSpPr>
      <xdr:spPr>
        <a:xfrm>
          <a:off x="3467100" y="102203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343" name="ZoneTexte 342"/>
        <xdr:cNvSpPr txBox="1"/>
      </xdr:nvSpPr>
      <xdr:spPr>
        <a:xfrm>
          <a:off x="3467100" y="102203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44" name="ZoneTexte 343"/>
        <xdr:cNvSpPr txBox="1"/>
      </xdr:nvSpPr>
      <xdr:spPr>
        <a:xfrm>
          <a:off x="3467100" y="10220325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345" name="ZoneTexte 344"/>
        <xdr:cNvSpPr txBox="1"/>
      </xdr:nvSpPr>
      <xdr:spPr>
        <a:xfrm>
          <a:off x="3467100" y="102203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346" name="ZoneTexte 345"/>
        <xdr:cNvSpPr txBox="1"/>
      </xdr:nvSpPr>
      <xdr:spPr>
        <a:xfrm>
          <a:off x="3467100" y="102203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47" name="ZoneTexte 346"/>
        <xdr:cNvSpPr txBox="1"/>
      </xdr:nvSpPr>
      <xdr:spPr>
        <a:xfrm>
          <a:off x="0" y="104298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48" name="ZoneTexte 347"/>
        <xdr:cNvSpPr txBox="1"/>
      </xdr:nvSpPr>
      <xdr:spPr>
        <a:xfrm>
          <a:off x="0" y="104298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49" name="ZoneTexte 348"/>
        <xdr:cNvSpPr txBox="1"/>
      </xdr:nvSpPr>
      <xdr:spPr>
        <a:xfrm>
          <a:off x="0" y="104298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350" name="ZoneTexte 349"/>
        <xdr:cNvSpPr txBox="1"/>
      </xdr:nvSpPr>
      <xdr:spPr>
        <a:xfrm>
          <a:off x="3467100" y="102203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351" name="ZoneTexte 350"/>
        <xdr:cNvSpPr txBox="1"/>
      </xdr:nvSpPr>
      <xdr:spPr>
        <a:xfrm>
          <a:off x="3467100" y="102203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9</xdr:row>
      <xdr:rowOff>76200</xdr:rowOff>
    </xdr:from>
    <xdr:to>
      <xdr:col>7</xdr:col>
      <xdr:colOff>47625</xdr:colOff>
      <xdr:row>11</xdr:row>
      <xdr:rowOff>0</xdr:rowOff>
    </xdr:to>
    <xdr:sp macro="" textlink="">
      <xdr:nvSpPr>
        <xdr:cNvPr id="352" name="ZoneTexte 351"/>
        <xdr:cNvSpPr txBox="1"/>
      </xdr:nvSpPr>
      <xdr:spPr>
        <a:xfrm flipV="1">
          <a:off x="4229100" y="10487025"/>
          <a:ext cx="1571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353" name="ZoneTexte 352"/>
        <xdr:cNvSpPr txBox="1"/>
      </xdr:nvSpPr>
      <xdr:spPr>
        <a:xfrm>
          <a:off x="3467100" y="1042035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54" name="ZoneTexte 353"/>
        <xdr:cNvSpPr txBox="1"/>
      </xdr:nvSpPr>
      <xdr:spPr>
        <a:xfrm>
          <a:off x="1419225" y="10610850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9</xdr:row>
      <xdr:rowOff>47625</xdr:rowOff>
    </xdr:from>
    <xdr:to>
      <xdr:col>4</xdr:col>
      <xdr:colOff>114300</xdr:colOff>
      <xdr:row>11</xdr:row>
      <xdr:rowOff>47625</xdr:rowOff>
    </xdr:to>
    <xdr:sp macro="" textlink="">
      <xdr:nvSpPr>
        <xdr:cNvPr id="355" name="ZoneTexte 354"/>
        <xdr:cNvSpPr txBox="1"/>
      </xdr:nvSpPr>
      <xdr:spPr>
        <a:xfrm>
          <a:off x="114300" y="104584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133350</xdr:rowOff>
    </xdr:to>
    <xdr:sp macro="" textlink="">
      <xdr:nvSpPr>
        <xdr:cNvPr id="356" name="ZoneTexte 355"/>
        <xdr:cNvSpPr txBox="1"/>
      </xdr:nvSpPr>
      <xdr:spPr>
        <a:xfrm>
          <a:off x="3467100" y="10810875"/>
          <a:ext cx="8096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357" name="ZoneTexte 356"/>
        <xdr:cNvSpPr txBox="1"/>
      </xdr:nvSpPr>
      <xdr:spPr>
        <a:xfrm>
          <a:off x="2476500" y="10620375"/>
          <a:ext cx="10096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58" name="ZoneTexte 357"/>
        <xdr:cNvSpPr txBox="1"/>
      </xdr:nvSpPr>
      <xdr:spPr>
        <a:xfrm>
          <a:off x="3467100" y="106108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59" name="ZoneTexte 358"/>
        <xdr:cNvSpPr txBox="1"/>
      </xdr:nvSpPr>
      <xdr:spPr>
        <a:xfrm>
          <a:off x="0" y="10410825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60" name="ZoneTexte 359"/>
        <xdr:cNvSpPr txBox="1"/>
      </xdr:nvSpPr>
      <xdr:spPr>
        <a:xfrm>
          <a:off x="3467100" y="10410825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11</xdr:row>
      <xdr:rowOff>0</xdr:rowOff>
    </xdr:to>
    <xdr:sp macro="" textlink="">
      <xdr:nvSpPr>
        <xdr:cNvPr id="361" name="ZoneTexte 360"/>
        <xdr:cNvSpPr txBox="1"/>
      </xdr:nvSpPr>
      <xdr:spPr>
        <a:xfrm>
          <a:off x="2476500" y="10220325"/>
          <a:ext cx="10096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362" name="ZoneTexte 361"/>
        <xdr:cNvSpPr txBox="1"/>
      </xdr:nvSpPr>
      <xdr:spPr>
        <a:xfrm>
          <a:off x="3467100" y="108108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363" name="ZoneTexte 362"/>
        <xdr:cNvSpPr txBox="1"/>
      </xdr:nvSpPr>
      <xdr:spPr>
        <a:xfrm>
          <a:off x="3467100" y="108108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364" name="ZoneTexte 363"/>
        <xdr:cNvSpPr txBox="1"/>
      </xdr:nvSpPr>
      <xdr:spPr>
        <a:xfrm>
          <a:off x="3467100" y="108108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65" name="ZoneTexte 364"/>
        <xdr:cNvSpPr txBox="1"/>
      </xdr:nvSpPr>
      <xdr:spPr>
        <a:xfrm>
          <a:off x="1419225" y="10610850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366" name="ZoneTexte 365"/>
        <xdr:cNvSpPr txBox="1"/>
      </xdr:nvSpPr>
      <xdr:spPr>
        <a:xfrm>
          <a:off x="3467100" y="108108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367" name="ZoneTexte 366"/>
        <xdr:cNvSpPr txBox="1"/>
      </xdr:nvSpPr>
      <xdr:spPr>
        <a:xfrm>
          <a:off x="3467100" y="108108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9</xdr:row>
      <xdr:rowOff>76200</xdr:rowOff>
    </xdr:to>
    <xdr:sp macro="" textlink="">
      <xdr:nvSpPr>
        <xdr:cNvPr id="368" name="ZoneTexte 367"/>
        <xdr:cNvSpPr txBox="1"/>
      </xdr:nvSpPr>
      <xdr:spPr>
        <a:xfrm>
          <a:off x="1419225" y="10410825"/>
          <a:ext cx="20478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9</xdr:row>
      <xdr:rowOff>104776</xdr:rowOff>
    </xdr:from>
    <xdr:to>
      <xdr:col>4</xdr:col>
      <xdr:colOff>0</xdr:colOff>
      <xdr:row>12</xdr:row>
      <xdr:rowOff>0</xdr:rowOff>
    </xdr:to>
    <xdr:sp macro="" textlink="">
      <xdr:nvSpPr>
        <xdr:cNvPr id="369" name="ZoneTexte 368"/>
        <xdr:cNvSpPr txBox="1"/>
      </xdr:nvSpPr>
      <xdr:spPr>
        <a:xfrm>
          <a:off x="0" y="10515601"/>
          <a:ext cx="346710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9</xdr:row>
      <xdr:rowOff>19050</xdr:rowOff>
    </xdr:from>
    <xdr:to>
      <xdr:col>5</xdr:col>
      <xdr:colOff>47625</xdr:colOff>
      <xdr:row>12</xdr:row>
      <xdr:rowOff>0</xdr:rowOff>
    </xdr:to>
    <xdr:sp macro="" textlink="">
      <xdr:nvSpPr>
        <xdr:cNvPr id="370" name="ZoneTexte 369"/>
        <xdr:cNvSpPr txBox="1"/>
      </xdr:nvSpPr>
      <xdr:spPr>
        <a:xfrm>
          <a:off x="3467100" y="10429875"/>
          <a:ext cx="8096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9</xdr:row>
      <xdr:rowOff>76200</xdr:rowOff>
    </xdr:to>
    <xdr:sp macro="" textlink="">
      <xdr:nvSpPr>
        <xdr:cNvPr id="371" name="ZoneTexte 370"/>
        <xdr:cNvSpPr txBox="1"/>
      </xdr:nvSpPr>
      <xdr:spPr>
        <a:xfrm>
          <a:off x="1419225" y="10410825"/>
          <a:ext cx="20478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9</xdr:row>
      <xdr:rowOff>19050</xdr:rowOff>
    </xdr:from>
    <xdr:to>
      <xdr:col>5</xdr:col>
      <xdr:colOff>47625</xdr:colOff>
      <xdr:row>12</xdr:row>
      <xdr:rowOff>0</xdr:rowOff>
    </xdr:to>
    <xdr:sp macro="" textlink="">
      <xdr:nvSpPr>
        <xdr:cNvPr id="372" name="ZoneTexte 371"/>
        <xdr:cNvSpPr txBox="1"/>
      </xdr:nvSpPr>
      <xdr:spPr>
        <a:xfrm>
          <a:off x="3467100" y="10429875"/>
          <a:ext cx="8096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9</xdr:row>
      <xdr:rowOff>19050</xdr:rowOff>
    </xdr:from>
    <xdr:to>
      <xdr:col>5</xdr:col>
      <xdr:colOff>47625</xdr:colOff>
      <xdr:row>12</xdr:row>
      <xdr:rowOff>0</xdr:rowOff>
    </xdr:to>
    <xdr:sp macro="" textlink="">
      <xdr:nvSpPr>
        <xdr:cNvPr id="373" name="ZoneTexte 372"/>
        <xdr:cNvSpPr txBox="1"/>
      </xdr:nvSpPr>
      <xdr:spPr>
        <a:xfrm>
          <a:off x="3467100" y="10429875"/>
          <a:ext cx="8096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9</xdr:row>
      <xdr:rowOff>76200</xdr:rowOff>
    </xdr:from>
    <xdr:to>
      <xdr:col>4</xdr:col>
      <xdr:colOff>0</xdr:colOff>
      <xdr:row>10</xdr:row>
      <xdr:rowOff>0</xdr:rowOff>
    </xdr:to>
    <xdr:sp macro="" textlink="">
      <xdr:nvSpPr>
        <xdr:cNvPr id="374" name="ZoneTexte 373"/>
        <xdr:cNvSpPr txBox="1"/>
      </xdr:nvSpPr>
      <xdr:spPr>
        <a:xfrm>
          <a:off x="1419225" y="10487025"/>
          <a:ext cx="20478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75" name="ZoneTexte 374"/>
        <xdr:cNvSpPr txBox="1"/>
      </xdr:nvSpPr>
      <xdr:spPr>
        <a:xfrm>
          <a:off x="1419225" y="10410825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376" name="ZoneTexte 375"/>
        <xdr:cNvSpPr txBox="1"/>
      </xdr:nvSpPr>
      <xdr:spPr>
        <a:xfrm>
          <a:off x="0" y="10829926"/>
          <a:ext cx="29718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9</xdr:row>
      <xdr:rowOff>76200</xdr:rowOff>
    </xdr:from>
    <xdr:to>
      <xdr:col>4</xdr:col>
      <xdr:colOff>0</xdr:colOff>
      <xdr:row>10</xdr:row>
      <xdr:rowOff>0</xdr:rowOff>
    </xdr:to>
    <xdr:sp macro="" textlink="">
      <xdr:nvSpPr>
        <xdr:cNvPr id="377" name="ZoneTexte 376"/>
        <xdr:cNvSpPr txBox="1"/>
      </xdr:nvSpPr>
      <xdr:spPr>
        <a:xfrm>
          <a:off x="1419225" y="10487025"/>
          <a:ext cx="20478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378" name="ZoneTexte 377"/>
        <xdr:cNvSpPr txBox="1"/>
      </xdr:nvSpPr>
      <xdr:spPr>
        <a:xfrm>
          <a:off x="4229100" y="102108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79" name="ZoneTexte 378"/>
        <xdr:cNvSpPr txBox="1"/>
      </xdr:nvSpPr>
      <xdr:spPr>
        <a:xfrm>
          <a:off x="0" y="10810875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380" name="ZoneTexte 379"/>
        <xdr:cNvSpPr txBox="1"/>
      </xdr:nvSpPr>
      <xdr:spPr>
        <a:xfrm>
          <a:off x="3467100" y="106108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1" name="ZoneTexte 380"/>
        <xdr:cNvSpPr txBox="1"/>
      </xdr:nvSpPr>
      <xdr:spPr>
        <a:xfrm>
          <a:off x="3467100" y="106108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382" name="ZoneTexte 381"/>
        <xdr:cNvSpPr txBox="1"/>
      </xdr:nvSpPr>
      <xdr:spPr>
        <a:xfrm>
          <a:off x="2476500" y="10820400"/>
          <a:ext cx="1009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83" name="ZoneTexte 382"/>
        <xdr:cNvSpPr txBox="1"/>
      </xdr:nvSpPr>
      <xdr:spPr>
        <a:xfrm>
          <a:off x="0" y="10810875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384" name="ZoneTexte 383"/>
        <xdr:cNvSpPr txBox="1"/>
      </xdr:nvSpPr>
      <xdr:spPr>
        <a:xfrm>
          <a:off x="3467100" y="106108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5" name="ZoneTexte 384"/>
        <xdr:cNvSpPr txBox="1"/>
      </xdr:nvSpPr>
      <xdr:spPr>
        <a:xfrm>
          <a:off x="3467100" y="106108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386" name="ZoneTexte 385"/>
        <xdr:cNvSpPr txBox="1"/>
      </xdr:nvSpPr>
      <xdr:spPr>
        <a:xfrm>
          <a:off x="2476500" y="10820400"/>
          <a:ext cx="1009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12</xdr:row>
      <xdr:rowOff>0</xdr:rowOff>
    </xdr:to>
    <xdr:sp macro="" textlink="">
      <xdr:nvSpPr>
        <xdr:cNvPr id="387" name="ZoneTexte 386"/>
        <xdr:cNvSpPr txBox="1"/>
      </xdr:nvSpPr>
      <xdr:spPr>
        <a:xfrm>
          <a:off x="0" y="10829926"/>
          <a:ext cx="29718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88" name="ZoneTexte 387"/>
        <xdr:cNvSpPr txBox="1"/>
      </xdr:nvSpPr>
      <xdr:spPr>
        <a:xfrm>
          <a:off x="0" y="10810875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389" name="ZoneTexte 388"/>
        <xdr:cNvSpPr txBox="1"/>
      </xdr:nvSpPr>
      <xdr:spPr>
        <a:xfrm>
          <a:off x="3467100" y="106108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0" name="ZoneTexte 389"/>
        <xdr:cNvSpPr txBox="1"/>
      </xdr:nvSpPr>
      <xdr:spPr>
        <a:xfrm>
          <a:off x="3467100" y="106108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1" name="ZoneTexte 390"/>
        <xdr:cNvSpPr txBox="1"/>
      </xdr:nvSpPr>
      <xdr:spPr>
        <a:xfrm>
          <a:off x="3467100" y="106108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92" name="ZoneTexte 391"/>
        <xdr:cNvSpPr txBox="1"/>
      </xdr:nvSpPr>
      <xdr:spPr>
        <a:xfrm>
          <a:off x="0" y="10810875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393" name="ZoneTexte 392"/>
        <xdr:cNvSpPr txBox="1"/>
      </xdr:nvSpPr>
      <xdr:spPr>
        <a:xfrm>
          <a:off x="3467100" y="106108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4" name="ZoneTexte 393"/>
        <xdr:cNvSpPr txBox="1"/>
      </xdr:nvSpPr>
      <xdr:spPr>
        <a:xfrm>
          <a:off x="3467100" y="106108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5" name="ZoneTexte 394"/>
        <xdr:cNvSpPr txBox="1"/>
      </xdr:nvSpPr>
      <xdr:spPr>
        <a:xfrm>
          <a:off x="3467100" y="106108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96" name="ZoneTexte 395"/>
        <xdr:cNvSpPr txBox="1"/>
      </xdr:nvSpPr>
      <xdr:spPr>
        <a:xfrm>
          <a:off x="0" y="10810875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397" name="ZoneTexte 396"/>
        <xdr:cNvSpPr txBox="1"/>
      </xdr:nvSpPr>
      <xdr:spPr>
        <a:xfrm>
          <a:off x="3467100" y="106108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19050</xdr:rowOff>
    </xdr:from>
    <xdr:to>
      <xdr:col>5</xdr:col>
      <xdr:colOff>47625</xdr:colOff>
      <xdr:row>62</xdr:row>
      <xdr:rowOff>0</xdr:rowOff>
    </xdr:to>
    <xdr:sp macro="" textlink="">
      <xdr:nvSpPr>
        <xdr:cNvPr id="398" name="ZoneTexte 397"/>
        <xdr:cNvSpPr txBox="1"/>
      </xdr:nvSpPr>
      <xdr:spPr>
        <a:xfrm>
          <a:off x="3124200" y="12192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399" name="ZoneTexte 398"/>
        <xdr:cNvSpPr txBox="1"/>
      </xdr:nvSpPr>
      <xdr:spPr>
        <a:xfrm>
          <a:off x="0" y="1200150"/>
          <a:ext cx="31242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00" name="ZoneTexte 399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01" name="ZoneTexte 400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402" name="ZoneTexte 401"/>
        <xdr:cNvSpPr txBox="1"/>
      </xdr:nvSpPr>
      <xdr:spPr>
        <a:xfrm>
          <a:off x="3124200" y="12001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03" name="ZoneTexte 402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04" name="ZoneTexte 403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405" name="ZoneTexte 404"/>
        <xdr:cNvSpPr txBox="1"/>
      </xdr:nvSpPr>
      <xdr:spPr>
        <a:xfrm>
          <a:off x="3124200" y="12001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406" name="ZoneTexte 405"/>
        <xdr:cNvSpPr txBox="1"/>
      </xdr:nvSpPr>
      <xdr:spPr>
        <a:xfrm>
          <a:off x="0" y="1200150"/>
          <a:ext cx="31242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07" name="ZoneTexte 406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08" name="ZoneTexte 407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09" name="ZoneTexte 408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10" name="ZoneTexte 409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11" name="ZoneTexte 410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12" name="ZoneTexte 411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413" name="ZoneTexte 412"/>
        <xdr:cNvSpPr txBox="1"/>
      </xdr:nvSpPr>
      <xdr:spPr>
        <a:xfrm>
          <a:off x="3124200" y="14001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414" name="ZoneTexte 413"/>
        <xdr:cNvSpPr txBox="1"/>
      </xdr:nvSpPr>
      <xdr:spPr>
        <a:xfrm>
          <a:off x="3124200" y="14001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415" name="ZoneTexte 414"/>
        <xdr:cNvSpPr txBox="1"/>
      </xdr:nvSpPr>
      <xdr:spPr>
        <a:xfrm>
          <a:off x="1600200" y="1400175"/>
          <a:ext cx="1524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0</xdr:rowOff>
    </xdr:to>
    <xdr:sp macro="" textlink="">
      <xdr:nvSpPr>
        <xdr:cNvPr id="416" name="ZoneTexte 415"/>
        <xdr:cNvSpPr txBox="1"/>
      </xdr:nvSpPr>
      <xdr:spPr>
        <a:xfrm>
          <a:off x="0" y="1019176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60</xdr:row>
      <xdr:rowOff>0</xdr:rowOff>
    </xdr:to>
    <xdr:sp macro="" textlink="">
      <xdr:nvSpPr>
        <xdr:cNvPr id="417" name="ZoneTexte 416"/>
        <xdr:cNvSpPr txBox="1"/>
      </xdr:nvSpPr>
      <xdr:spPr>
        <a:xfrm>
          <a:off x="3124200" y="8096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418" name="ZoneTexte 417"/>
        <xdr:cNvSpPr txBox="1"/>
      </xdr:nvSpPr>
      <xdr:spPr>
        <a:xfrm>
          <a:off x="3124200" y="8096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419" name="ZoneTexte 418"/>
        <xdr:cNvSpPr txBox="1"/>
      </xdr:nvSpPr>
      <xdr:spPr>
        <a:xfrm>
          <a:off x="3124200" y="8096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420" name="ZoneTexte 419"/>
        <xdr:cNvSpPr txBox="1"/>
      </xdr:nvSpPr>
      <xdr:spPr>
        <a:xfrm>
          <a:off x="2362200" y="100965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421" name="ZoneTexte 420"/>
        <xdr:cNvSpPr txBox="1"/>
      </xdr:nvSpPr>
      <xdr:spPr>
        <a:xfrm>
          <a:off x="2362200" y="100965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422" name="ZoneTexte 421"/>
        <xdr:cNvSpPr txBox="1"/>
      </xdr:nvSpPr>
      <xdr:spPr>
        <a:xfrm>
          <a:off x="2362200" y="1009650"/>
          <a:ext cx="7810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19050</xdr:rowOff>
    </xdr:from>
    <xdr:to>
      <xdr:col>5</xdr:col>
      <xdr:colOff>47625</xdr:colOff>
      <xdr:row>62</xdr:row>
      <xdr:rowOff>0</xdr:rowOff>
    </xdr:to>
    <xdr:sp macro="" textlink="">
      <xdr:nvSpPr>
        <xdr:cNvPr id="423" name="ZoneTexte 422"/>
        <xdr:cNvSpPr txBox="1"/>
      </xdr:nvSpPr>
      <xdr:spPr>
        <a:xfrm>
          <a:off x="3124200" y="12192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424" name="ZoneTexte 423"/>
        <xdr:cNvSpPr txBox="1"/>
      </xdr:nvSpPr>
      <xdr:spPr>
        <a:xfrm>
          <a:off x="0" y="1200150"/>
          <a:ext cx="31242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25" name="ZoneTexte 424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26" name="ZoneTexte 425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427" name="ZoneTexte 426"/>
        <xdr:cNvSpPr txBox="1"/>
      </xdr:nvSpPr>
      <xdr:spPr>
        <a:xfrm>
          <a:off x="3124200" y="12001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28" name="ZoneTexte 427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29" name="ZoneTexte 428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430" name="ZoneTexte 429"/>
        <xdr:cNvSpPr txBox="1"/>
      </xdr:nvSpPr>
      <xdr:spPr>
        <a:xfrm>
          <a:off x="3124200" y="12001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431" name="ZoneTexte 430"/>
        <xdr:cNvSpPr txBox="1"/>
      </xdr:nvSpPr>
      <xdr:spPr>
        <a:xfrm>
          <a:off x="0" y="1200150"/>
          <a:ext cx="31242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32" name="ZoneTexte 431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33" name="ZoneTexte 432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34" name="ZoneTexte 433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35" name="ZoneTexte 434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36" name="ZoneTexte 435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37" name="ZoneTexte 436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38" name="ZoneTexte 437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439" name="ZoneTexte 438"/>
        <xdr:cNvSpPr txBox="1"/>
      </xdr:nvSpPr>
      <xdr:spPr>
        <a:xfrm>
          <a:off x="3124200" y="12001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19050</xdr:rowOff>
    </xdr:from>
    <xdr:to>
      <xdr:col>5</xdr:col>
      <xdr:colOff>47625</xdr:colOff>
      <xdr:row>62</xdr:row>
      <xdr:rowOff>0</xdr:rowOff>
    </xdr:to>
    <xdr:sp macro="" textlink="">
      <xdr:nvSpPr>
        <xdr:cNvPr id="440" name="ZoneTexte 439"/>
        <xdr:cNvSpPr txBox="1"/>
      </xdr:nvSpPr>
      <xdr:spPr>
        <a:xfrm>
          <a:off x="3124200" y="12192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441" name="ZoneTexte 440"/>
        <xdr:cNvSpPr txBox="1"/>
      </xdr:nvSpPr>
      <xdr:spPr>
        <a:xfrm>
          <a:off x="0" y="1200150"/>
          <a:ext cx="31242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42" name="ZoneTexte 441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43" name="ZoneTexte 442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444" name="ZoneTexte 443"/>
        <xdr:cNvSpPr txBox="1"/>
      </xdr:nvSpPr>
      <xdr:spPr>
        <a:xfrm>
          <a:off x="3124200" y="12001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45" name="ZoneTexte 444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46" name="ZoneTexte 445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447" name="ZoneTexte 446"/>
        <xdr:cNvSpPr txBox="1"/>
      </xdr:nvSpPr>
      <xdr:spPr>
        <a:xfrm>
          <a:off x="3124200" y="12001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448" name="ZoneTexte 447"/>
        <xdr:cNvSpPr txBox="1"/>
      </xdr:nvSpPr>
      <xdr:spPr>
        <a:xfrm>
          <a:off x="0" y="1200150"/>
          <a:ext cx="31242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49" name="ZoneTexte 448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50" name="ZoneTexte 449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51" name="ZoneTexte 450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52" name="ZoneTexte 451"/>
        <xdr:cNvSpPr txBox="1"/>
      </xdr:nvSpPr>
      <xdr:spPr>
        <a:xfrm>
          <a:off x="0" y="1200150"/>
          <a:ext cx="3124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53" name="ZoneTexte 452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454" name="ZoneTexte 453"/>
        <xdr:cNvSpPr txBox="1"/>
      </xdr:nvSpPr>
      <xdr:spPr>
        <a:xfrm>
          <a:off x="3124200" y="12001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455" name="ZoneTexte 454"/>
        <xdr:cNvSpPr txBox="1"/>
      </xdr:nvSpPr>
      <xdr:spPr>
        <a:xfrm>
          <a:off x="3124200" y="14001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456" name="ZoneTexte 455"/>
        <xdr:cNvSpPr txBox="1"/>
      </xdr:nvSpPr>
      <xdr:spPr>
        <a:xfrm>
          <a:off x="3124200" y="14001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457" name="ZoneTexte 456"/>
        <xdr:cNvSpPr txBox="1"/>
      </xdr:nvSpPr>
      <xdr:spPr>
        <a:xfrm>
          <a:off x="0" y="121920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458" name="ZoneTexte 457"/>
        <xdr:cNvSpPr txBox="1"/>
      </xdr:nvSpPr>
      <xdr:spPr>
        <a:xfrm>
          <a:off x="0" y="10191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459" name="ZoneTexte 458"/>
        <xdr:cNvSpPr txBox="1"/>
      </xdr:nvSpPr>
      <xdr:spPr>
        <a:xfrm>
          <a:off x="3124200" y="8096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57</xdr:row>
      <xdr:rowOff>19051</xdr:rowOff>
    </xdr:from>
    <xdr:to>
      <xdr:col>4</xdr:col>
      <xdr:colOff>238125</xdr:colOff>
      <xdr:row>59</xdr:row>
      <xdr:rowOff>95250</xdr:rowOff>
    </xdr:to>
    <xdr:sp macro="" textlink="">
      <xdr:nvSpPr>
        <xdr:cNvPr id="460" name="ZoneTexte 459"/>
        <xdr:cNvSpPr txBox="1"/>
      </xdr:nvSpPr>
      <xdr:spPr>
        <a:xfrm>
          <a:off x="238125" y="819151"/>
          <a:ext cx="312420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461" name="ZoneTexte 460"/>
        <xdr:cNvSpPr txBox="1"/>
      </xdr:nvSpPr>
      <xdr:spPr>
        <a:xfrm>
          <a:off x="0" y="10191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462" name="ZoneTexte 461"/>
        <xdr:cNvSpPr txBox="1"/>
      </xdr:nvSpPr>
      <xdr:spPr>
        <a:xfrm>
          <a:off x="3124200" y="8096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57</xdr:row>
      <xdr:rowOff>123826</xdr:rowOff>
    </xdr:from>
    <xdr:to>
      <xdr:col>4</xdr:col>
      <xdr:colOff>133350</xdr:colOff>
      <xdr:row>60</xdr:row>
      <xdr:rowOff>28575</xdr:rowOff>
    </xdr:to>
    <xdr:sp macro="" textlink="">
      <xdr:nvSpPr>
        <xdr:cNvPr id="463" name="ZoneTexte 462"/>
        <xdr:cNvSpPr txBox="1"/>
      </xdr:nvSpPr>
      <xdr:spPr>
        <a:xfrm>
          <a:off x="133350" y="923926"/>
          <a:ext cx="312420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464" name="ZoneTexte 463"/>
        <xdr:cNvSpPr txBox="1"/>
      </xdr:nvSpPr>
      <xdr:spPr>
        <a:xfrm>
          <a:off x="3124200" y="8096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465" name="ZoneTexte 464"/>
        <xdr:cNvSpPr txBox="1"/>
      </xdr:nvSpPr>
      <xdr:spPr>
        <a:xfrm>
          <a:off x="0" y="10191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466" name="ZoneTexte 465"/>
        <xdr:cNvSpPr txBox="1"/>
      </xdr:nvSpPr>
      <xdr:spPr>
        <a:xfrm>
          <a:off x="0" y="10191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467" name="ZoneTexte 466"/>
        <xdr:cNvSpPr txBox="1"/>
      </xdr:nvSpPr>
      <xdr:spPr>
        <a:xfrm>
          <a:off x="0" y="10191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468" name="ZoneTexte 467"/>
        <xdr:cNvSpPr txBox="1"/>
      </xdr:nvSpPr>
      <xdr:spPr>
        <a:xfrm>
          <a:off x="3124200" y="8096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469" name="ZoneTexte 468"/>
        <xdr:cNvSpPr txBox="1"/>
      </xdr:nvSpPr>
      <xdr:spPr>
        <a:xfrm>
          <a:off x="3124200" y="8096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470" name="ZoneTexte 469"/>
        <xdr:cNvSpPr txBox="1"/>
      </xdr:nvSpPr>
      <xdr:spPr>
        <a:xfrm>
          <a:off x="3124200" y="809625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60</xdr:row>
      <xdr:rowOff>0</xdr:rowOff>
    </xdr:from>
    <xdr:to>
      <xdr:col>7</xdr:col>
      <xdr:colOff>47625</xdr:colOff>
      <xdr:row>62</xdr:row>
      <xdr:rowOff>0</xdr:rowOff>
    </xdr:to>
    <xdr:sp macro="" textlink="">
      <xdr:nvSpPr>
        <xdr:cNvPr id="471" name="ZoneTexte 470"/>
        <xdr:cNvSpPr txBox="1"/>
      </xdr:nvSpPr>
      <xdr:spPr>
        <a:xfrm>
          <a:off x="3886200" y="1400175"/>
          <a:ext cx="1571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472" name="ZoneTexte 471"/>
        <xdr:cNvSpPr txBox="1"/>
      </xdr:nvSpPr>
      <xdr:spPr>
        <a:xfrm>
          <a:off x="3124200" y="100965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473" name="ZoneTexte 472"/>
        <xdr:cNvSpPr txBox="1"/>
      </xdr:nvSpPr>
      <xdr:spPr>
        <a:xfrm>
          <a:off x="0" y="10191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474" name="ZoneTexte 473"/>
        <xdr:cNvSpPr txBox="1"/>
      </xdr:nvSpPr>
      <xdr:spPr>
        <a:xfrm>
          <a:off x="3124200" y="8096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475" name="ZoneTexte 474"/>
        <xdr:cNvSpPr txBox="1"/>
      </xdr:nvSpPr>
      <xdr:spPr>
        <a:xfrm>
          <a:off x="3124200" y="8096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476" name="ZoneTexte 475"/>
        <xdr:cNvSpPr txBox="1"/>
      </xdr:nvSpPr>
      <xdr:spPr>
        <a:xfrm>
          <a:off x="3124200" y="809625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477" name="ZoneTexte 476"/>
        <xdr:cNvSpPr txBox="1"/>
      </xdr:nvSpPr>
      <xdr:spPr>
        <a:xfrm>
          <a:off x="3124200" y="8096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478" name="ZoneTexte 477"/>
        <xdr:cNvSpPr txBox="1"/>
      </xdr:nvSpPr>
      <xdr:spPr>
        <a:xfrm>
          <a:off x="3124200" y="120967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479" name="ZoneTexte 478"/>
        <xdr:cNvSpPr txBox="1"/>
      </xdr:nvSpPr>
      <xdr:spPr>
        <a:xfrm>
          <a:off x="3124200" y="8096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480" name="ZoneTexte 479"/>
        <xdr:cNvSpPr txBox="1"/>
      </xdr:nvSpPr>
      <xdr:spPr>
        <a:xfrm>
          <a:off x="3124200" y="8096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481" name="ZoneTexte 480"/>
        <xdr:cNvSpPr txBox="1"/>
      </xdr:nvSpPr>
      <xdr:spPr>
        <a:xfrm>
          <a:off x="3124200" y="809625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482" name="ZoneTexte 481"/>
        <xdr:cNvSpPr txBox="1"/>
      </xdr:nvSpPr>
      <xdr:spPr>
        <a:xfrm>
          <a:off x="3124200" y="8096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483" name="ZoneTexte 482"/>
        <xdr:cNvSpPr txBox="1"/>
      </xdr:nvSpPr>
      <xdr:spPr>
        <a:xfrm>
          <a:off x="3124200" y="8096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484" name="ZoneTexte 483"/>
        <xdr:cNvSpPr txBox="1"/>
      </xdr:nvSpPr>
      <xdr:spPr>
        <a:xfrm>
          <a:off x="0" y="10191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485" name="ZoneTexte 484"/>
        <xdr:cNvSpPr txBox="1"/>
      </xdr:nvSpPr>
      <xdr:spPr>
        <a:xfrm>
          <a:off x="0" y="10191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486" name="ZoneTexte 485"/>
        <xdr:cNvSpPr txBox="1"/>
      </xdr:nvSpPr>
      <xdr:spPr>
        <a:xfrm>
          <a:off x="0" y="10191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487" name="ZoneTexte 486"/>
        <xdr:cNvSpPr txBox="1"/>
      </xdr:nvSpPr>
      <xdr:spPr>
        <a:xfrm>
          <a:off x="3124200" y="8096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488" name="ZoneTexte 487"/>
        <xdr:cNvSpPr txBox="1"/>
      </xdr:nvSpPr>
      <xdr:spPr>
        <a:xfrm>
          <a:off x="3124200" y="8096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58</xdr:row>
      <xdr:rowOff>76200</xdr:rowOff>
    </xdr:from>
    <xdr:to>
      <xdr:col>7</xdr:col>
      <xdr:colOff>47625</xdr:colOff>
      <xdr:row>60</xdr:row>
      <xdr:rowOff>0</xdr:rowOff>
    </xdr:to>
    <xdr:sp macro="" textlink="">
      <xdr:nvSpPr>
        <xdr:cNvPr id="489" name="ZoneTexte 488"/>
        <xdr:cNvSpPr txBox="1"/>
      </xdr:nvSpPr>
      <xdr:spPr>
        <a:xfrm flipV="1">
          <a:off x="3886200" y="1076325"/>
          <a:ext cx="1571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490" name="ZoneTexte 489"/>
        <xdr:cNvSpPr txBox="1"/>
      </xdr:nvSpPr>
      <xdr:spPr>
        <a:xfrm>
          <a:off x="3124200" y="100965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491" name="ZoneTexte 490"/>
        <xdr:cNvSpPr txBox="1"/>
      </xdr:nvSpPr>
      <xdr:spPr>
        <a:xfrm>
          <a:off x="1600200" y="1200150"/>
          <a:ext cx="1524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58</xdr:row>
      <xdr:rowOff>47625</xdr:rowOff>
    </xdr:from>
    <xdr:to>
      <xdr:col>4</xdr:col>
      <xdr:colOff>114300</xdr:colOff>
      <xdr:row>60</xdr:row>
      <xdr:rowOff>47625</xdr:rowOff>
    </xdr:to>
    <xdr:sp macro="" textlink="">
      <xdr:nvSpPr>
        <xdr:cNvPr id="492" name="ZoneTexte 491"/>
        <xdr:cNvSpPr txBox="1"/>
      </xdr:nvSpPr>
      <xdr:spPr>
        <a:xfrm>
          <a:off x="114300" y="1047750"/>
          <a:ext cx="31242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133350</xdr:rowOff>
    </xdr:to>
    <xdr:sp macro="" textlink="">
      <xdr:nvSpPr>
        <xdr:cNvPr id="493" name="ZoneTexte 492"/>
        <xdr:cNvSpPr txBox="1"/>
      </xdr:nvSpPr>
      <xdr:spPr>
        <a:xfrm>
          <a:off x="3124200" y="1400175"/>
          <a:ext cx="8096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59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494" name="ZoneTexte 493"/>
        <xdr:cNvSpPr txBox="1"/>
      </xdr:nvSpPr>
      <xdr:spPr>
        <a:xfrm>
          <a:off x="2362200" y="120967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495" name="ZoneTexte 494"/>
        <xdr:cNvSpPr txBox="1"/>
      </xdr:nvSpPr>
      <xdr:spPr>
        <a:xfrm>
          <a:off x="3124200" y="12001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496" name="ZoneTexte 495"/>
        <xdr:cNvSpPr txBox="1"/>
      </xdr:nvSpPr>
      <xdr:spPr>
        <a:xfrm>
          <a:off x="0" y="1000125"/>
          <a:ext cx="31242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497" name="ZoneTexte 496"/>
        <xdr:cNvSpPr txBox="1"/>
      </xdr:nvSpPr>
      <xdr:spPr>
        <a:xfrm>
          <a:off x="3124200" y="1000125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60</xdr:row>
      <xdr:rowOff>0</xdr:rowOff>
    </xdr:to>
    <xdr:sp macro="" textlink="">
      <xdr:nvSpPr>
        <xdr:cNvPr id="498" name="ZoneTexte 497"/>
        <xdr:cNvSpPr txBox="1"/>
      </xdr:nvSpPr>
      <xdr:spPr>
        <a:xfrm>
          <a:off x="2362200" y="8096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499" name="ZoneTexte 498"/>
        <xdr:cNvSpPr txBox="1"/>
      </xdr:nvSpPr>
      <xdr:spPr>
        <a:xfrm>
          <a:off x="3124200" y="14001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500" name="ZoneTexte 499"/>
        <xdr:cNvSpPr txBox="1"/>
      </xdr:nvSpPr>
      <xdr:spPr>
        <a:xfrm>
          <a:off x="3124200" y="14001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501" name="ZoneTexte 500"/>
        <xdr:cNvSpPr txBox="1"/>
      </xdr:nvSpPr>
      <xdr:spPr>
        <a:xfrm>
          <a:off x="3124200" y="14001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502" name="ZoneTexte 501"/>
        <xdr:cNvSpPr txBox="1"/>
      </xdr:nvSpPr>
      <xdr:spPr>
        <a:xfrm>
          <a:off x="1600200" y="1200150"/>
          <a:ext cx="1524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503" name="ZoneTexte 502"/>
        <xdr:cNvSpPr txBox="1"/>
      </xdr:nvSpPr>
      <xdr:spPr>
        <a:xfrm>
          <a:off x="3124200" y="14001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504" name="ZoneTexte 503"/>
        <xdr:cNvSpPr txBox="1"/>
      </xdr:nvSpPr>
      <xdr:spPr>
        <a:xfrm>
          <a:off x="3124200" y="14001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</xdr:col>
      <xdr:colOff>0</xdr:colOff>
      <xdr:row>58</xdr:row>
      <xdr:rowOff>76200</xdr:rowOff>
    </xdr:to>
    <xdr:sp macro="" textlink="">
      <xdr:nvSpPr>
        <xdr:cNvPr id="505" name="ZoneTexte 504"/>
        <xdr:cNvSpPr txBox="1"/>
      </xdr:nvSpPr>
      <xdr:spPr>
        <a:xfrm>
          <a:off x="1600200" y="1000125"/>
          <a:ext cx="1524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104776</xdr:rowOff>
    </xdr:from>
    <xdr:to>
      <xdr:col>4</xdr:col>
      <xdr:colOff>0</xdr:colOff>
      <xdr:row>61</xdr:row>
      <xdr:rowOff>0</xdr:rowOff>
    </xdr:to>
    <xdr:sp macro="" textlink="">
      <xdr:nvSpPr>
        <xdr:cNvPr id="506" name="ZoneTexte 505"/>
        <xdr:cNvSpPr txBox="1"/>
      </xdr:nvSpPr>
      <xdr:spPr>
        <a:xfrm>
          <a:off x="0" y="1104901"/>
          <a:ext cx="312420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507" name="ZoneTexte 506"/>
        <xdr:cNvSpPr txBox="1"/>
      </xdr:nvSpPr>
      <xdr:spPr>
        <a:xfrm>
          <a:off x="3124200" y="1019175"/>
          <a:ext cx="8096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</xdr:col>
      <xdr:colOff>0</xdr:colOff>
      <xdr:row>58</xdr:row>
      <xdr:rowOff>76200</xdr:rowOff>
    </xdr:to>
    <xdr:sp macro="" textlink="">
      <xdr:nvSpPr>
        <xdr:cNvPr id="508" name="ZoneTexte 507"/>
        <xdr:cNvSpPr txBox="1"/>
      </xdr:nvSpPr>
      <xdr:spPr>
        <a:xfrm>
          <a:off x="1600200" y="1000125"/>
          <a:ext cx="15240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58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509" name="ZoneTexte 508"/>
        <xdr:cNvSpPr txBox="1"/>
      </xdr:nvSpPr>
      <xdr:spPr>
        <a:xfrm>
          <a:off x="3124200" y="1019175"/>
          <a:ext cx="8096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510" name="ZoneTexte 509"/>
        <xdr:cNvSpPr txBox="1"/>
      </xdr:nvSpPr>
      <xdr:spPr>
        <a:xfrm>
          <a:off x="3124200" y="1019175"/>
          <a:ext cx="8096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58</xdr:row>
      <xdr:rowOff>76200</xdr:rowOff>
    </xdr:from>
    <xdr:to>
      <xdr:col>4</xdr:col>
      <xdr:colOff>0</xdr:colOff>
      <xdr:row>59</xdr:row>
      <xdr:rowOff>0</xdr:rowOff>
    </xdr:to>
    <xdr:sp macro="" textlink="">
      <xdr:nvSpPr>
        <xdr:cNvPr id="511" name="ZoneTexte 510"/>
        <xdr:cNvSpPr txBox="1"/>
      </xdr:nvSpPr>
      <xdr:spPr>
        <a:xfrm>
          <a:off x="1600200" y="1076325"/>
          <a:ext cx="152400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512" name="ZoneTexte 511"/>
        <xdr:cNvSpPr txBox="1"/>
      </xdr:nvSpPr>
      <xdr:spPr>
        <a:xfrm>
          <a:off x="1600200" y="1000125"/>
          <a:ext cx="1524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513" name="ZoneTexte 512"/>
        <xdr:cNvSpPr txBox="1"/>
      </xdr:nvSpPr>
      <xdr:spPr>
        <a:xfrm>
          <a:off x="0" y="141922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58</xdr:row>
      <xdr:rowOff>76200</xdr:rowOff>
    </xdr:from>
    <xdr:to>
      <xdr:col>4</xdr:col>
      <xdr:colOff>0</xdr:colOff>
      <xdr:row>59</xdr:row>
      <xdr:rowOff>0</xdr:rowOff>
    </xdr:to>
    <xdr:sp macro="" textlink="">
      <xdr:nvSpPr>
        <xdr:cNvPr id="514" name="ZoneTexte 513"/>
        <xdr:cNvSpPr txBox="1"/>
      </xdr:nvSpPr>
      <xdr:spPr>
        <a:xfrm>
          <a:off x="1600200" y="1076325"/>
          <a:ext cx="152400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57</xdr:row>
      <xdr:rowOff>0</xdr:rowOff>
    </xdr:from>
    <xdr:to>
      <xdr:col>6</xdr:col>
      <xdr:colOff>47625</xdr:colOff>
      <xdr:row>59</xdr:row>
      <xdr:rowOff>0</xdr:rowOff>
    </xdr:to>
    <xdr:sp macro="" textlink="">
      <xdr:nvSpPr>
        <xdr:cNvPr id="515" name="ZoneTexte 514"/>
        <xdr:cNvSpPr txBox="1"/>
      </xdr:nvSpPr>
      <xdr:spPr>
        <a:xfrm>
          <a:off x="3886200" y="8001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516" name="ZoneTexte 515"/>
        <xdr:cNvSpPr txBox="1"/>
      </xdr:nvSpPr>
      <xdr:spPr>
        <a:xfrm>
          <a:off x="0" y="1400175"/>
          <a:ext cx="31242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517" name="ZoneTexte 516"/>
        <xdr:cNvSpPr txBox="1"/>
      </xdr:nvSpPr>
      <xdr:spPr>
        <a:xfrm>
          <a:off x="3124200" y="12001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518" name="ZoneTexte 517"/>
        <xdr:cNvSpPr txBox="1"/>
      </xdr:nvSpPr>
      <xdr:spPr>
        <a:xfrm>
          <a:off x="3124200" y="12001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519" name="ZoneTexte 518"/>
        <xdr:cNvSpPr txBox="1"/>
      </xdr:nvSpPr>
      <xdr:spPr>
        <a:xfrm>
          <a:off x="2362200" y="1409700"/>
          <a:ext cx="781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520" name="ZoneTexte 519"/>
        <xdr:cNvSpPr txBox="1"/>
      </xdr:nvSpPr>
      <xdr:spPr>
        <a:xfrm>
          <a:off x="0" y="1400175"/>
          <a:ext cx="31242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521" name="ZoneTexte 520"/>
        <xdr:cNvSpPr txBox="1"/>
      </xdr:nvSpPr>
      <xdr:spPr>
        <a:xfrm>
          <a:off x="3124200" y="12001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522" name="ZoneTexte 521"/>
        <xdr:cNvSpPr txBox="1"/>
      </xdr:nvSpPr>
      <xdr:spPr>
        <a:xfrm>
          <a:off x="3124200" y="12001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523" name="ZoneTexte 522"/>
        <xdr:cNvSpPr txBox="1"/>
      </xdr:nvSpPr>
      <xdr:spPr>
        <a:xfrm>
          <a:off x="2362200" y="1409700"/>
          <a:ext cx="781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524" name="ZoneTexte 523"/>
        <xdr:cNvSpPr txBox="1"/>
      </xdr:nvSpPr>
      <xdr:spPr>
        <a:xfrm>
          <a:off x="0" y="141922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525" name="ZoneTexte 524"/>
        <xdr:cNvSpPr txBox="1"/>
      </xdr:nvSpPr>
      <xdr:spPr>
        <a:xfrm>
          <a:off x="0" y="1400175"/>
          <a:ext cx="31242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526" name="ZoneTexte 525"/>
        <xdr:cNvSpPr txBox="1"/>
      </xdr:nvSpPr>
      <xdr:spPr>
        <a:xfrm>
          <a:off x="3124200" y="12001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527" name="ZoneTexte 526"/>
        <xdr:cNvSpPr txBox="1"/>
      </xdr:nvSpPr>
      <xdr:spPr>
        <a:xfrm>
          <a:off x="3124200" y="12001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528" name="ZoneTexte 527"/>
        <xdr:cNvSpPr txBox="1"/>
      </xdr:nvSpPr>
      <xdr:spPr>
        <a:xfrm>
          <a:off x="3124200" y="12001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529" name="ZoneTexte 528"/>
        <xdr:cNvSpPr txBox="1"/>
      </xdr:nvSpPr>
      <xdr:spPr>
        <a:xfrm>
          <a:off x="0" y="1400175"/>
          <a:ext cx="31242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530" name="ZoneTexte 529"/>
        <xdr:cNvSpPr txBox="1"/>
      </xdr:nvSpPr>
      <xdr:spPr>
        <a:xfrm>
          <a:off x="3124200" y="12001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531" name="ZoneTexte 530"/>
        <xdr:cNvSpPr txBox="1"/>
      </xdr:nvSpPr>
      <xdr:spPr>
        <a:xfrm>
          <a:off x="3124200" y="12001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532" name="ZoneTexte 531"/>
        <xdr:cNvSpPr txBox="1"/>
      </xdr:nvSpPr>
      <xdr:spPr>
        <a:xfrm>
          <a:off x="3124200" y="12001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533" name="ZoneTexte 532"/>
        <xdr:cNvSpPr txBox="1"/>
      </xdr:nvSpPr>
      <xdr:spPr>
        <a:xfrm>
          <a:off x="0" y="1400175"/>
          <a:ext cx="31242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534" name="ZoneTexte 533"/>
        <xdr:cNvSpPr txBox="1"/>
      </xdr:nvSpPr>
      <xdr:spPr>
        <a:xfrm>
          <a:off x="3124200" y="12001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au3" displayName="Tableau3" ref="A12:H45" totalsRowShown="0" tableBorderDxfId="17">
  <autoFilter ref="A12:H45"/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Assid/5" dataDxfId="10"/>
    <tableColumn id="8" name="Note TD/20" dataDxfId="9">
      <calculatedColumnFormula>SUM(Tableau3[[#This Row],[Int N1]:[Assid/5]])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61:H97" totalsRowShown="0" tableBorderDxfId="8">
  <autoFilter ref="A61:H97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>
      <calculatedColumnFormula>SUM(Tableau4[[#This Row],[Int N1]:[Assid/5]])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7"/>
  <sheetViews>
    <sheetView tabSelected="1" topLeftCell="A103" workbookViewId="0">
      <selection activeCell="M7" sqref="M7"/>
    </sheetView>
  </sheetViews>
  <sheetFormatPr baseColWidth="10" defaultRowHeight="15"/>
  <cols>
    <col min="1" max="1" width="5.5703125" customWidth="1"/>
    <col min="2" max="2" width="12.5703125" customWidth="1"/>
    <col min="8" max="8" width="13.140625" customWidth="1"/>
  </cols>
  <sheetData>
    <row r="1" spans="1:8" ht="15.75">
      <c r="A1" s="1" t="s">
        <v>0</v>
      </c>
      <c r="B1" s="2"/>
      <c r="C1" s="3"/>
      <c r="D1" s="2"/>
      <c r="E1" s="4"/>
      <c r="H1" s="5"/>
    </row>
    <row r="2" spans="1:8" ht="15.75">
      <c r="A2" s="1" t="s">
        <v>1</v>
      </c>
      <c r="B2" s="2"/>
      <c r="C2" s="3"/>
      <c r="D2" s="2"/>
      <c r="E2" s="4"/>
      <c r="H2" s="5"/>
    </row>
    <row r="3" spans="1:8" ht="15.75">
      <c r="A3" s="6" t="s">
        <v>2</v>
      </c>
      <c r="B3" s="2"/>
      <c r="C3" s="3"/>
      <c r="D3" s="7" t="s">
        <v>3</v>
      </c>
      <c r="E3" s="7"/>
      <c r="H3" s="5"/>
    </row>
    <row r="4" spans="1:8" ht="15.75">
      <c r="A4" s="42" t="s">
        <v>4</v>
      </c>
      <c r="B4" s="42"/>
      <c r="C4" s="42"/>
      <c r="D4" s="8"/>
      <c r="E4" s="9"/>
      <c r="H4" s="5"/>
    </row>
    <row r="5" spans="1:8" ht="15.75">
      <c r="A5" s="36"/>
      <c r="B5" s="36"/>
      <c r="C5" s="36"/>
      <c r="D5" s="8"/>
      <c r="E5" s="9"/>
      <c r="H5" s="5"/>
    </row>
    <row r="6" spans="1:8" ht="15.75">
      <c r="A6" s="36"/>
      <c r="B6" s="36"/>
      <c r="C6" s="36"/>
      <c r="D6" s="8"/>
      <c r="E6" s="9"/>
      <c r="H6" s="5"/>
    </row>
    <row r="7" spans="1:8" ht="15.75">
      <c r="A7" s="36"/>
      <c r="B7" s="36" t="s">
        <v>311</v>
      </c>
      <c r="C7" s="36"/>
      <c r="D7" s="8"/>
      <c r="E7" s="9"/>
      <c r="H7" s="5"/>
    </row>
    <row r="8" spans="1:8" ht="15.75">
      <c r="A8" s="36"/>
      <c r="B8" s="41" t="s">
        <v>312</v>
      </c>
      <c r="C8" s="36"/>
      <c r="D8" s="8"/>
      <c r="E8" s="9"/>
      <c r="H8" s="5"/>
    </row>
    <row r="9" spans="1:8" ht="15.75">
      <c r="A9" s="6"/>
      <c r="B9" s="6"/>
      <c r="C9" s="6"/>
      <c r="D9" s="8"/>
      <c r="E9" s="9"/>
      <c r="H9" s="5"/>
    </row>
    <row r="10" spans="1:8" ht="15.75">
      <c r="A10" s="6"/>
      <c r="B10" s="6"/>
      <c r="C10" s="6"/>
      <c r="D10" s="8"/>
      <c r="E10" s="44" t="s">
        <v>306</v>
      </c>
      <c r="F10" s="45"/>
      <c r="H10" s="5"/>
    </row>
    <row r="11" spans="1:8" ht="15.75">
      <c r="A11" s="6"/>
      <c r="B11" s="6"/>
      <c r="C11" s="6"/>
      <c r="D11" s="8"/>
      <c r="E11" s="46" t="s">
        <v>9</v>
      </c>
      <c r="F11" s="47"/>
      <c r="H11" s="5"/>
    </row>
    <row r="12" spans="1:8" ht="15.75">
      <c r="A12" s="23" t="s">
        <v>5</v>
      </c>
      <c r="B12" s="24" t="s">
        <v>6</v>
      </c>
      <c r="C12" s="24" t="s">
        <v>7</v>
      </c>
      <c r="D12" s="24" t="s">
        <v>8</v>
      </c>
      <c r="E12" s="25" t="s">
        <v>12</v>
      </c>
      <c r="F12" s="26" t="s">
        <v>13</v>
      </c>
      <c r="G12" s="27" t="s">
        <v>10</v>
      </c>
      <c r="H12" s="28" t="s">
        <v>11</v>
      </c>
    </row>
    <row r="13" spans="1:8">
      <c r="A13" s="14">
        <v>1</v>
      </c>
      <c r="B13" s="15" t="s">
        <v>14</v>
      </c>
      <c r="C13" s="15" t="s">
        <v>15</v>
      </c>
      <c r="D13" s="15" t="s">
        <v>16</v>
      </c>
      <c r="E13" s="29">
        <v>3.5</v>
      </c>
      <c r="F13" s="29">
        <v>4</v>
      </c>
      <c r="G13" s="29">
        <v>4</v>
      </c>
      <c r="H13" s="37">
        <f>SUM(Tableau3[[#This Row],[Int N1]:[Assid/5]])</f>
        <v>11.5</v>
      </c>
    </row>
    <row r="14" spans="1:8">
      <c r="A14" s="14">
        <v>2</v>
      </c>
      <c r="B14" s="15" t="s">
        <v>17</v>
      </c>
      <c r="C14" s="15" t="s">
        <v>18</v>
      </c>
      <c r="D14" s="15" t="s">
        <v>19</v>
      </c>
      <c r="E14" s="29">
        <v>4</v>
      </c>
      <c r="F14" s="29">
        <v>4</v>
      </c>
      <c r="G14" s="29">
        <v>4</v>
      </c>
      <c r="H14" s="37">
        <f>SUM(Tableau3[[#This Row],[Int N1]:[Assid/5]])</f>
        <v>12</v>
      </c>
    </row>
    <row r="15" spans="1:8">
      <c r="A15" s="14">
        <v>3</v>
      </c>
      <c r="B15" s="15" t="s">
        <v>20</v>
      </c>
      <c r="C15" s="15" t="s">
        <v>21</v>
      </c>
      <c r="D15" s="15" t="s">
        <v>22</v>
      </c>
      <c r="E15" s="29" t="s">
        <v>310</v>
      </c>
      <c r="F15" s="29" t="s">
        <v>310</v>
      </c>
      <c r="G15" s="29" t="s">
        <v>310</v>
      </c>
      <c r="H15" s="29" t="s">
        <v>310</v>
      </c>
    </row>
    <row r="16" spans="1:8">
      <c r="A16" s="14">
        <v>4</v>
      </c>
      <c r="B16" s="15" t="s">
        <v>23</v>
      </c>
      <c r="C16" s="15" t="s">
        <v>24</v>
      </c>
      <c r="D16" s="15" t="s">
        <v>25</v>
      </c>
      <c r="E16" s="29">
        <v>2.5</v>
      </c>
      <c r="F16" s="29">
        <v>4</v>
      </c>
      <c r="G16" s="29">
        <v>3.5</v>
      </c>
      <c r="H16" s="37">
        <f>SUM(Tableau3[[#This Row],[Int N1]:[Assid/5]])</f>
        <v>10</v>
      </c>
    </row>
    <row r="17" spans="1:8">
      <c r="A17" s="14">
        <v>5</v>
      </c>
      <c r="B17" s="15" t="s">
        <v>26</v>
      </c>
      <c r="C17" s="15" t="s">
        <v>27</v>
      </c>
      <c r="D17" s="15" t="s">
        <v>28</v>
      </c>
      <c r="E17" s="29">
        <v>4</v>
      </c>
      <c r="F17" s="29">
        <v>4</v>
      </c>
      <c r="G17" s="29">
        <v>4</v>
      </c>
      <c r="H17" s="37">
        <f>SUM(Tableau3[[#This Row],[Int N1]:[Assid/5]])</f>
        <v>12</v>
      </c>
    </row>
    <row r="18" spans="1:8">
      <c r="A18" s="14">
        <v>6</v>
      </c>
      <c r="B18" s="15" t="s">
        <v>29</v>
      </c>
      <c r="C18" s="15" t="s">
        <v>30</v>
      </c>
      <c r="D18" s="15" t="s">
        <v>31</v>
      </c>
      <c r="E18" s="29">
        <v>2</v>
      </c>
      <c r="F18" s="29">
        <v>4</v>
      </c>
      <c r="G18" s="29">
        <v>3</v>
      </c>
      <c r="H18" s="37">
        <f>SUM(Tableau3[[#This Row],[Int N1]:[Assid/5]])</f>
        <v>9</v>
      </c>
    </row>
    <row r="19" spans="1:8">
      <c r="A19" s="14">
        <v>7</v>
      </c>
      <c r="B19" s="15" t="s">
        <v>32</v>
      </c>
      <c r="C19" s="15" t="s">
        <v>33</v>
      </c>
      <c r="D19" s="15" t="s">
        <v>34</v>
      </c>
      <c r="E19" s="29">
        <v>3</v>
      </c>
      <c r="F19" s="29">
        <v>4</v>
      </c>
      <c r="G19" s="29">
        <v>3</v>
      </c>
      <c r="H19" s="37">
        <f>SUM(Tableau3[[#This Row],[Int N1]:[Assid/5]])</f>
        <v>10</v>
      </c>
    </row>
    <row r="20" spans="1:8">
      <c r="A20" s="14">
        <v>8</v>
      </c>
      <c r="B20" s="15" t="s">
        <v>35</v>
      </c>
      <c r="C20" s="15" t="s">
        <v>36</v>
      </c>
      <c r="D20" s="15" t="s">
        <v>37</v>
      </c>
      <c r="E20" s="29">
        <v>1.5</v>
      </c>
      <c r="F20" s="29">
        <v>4</v>
      </c>
      <c r="G20" s="29">
        <v>4.5</v>
      </c>
      <c r="H20" s="37">
        <f>SUM(Tableau3[[#This Row],[Int N1]:[Assid/5]])</f>
        <v>10</v>
      </c>
    </row>
    <row r="21" spans="1:8">
      <c r="A21" s="14">
        <v>9</v>
      </c>
      <c r="B21" s="15" t="s">
        <v>38</v>
      </c>
      <c r="C21" s="15" t="s">
        <v>39</v>
      </c>
      <c r="D21" s="15" t="s">
        <v>40</v>
      </c>
      <c r="E21" s="29">
        <v>3</v>
      </c>
      <c r="F21" s="29">
        <v>4</v>
      </c>
      <c r="G21" s="29">
        <v>4</v>
      </c>
      <c r="H21" s="37">
        <f>SUM(Tableau3[[#This Row],[Int N1]:[Assid/5]])</f>
        <v>11</v>
      </c>
    </row>
    <row r="22" spans="1:8">
      <c r="A22" s="14">
        <v>10</v>
      </c>
      <c r="B22" s="15" t="s">
        <v>41</v>
      </c>
      <c r="C22" s="15" t="s">
        <v>42</v>
      </c>
      <c r="D22" s="15" t="s">
        <v>43</v>
      </c>
      <c r="E22" s="29">
        <v>2</v>
      </c>
      <c r="F22" s="29">
        <v>4</v>
      </c>
      <c r="G22" s="29">
        <v>4</v>
      </c>
      <c r="H22" s="37">
        <f>SUM(Tableau3[[#This Row],[Int N1]:[Assid/5]])</f>
        <v>10</v>
      </c>
    </row>
    <row r="23" spans="1:8">
      <c r="A23" s="14">
        <v>11</v>
      </c>
      <c r="B23" s="15" t="s">
        <v>44</v>
      </c>
      <c r="C23" s="15" t="s">
        <v>45</v>
      </c>
      <c r="D23" s="15" t="s">
        <v>46</v>
      </c>
      <c r="E23" s="29">
        <v>5</v>
      </c>
      <c r="F23" s="29">
        <v>4</v>
      </c>
      <c r="G23" s="29">
        <v>4</v>
      </c>
      <c r="H23" s="37">
        <f>SUM(Tableau3[[#This Row],[Int N1]:[Assid/5]])</f>
        <v>13</v>
      </c>
    </row>
    <row r="24" spans="1:8">
      <c r="A24" s="14">
        <v>12</v>
      </c>
      <c r="B24" s="15" t="s">
        <v>47</v>
      </c>
      <c r="C24" s="15" t="s">
        <v>48</v>
      </c>
      <c r="D24" s="15" t="s">
        <v>49</v>
      </c>
      <c r="E24" s="29">
        <v>1.5</v>
      </c>
      <c r="F24" s="29">
        <v>4</v>
      </c>
      <c r="G24" s="29">
        <v>3</v>
      </c>
      <c r="H24" s="37">
        <f>SUM(Tableau3[[#This Row],[Int N1]:[Assid/5]])</f>
        <v>8.5</v>
      </c>
    </row>
    <row r="25" spans="1:8">
      <c r="A25" s="14">
        <v>13</v>
      </c>
      <c r="B25" s="15" t="s">
        <v>50</v>
      </c>
      <c r="C25" s="15" t="s">
        <v>51</v>
      </c>
      <c r="D25" s="15" t="s">
        <v>52</v>
      </c>
      <c r="E25" s="29">
        <v>5</v>
      </c>
      <c r="F25" s="29">
        <v>4</v>
      </c>
      <c r="G25" s="29">
        <v>4</v>
      </c>
      <c r="H25" s="37">
        <f>SUM(Tableau3[[#This Row],[Int N1]:[Assid/5]])</f>
        <v>13</v>
      </c>
    </row>
    <row r="26" spans="1:8">
      <c r="A26" s="14">
        <v>14</v>
      </c>
      <c r="B26" s="15" t="s">
        <v>53</v>
      </c>
      <c r="C26" s="15" t="s">
        <v>54</v>
      </c>
      <c r="D26" s="15" t="s">
        <v>55</v>
      </c>
      <c r="E26" s="29">
        <v>6</v>
      </c>
      <c r="F26" s="29">
        <v>4.5</v>
      </c>
      <c r="G26" s="29">
        <v>4</v>
      </c>
      <c r="H26" s="37">
        <f>SUM(Tableau3[[#This Row],[Int N1]:[Assid/5]])</f>
        <v>14.5</v>
      </c>
    </row>
    <row r="27" spans="1:8">
      <c r="A27" s="14">
        <v>15</v>
      </c>
      <c r="B27" s="15" t="s">
        <v>56</v>
      </c>
      <c r="C27" s="15" t="s">
        <v>57</v>
      </c>
      <c r="D27" s="15" t="s">
        <v>58</v>
      </c>
      <c r="E27" s="29">
        <v>2</v>
      </c>
      <c r="F27" s="29">
        <v>0</v>
      </c>
      <c r="G27" s="29">
        <v>3</v>
      </c>
      <c r="H27" s="37">
        <f>SUM(Tableau3[[#This Row],[Int N1]:[Assid/5]])</f>
        <v>5</v>
      </c>
    </row>
    <row r="28" spans="1:8">
      <c r="A28" s="14">
        <v>16</v>
      </c>
      <c r="B28" s="15" t="s">
        <v>59</v>
      </c>
      <c r="C28" s="15" t="s">
        <v>60</v>
      </c>
      <c r="D28" s="15" t="s">
        <v>61</v>
      </c>
      <c r="E28" s="29" t="s">
        <v>310</v>
      </c>
      <c r="F28" s="29" t="s">
        <v>310</v>
      </c>
      <c r="G28" s="29" t="s">
        <v>310</v>
      </c>
      <c r="H28" s="29" t="s">
        <v>310</v>
      </c>
    </row>
    <row r="29" spans="1:8">
      <c r="A29" s="14">
        <v>17</v>
      </c>
      <c r="B29" s="15" t="s">
        <v>62</v>
      </c>
      <c r="C29" s="15" t="s">
        <v>63</v>
      </c>
      <c r="D29" s="15" t="s">
        <v>64</v>
      </c>
      <c r="E29" s="29">
        <v>0</v>
      </c>
      <c r="F29" s="29">
        <v>0</v>
      </c>
      <c r="G29" s="29">
        <v>3</v>
      </c>
      <c r="H29" s="37">
        <f>SUM(Tableau3[[#This Row],[Int N1]:[Assid/5]])</f>
        <v>3</v>
      </c>
    </row>
    <row r="30" spans="1:8">
      <c r="A30" s="14">
        <v>18</v>
      </c>
      <c r="B30" s="15" t="s">
        <v>65</v>
      </c>
      <c r="C30" s="15" t="s">
        <v>66</v>
      </c>
      <c r="D30" s="15" t="s">
        <v>67</v>
      </c>
      <c r="E30" s="29">
        <v>4</v>
      </c>
      <c r="F30" s="29">
        <v>3.5</v>
      </c>
      <c r="G30" s="29">
        <v>3</v>
      </c>
      <c r="H30" s="37">
        <f>SUM(Tableau3[[#This Row],[Int N1]:[Assid/5]])</f>
        <v>10.5</v>
      </c>
    </row>
    <row r="31" spans="1:8">
      <c r="A31" s="14">
        <v>19</v>
      </c>
      <c r="B31" s="15" t="s">
        <v>68</v>
      </c>
      <c r="C31" s="15" t="s">
        <v>69</v>
      </c>
      <c r="D31" s="15" t="s">
        <v>70</v>
      </c>
      <c r="E31" s="29">
        <v>2</v>
      </c>
      <c r="F31" s="29">
        <v>4.5</v>
      </c>
      <c r="G31" s="29">
        <v>4</v>
      </c>
      <c r="H31" s="37">
        <f>SUM(Tableau3[[#This Row],[Int N1]:[Assid/5]])</f>
        <v>10.5</v>
      </c>
    </row>
    <row r="32" spans="1:8">
      <c r="A32" s="14">
        <v>20</v>
      </c>
      <c r="B32" s="15" t="s">
        <v>71</v>
      </c>
      <c r="C32" s="15" t="s">
        <v>69</v>
      </c>
      <c r="D32" s="15" t="s">
        <v>72</v>
      </c>
      <c r="E32" s="29">
        <v>5</v>
      </c>
      <c r="F32" s="29">
        <v>4</v>
      </c>
      <c r="G32" s="29">
        <v>4</v>
      </c>
      <c r="H32" s="37">
        <f>SUM(Tableau3[[#This Row],[Int N1]:[Assid/5]])</f>
        <v>13</v>
      </c>
    </row>
    <row r="33" spans="1:8">
      <c r="A33" s="14">
        <v>21</v>
      </c>
      <c r="B33" s="15" t="s">
        <v>73</v>
      </c>
      <c r="C33" s="15" t="s">
        <v>74</v>
      </c>
      <c r="D33" s="15" t="s">
        <v>75</v>
      </c>
      <c r="E33" s="29">
        <v>2.5</v>
      </c>
      <c r="F33" s="29">
        <v>3.5</v>
      </c>
      <c r="G33" s="29">
        <v>4</v>
      </c>
      <c r="H33" s="37">
        <f>SUM(Tableau3[[#This Row],[Int N1]:[Assid/5]])</f>
        <v>10</v>
      </c>
    </row>
    <row r="34" spans="1:8">
      <c r="A34" s="14">
        <v>22</v>
      </c>
      <c r="B34" s="15" t="s">
        <v>76</v>
      </c>
      <c r="C34" s="15" t="s">
        <v>77</v>
      </c>
      <c r="D34" s="15" t="s">
        <v>78</v>
      </c>
      <c r="E34" s="29">
        <v>5</v>
      </c>
      <c r="F34" s="29">
        <v>3.5</v>
      </c>
      <c r="G34" s="29">
        <v>4</v>
      </c>
      <c r="H34" s="37">
        <f>SUM(Tableau3[[#This Row],[Int N1]:[Assid/5]])</f>
        <v>12.5</v>
      </c>
    </row>
    <row r="35" spans="1:8">
      <c r="A35" s="14">
        <v>23</v>
      </c>
      <c r="B35" s="15" t="s">
        <v>79</v>
      </c>
      <c r="C35" s="15" t="s">
        <v>77</v>
      </c>
      <c r="D35" s="15" t="s">
        <v>80</v>
      </c>
      <c r="E35" s="29">
        <v>3</v>
      </c>
      <c r="F35" s="29">
        <v>3.5</v>
      </c>
      <c r="G35" s="29">
        <v>4</v>
      </c>
      <c r="H35" s="37">
        <f>SUM(Tableau3[[#This Row],[Int N1]:[Assid/5]])</f>
        <v>10.5</v>
      </c>
    </row>
    <row r="36" spans="1:8">
      <c r="A36" s="14">
        <v>24</v>
      </c>
      <c r="B36" s="15" t="s">
        <v>81</v>
      </c>
      <c r="C36" s="15" t="s">
        <v>82</v>
      </c>
      <c r="D36" s="15" t="s">
        <v>46</v>
      </c>
      <c r="E36" s="29">
        <v>1</v>
      </c>
      <c r="F36" s="29">
        <v>4</v>
      </c>
      <c r="G36" s="29">
        <v>4</v>
      </c>
      <c r="H36" s="37">
        <f>SUM(Tableau3[[#This Row],[Int N1]:[Assid/5]])</f>
        <v>9</v>
      </c>
    </row>
    <row r="37" spans="1:8">
      <c r="A37" s="14">
        <v>25</v>
      </c>
      <c r="B37" s="15" t="s">
        <v>83</v>
      </c>
      <c r="C37" s="15" t="s">
        <v>84</v>
      </c>
      <c r="D37" s="15" t="s">
        <v>85</v>
      </c>
      <c r="E37" s="29">
        <v>4</v>
      </c>
      <c r="F37" s="29">
        <v>4</v>
      </c>
      <c r="G37" s="29">
        <v>4</v>
      </c>
      <c r="H37" s="37">
        <f>SUM(Tableau3[[#This Row],[Int N1]:[Assid/5]])</f>
        <v>12</v>
      </c>
    </row>
    <row r="38" spans="1:8">
      <c r="A38" s="14">
        <v>26</v>
      </c>
      <c r="B38" s="15" t="s">
        <v>86</v>
      </c>
      <c r="C38" s="15" t="s">
        <v>87</v>
      </c>
      <c r="D38" s="15" t="s">
        <v>88</v>
      </c>
      <c r="E38" s="29">
        <v>5</v>
      </c>
      <c r="F38" s="29">
        <v>3.5</v>
      </c>
      <c r="G38" s="29">
        <v>4</v>
      </c>
      <c r="H38" s="37">
        <f>SUM(Tableau3[[#This Row],[Int N1]:[Assid/5]])</f>
        <v>12.5</v>
      </c>
    </row>
    <row r="39" spans="1:8">
      <c r="A39" s="14">
        <v>27</v>
      </c>
      <c r="B39" s="15" t="s">
        <v>89</v>
      </c>
      <c r="C39" s="15" t="s">
        <v>90</v>
      </c>
      <c r="D39" s="15" t="s">
        <v>91</v>
      </c>
      <c r="E39" s="29">
        <v>1.5</v>
      </c>
      <c r="F39" s="29">
        <v>3.5</v>
      </c>
      <c r="G39" s="29">
        <v>3</v>
      </c>
      <c r="H39" s="37">
        <f>SUM(Tableau3[[#This Row],[Int N1]:[Assid/5]])</f>
        <v>8</v>
      </c>
    </row>
    <row r="40" spans="1:8">
      <c r="A40" s="14">
        <v>28</v>
      </c>
      <c r="B40" s="15" t="s">
        <v>92</v>
      </c>
      <c r="C40" s="15" t="s">
        <v>93</v>
      </c>
      <c r="D40" s="15" t="s">
        <v>94</v>
      </c>
      <c r="E40" s="29">
        <v>2</v>
      </c>
      <c r="F40" s="29">
        <v>4</v>
      </c>
      <c r="G40" s="29">
        <v>3</v>
      </c>
      <c r="H40" s="37">
        <f>SUM(Tableau3[[#This Row],[Int N1]:[Assid/5]])</f>
        <v>9</v>
      </c>
    </row>
    <row r="41" spans="1:8">
      <c r="A41" s="14">
        <v>29</v>
      </c>
      <c r="B41" s="15" t="s">
        <v>95</v>
      </c>
      <c r="C41" s="15" t="s">
        <v>96</v>
      </c>
      <c r="D41" s="15" t="s">
        <v>97</v>
      </c>
      <c r="E41" s="29" t="s">
        <v>310</v>
      </c>
      <c r="F41" s="29" t="s">
        <v>310</v>
      </c>
      <c r="G41" s="29" t="s">
        <v>310</v>
      </c>
      <c r="H41" s="29" t="s">
        <v>310</v>
      </c>
    </row>
    <row r="42" spans="1:8">
      <c r="A42" s="14">
        <v>30</v>
      </c>
      <c r="B42" s="15" t="s">
        <v>98</v>
      </c>
      <c r="C42" s="15" t="s">
        <v>99</v>
      </c>
      <c r="D42" s="15" t="s">
        <v>100</v>
      </c>
      <c r="E42" s="29">
        <v>3</v>
      </c>
      <c r="F42" s="29">
        <v>3.5</v>
      </c>
      <c r="G42" s="29">
        <v>3.5</v>
      </c>
      <c r="H42" s="37">
        <f>SUM(Tableau3[[#This Row],[Int N1]:[Assid/5]])</f>
        <v>10</v>
      </c>
    </row>
    <row r="43" spans="1:8">
      <c r="A43" s="14">
        <v>31</v>
      </c>
      <c r="B43" s="15" t="s">
        <v>101</v>
      </c>
      <c r="C43" s="15" t="s">
        <v>102</v>
      </c>
      <c r="D43" s="15" t="s">
        <v>103</v>
      </c>
      <c r="E43" s="29">
        <v>5</v>
      </c>
      <c r="F43" s="29">
        <v>4</v>
      </c>
      <c r="G43" s="29">
        <v>4</v>
      </c>
      <c r="H43" s="37">
        <f>SUM(Tableau3[[#This Row],[Int N1]:[Assid/5]])</f>
        <v>13</v>
      </c>
    </row>
    <row r="44" spans="1:8">
      <c r="A44" s="14">
        <v>32</v>
      </c>
      <c r="B44" s="15" t="s">
        <v>104</v>
      </c>
      <c r="C44" s="15" t="s">
        <v>105</v>
      </c>
      <c r="D44" s="15" t="s">
        <v>106</v>
      </c>
      <c r="E44" s="29">
        <v>4</v>
      </c>
      <c r="F44" s="29">
        <v>4</v>
      </c>
      <c r="G44" s="29">
        <v>4</v>
      </c>
      <c r="H44" s="37">
        <f>SUM(Tableau3[[#This Row],[Int N1]:[Assid/5]])</f>
        <v>12</v>
      </c>
    </row>
    <row r="45" spans="1:8">
      <c r="A45" s="30">
        <v>33</v>
      </c>
      <c r="B45" s="33" t="s">
        <v>107</v>
      </c>
      <c r="C45" s="33" t="s">
        <v>108</v>
      </c>
      <c r="D45" s="33" t="s">
        <v>109</v>
      </c>
      <c r="E45" s="34">
        <v>0</v>
      </c>
      <c r="F45" s="34">
        <v>0</v>
      </c>
      <c r="G45" s="34">
        <v>2</v>
      </c>
      <c r="H45" s="38">
        <f>SUM(Tableau3[[#This Row],[Int N1]:[Assid/5]])</f>
        <v>2</v>
      </c>
    </row>
    <row r="46" spans="1:8">
      <c r="A46" s="17"/>
      <c r="B46" s="18"/>
      <c r="C46" s="18"/>
      <c r="D46" s="18"/>
      <c r="E46" s="19"/>
      <c r="F46" s="19"/>
      <c r="G46" s="19"/>
      <c r="H46" s="19"/>
    </row>
    <row r="47" spans="1:8">
      <c r="A47" s="17"/>
      <c r="B47" s="18"/>
      <c r="C47" s="18"/>
      <c r="D47" s="18"/>
      <c r="E47" s="19"/>
      <c r="F47" s="43" t="s">
        <v>110</v>
      </c>
      <c r="G47" s="43"/>
      <c r="H47" s="43"/>
    </row>
    <row r="48" spans="1:8">
      <c r="A48" s="17"/>
      <c r="B48" s="18"/>
      <c r="C48" s="18"/>
      <c r="D48" s="18"/>
      <c r="E48" s="19"/>
      <c r="F48" s="20"/>
      <c r="G48" s="20"/>
      <c r="H48" s="20"/>
    </row>
    <row r="49" spans="1:8">
      <c r="A49" s="17"/>
      <c r="B49" s="18"/>
      <c r="C49" s="18"/>
      <c r="D49" s="18"/>
      <c r="E49" s="19"/>
      <c r="F49" s="20"/>
      <c r="G49" s="20"/>
      <c r="H49" s="20"/>
    </row>
    <row r="50" spans="1:8">
      <c r="A50" s="17"/>
      <c r="B50" s="21"/>
      <c r="C50" s="21"/>
      <c r="D50" s="21"/>
      <c r="E50" s="19"/>
    </row>
    <row r="51" spans="1:8" ht="15.75">
      <c r="A51" s="1" t="s">
        <v>0</v>
      </c>
      <c r="B51" s="2"/>
      <c r="C51" s="3"/>
      <c r="D51" s="2"/>
      <c r="E51" s="4"/>
      <c r="H51" s="5"/>
    </row>
    <row r="52" spans="1:8" ht="15.75">
      <c r="A52" s="1" t="s">
        <v>1</v>
      </c>
      <c r="B52" s="2"/>
      <c r="C52" s="3"/>
      <c r="D52" s="2"/>
      <c r="E52" s="4"/>
      <c r="H52" s="5"/>
    </row>
    <row r="53" spans="1:8" ht="15.75">
      <c r="A53" s="6" t="s">
        <v>2</v>
      </c>
      <c r="B53" s="2"/>
      <c r="C53" s="3"/>
      <c r="D53" s="7" t="s">
        <v>3</v>
      </c>
      <c r="E53" s="7"/>
      <c r="H53" s="5"/>
    </row>
    <row r="54" spans="1:8" ht="15.75">
      <c r="A54" s="42" t="s">
        <v>4</v>
      </c>
      <c r="B54" s="42"/>
      <c r="C54" s="42"/>
      <c r="D54" s="8"/>
      <c r="E54" s="9"/>
      <c r="H54" s="5"/>
    </row>
    <row r="55" spans="1:8" ht="15.75">
      <c r="A55" s="36"/>
      <c r="B55" s="36"/>
      <c r="C55" s="36"/>
      <c r="D55" s="8"/>
      <c r="E55" s="9"/>
      <c r="H55" s="5"/>
    </row>
    <row r="56" spans="1:8" ht="15.75">
      <c r="A56" s="36"/>
      <c r="B56" s="36"/>
      <c r="C56" s="36"/>
      <c r="D56" s="8"/>
      <c r="E56" s="9"/>
      <c r="H56" s="5"/>
    </row>
    <row r="57" spans="1:8" ht="15.75">
      <c r="A57" s="36"/>
      <c r="B57" s="36" t="s">
        <v>311</v>
      </c>
      <c r="C57" s="36"/>
      <c r="D57" s="8"/>
      <c r="E57" s="9"/>
      <c r="H57" s="5"/>
    </row>
    <row r="58" spans="1:8" ht="15.75">
      <c r="A58" s="6"/>
      <c r="B58" s="36" t="s">
        <v>312</v>
      </c>
      <c r="C58" s="6"/>
      <c r="D58" s="8"/>
      <c r="E58" s="9"/>
      <c r="H58" s="5"/>
    </row>
    <row r="59" spans="1:8" ht="15.75">
      <c r="A59" s="6"/>
      <c r="B59" s="6"/>
      <c r="C59" s="6"/>
      <c r="D59" s="8"/>
      <c r="E59" s="44" t="s">
        <v>313</v>
      </c>
      <c r="F59" s="45"/>
      <c r="H59" s="5"/>
    </row>
    <row r="60" spans="1:8" ht="15.75">
      <c r="A60" s="6"/>
      <c r="B60" s="6"/>
      <c r="C60" s="6"/>
      <c r="D60" s="8"/>
      <c r="E60" s="46" t="s">
        <v>9</v>
      </c>
      <c r="F60" s="47"/>
      <c r="H60" s="5"/>
    </row>
    <row r="61" spans="1:8" ht="15.75">
      <c r="A61" s="23" t="s">
        <v>5</v>
      </c>
      <c r="B61" s="24" t="s">
        <v>6</v>
      </c>
      <c r="C61" s="24" t="s">
        <v>7</v>
      </c>
      <c r="D61" s="24" t="s">
        <v>8</v>
      </c>
      <c r="E61" s="25" t="s">
        <v>12</v>
      </c>
      <c r="F61" s="26" t="s">
        <v>13</v>
      </c>
      <c r="G61" s="27" t="s">
        <v>10</v>
      </c>
      <c r="H61" s="40" t="s">
        <v>11</v>
      </c>
    </row>
    <row r="62" spans="1:8">
      <c r="A62" s="14">
        <v>1</v>
      </c>
      <c r="B62" s="15" t="s">
        <v>111</v>
      </c>
      <c r="C62" s="15" t="s">
        <v>112</v>
      </c>
      <c r="D62" s="15" t="s">
        <v>113</v>
      </c>
      <c r="E62" s="29">
        <v>2.5</v>
      </c>
      <c r="F62" s="29">
        <v>4</v>
      </c>
      <c r="G62" s="29">
        <v>4</v>
      </c>
      <c r="H62" s="37">
        <f>SUM(Tableau4[[#This Row],[Int N1]:[Assid/5]])</f>
        <v>10.5</v>
      </c>
    </row>
    <row r="63" spans="1:8">
      <c r="A63" s="14">
        <v>2</v>
      </c>
      <c r="B63" s="15" t="s">
        <v>114</v>
      </c>
      <c r="C63" s="15" t="s">
        <v>115</v>
      </c>
      <c r="D63" s="15" t="s">
        <v>116</v>
      </c>
      <c r="E63" s="29">
        <v>2.5</v>
      </c>
      <c r="F63" s="29">
        <v>4</v>
      </c>
      <c r="G63" s="29">
        <v>4</v>
      </c>
      <c r="H63" s="37">
        <f>SUM(Tableau4[[#This Row],[Int N1]:[Assid/5]])</f>
        <v>10.5</v>
      </c>
    </row>
    <row r="64" spans="1:8">
      <c r="A64" s="14">
        <v>3</v>
      </c>
      <c r="B64" s="15" t="s">
        <v>117</v>
      </c>
      <c r="C64" s="15" t="s">
        <v>118</v>
      </c>
      <c r="D64" s="15" t="s">
        <v>119</v>
      </c>
      <c r="E64" s="29">
        <v>5</v>
      </c>
      <c r="F64" s="29">
        <v>4</v>
      </c>
      <c r="G64" s="29">
        <v>4</v>
      </c>
      <c r="H64" s="37">
        <f>SUM(Tableau4[[#This Row],[Int N1]:[Assid/5]])</f>
        <v>13</v>
      </c>
    </row>
    <row r="65" spans="1:8">
      <c r="A65" s="14">
        <v>4</v>
      </c>
      <c r="B65" s="15" t="s">
        <v>120</v>
      </c>
      <c r="C65" s="15" t="s">
        <v>121</v>
      </c>
      <c r="D65" s="15" t="s">
        <v>122</v>
      </c>
      <c r="E65" s="29">
        <v>4</v>
      </c>
      <c r="F65" s="29">
        <v>4</v>
      </c>
      <c r="G65" s="29">
        <v>3</v>
      </c>
      <c r="H65" s="37">
        <f>SUM(Tableau4[[#This Row],[Int N1]:[Assid/5]])</f>
        <v>11</v>
      </c>
    </row>
    <row r="66" spans="1:8">
      <c r="A66" s="14">
        <v>5</v>
      </c>
      <c r="B66" s="15" t="s">
        <v>123</v>
      </c>
      <c r="C66" s="15" t="s">
        <v>124</v>
      </c>
      <c r="D66" s="15" t="s">
        <v>125</v>
      </c>
      <c r="E66" s="29">
        <v>3</v>
      </c>
      <c r="F66" s="29">
        <v>3.5</v>
      </c>
      <c r="G66" s="29">
        <v>3.5</v>
      </c>
      <c r="H66" s="37">
        <f>SUM(Tableau4[[#This Row],[Int N1]:[Assid/5]])</f>
        <v>10</v>
      </c>
    </row>
    <row r="67" spans="1:8">
      <c r="A67" s="14">
        <v>6</v>
      </c>
      <c r="B67" s="15" t="s">
        <v>126</v>
      </c>
      <c r="C67" s="15" t="s">
        <v>127</v>
      </c>
      <c r="D67" s="15" t="s">
        <v>128</v>
      </c>
      <c r="E67" s="29">
        <v>7</v>
      </c>
      <c r="F67" s="29">
        <v>4</v>
      </c>
      <c r="G67" s="29">
        <v>4</v>
      </c>
      <c r="H67" s="37">
        <f>SUM(Tableau4[[#This Row],[Int N1]:[Assid/5]])</f>
        <v>15</v>
      </c>
    </row>
    <row r="68" spans="1:8">
      <c r="A68" s="14">
        <v>7</v>
      </c>
      <c r="B68" s="15" t="s">
        <v>129</v>
      </c>
      <c r="C68" s="15" t="s">
        <v>130</v>
      </c>
      <c r="D68" s="15" t="s">
        <v>131</v>
      </c>
      <c r="E68" s="29">
        <v>1.5</v>
      </c>
      <c r="F68" s="29">
        <v>3.5</v>
      </c>
      <c r="G68" s="29">
        <v>3</v>
      </c>
      <c r="H68" s="37">
        <f>SUM(Tableau4[[#This Row],[Int N1]:[Assid/5]])</f>
        <v>8</v>
      </c>
    </row>
    <row r="69" spans="1:8">
      <c r="A69" s="14">
        <v>8</v>
      </c>
      <c r="B69" s="15" t="s">
        <v>132</v>
      </c>
      <c r="C69" s="15" t="s">
        <v>133</v>
      </c>
      <c r="D69" s="15" t="s">
        <v>134</v>
      </c>
      <c r="E69" s="29">
        <v>2.5</v>
      </c>
      <c r="F69" s="29">
        <v>4</v>
      </c>
      <c r="G69" s="29">
        <v>3.5</v>
      </c>
      <c r="H69" s="37">
        <f>SUM(Tableau4[[#This Row],[Int N1]:[Assid/5]])</f>
        <v>10</v>
      </c>
    </row>
    <row r="70" spans="1:8">
      <c r="A70" s="14">
        <v>9</v>
      </c>
      <c r="B70" s="15" t="s">
        <v>135</v>
      </c>
      <c r="C70" s="15" t="s">
        <v>136</v>
      </c>
      <c r="D70" s="15" t="s">
        <v>137</v>
      </c>
      <c r="E70" s="29" t="s">
        <v>310</v>
      </c>
      <c r="F70" s="29" t="s">
        <v>310</v>
      </c>
      <c r="G70" s="29" t="s">
        <v>310</v>
      </c>
      <c r="H70" s="29" t="s">
        <v>310</v>
      </c>
    </row>
    <row r="71" spans="1:8">
      <c r="A71" s="14">
        <v>10</v>
      </c>
      <c r="B71" s="15" t="s">
        <v>138</v>
      </c>
      <c r="C71" s="15" t="s">
        <v>139</v>
      </c>
      <c r="D71" s="15" t="s">
        <v>140</v>
      </c>
      <c r="E71" s="29">
        <v>2</v>
      </c>
      <c r="F71" s="29">
        <v>4</v>
      </c>
      <c r="G71" s="29">
        <v>3</v>
      </c>
      <c r="H71" s="37">
        <f>SUM(Tableau4[[#This Row],[Int N1]:[Assid/5]])</f>
        <v>9</v>
      </c>
    </row>
    <row r="72" spans="1:8">
      <c r="A72" s="14">
        <v>11</v>
      </c>
      <c r="B72" s="15" t="s">
        <v>141</v>
      </c>
      <c r="C72" s="15" t="s">
        <v>142</v>
      </c>
      <c r="D72" s="15" t="s">
        <v>143</v>
      </c>
      <c r="E72" s="29">
        <v>2</v>
      </c>
      <c r="F72" s="29">
        <v>4</v>
      </c>
      <c r="G72" s="29">
        <v>3</v>
      </c>
      <c r="H72" s="37">
        <f>SUM(Tableau4[[#This Row],[Int N1]:[Assid/5]])</f>
        <v>9</v>
      </c>
    </row>
    <row r="73" spans="1:8">
      <c r="A73" s="14">
        <v>12</v>
      </c>
      <c r="B73" s="15" t="s">
        <v>144</v>
      </c>
      <c r="C73" s="15" t="s">
        <v>145</v>
      </c>
      <c r="D73" s="15" t="s">
        <v>146</v>
      </c>
      <c r="E73" s="29">
        <v>5</v>
      </c>
      <c r="F73" s="29">
        <v>4</v>
      </c>
      <c r="G73" s="29">
        <v>4</v>
      </c>
      <c r="H73" s="37">
        <f>SUM(Tableau4[[#This Row],[Int N1]:[Assid/5]])</f>
        <v>13</v>
      </c>
    </row>
    <row r="74" spans="1:8">
      <c r="A74" s="14">
        <v>13</v>
      </c>
      <c r="B74" s="15" t="s">
        <v>147</v>
      </c>
      <c r="C74" s="15" t="s">
        <v>148</v>
      </c>
      <c r="D74" s="15" t="s">
        <v>149</v>
      </c>
      <c r="E74" s="29">
        <v>1</v>
      </c>
      <c r="F74" s="29">
        <v>3.5</v>
      </c>
      <c r="G74" s="29">
        <v>3</v>
      </c>
      <c r="H74" s="37">
        <f>SUM(Tableau4[[#This Row],[Int N1]:[Assid/5]])</f>
        <v>7.5</v>
      </c>
    </row>
    <row r="75" spans="1:8">
      <c r="A75" s="14">
        <v>14</v>
      </c>
      <c r="B75" s="15" t="s">
        <v>150</v>
      </c>
      <c r="C75" s="15" t="s">
        <v>151</v>
      </c>
      <c r="D75" s="15" t="s">
        <v>152</v>
      </c>
      <c r="E75" s="29">
        <v>1.5</v>
      </c>
      <c r="F75" s="29">
        <v>3.5</v>
      </c>
      <c r="G75" s="29">
        <v>4</v>
      </c>
      <c r="H75" s="37">
        <f>SUM(Tableau4[[#This Row],[Int N1]:[Assid/5]])</f>
        <v>9</v>
      </c>
    </row>
    <row r="76" spans="1:8">
      <c r="A76" s="14">
        <v>15</v>
      </c>
      <c r="B76" s="15" t="s">
        <v>153</v>
      </c>
      <c r="C76" s="15" t="s">
        <v>154</v>
      </c>
      <c r="D76" s="15" t="s">
        <v>80</v>
      </c>
      <c r="E76" s="29">
        <v>3.5</v>
      </c>
      <c r="F76" s="29">
        <v>3.5</v>
      </c>
      <c r="G76" s="29">
        <v>4</v>
      </c>
      <c r="H76" s="37">
        <f>SUM(Tableau4[[#This Row],[Int N1]:[Assid/5]])</f>
        <v>11</v>
      </c>
    </row>
    <row r="77" spans="1:8">
      <c r="A77" s="14">
        <v>16</v>
      </c>
      <c r="B77" s="15" t="s">
        <v>155</v>
      </c>
      <c r="C77" s="15" t="s">
        <v>156</v>
      </c>
      <c r="D77" s="15" t="s">
        <v>157</v>
      </c>
      <c r="E77" s="29">
        <v>1.5</v>
      </c>
      <c r="F77" s="29">
        <v>3.5</v>
      </c>
      <c r="G77" s="29">
        <v>3</v>
      </c>
      <c r="H77" s="37">
        <f>SUM(Tableau4[[#This Row],[Int N1]:[Assid/5]])</f>
        <v>8</v>
      </c>
    </row>
    <row r="78" spans="1:8">
      <c r="A78" s="14">
        <v>17</v>
      </c>
      <c r="B78" s="15" t="s">
        <v>158</v>
      </c>
      <c r="C78" s="15" t="s">
        <v>159</v>
      </c>
      <c r="D78" s="15" t="s">
        <v>160</v>
      </c>
      <c r="E78" s="29">
        <v>5.5</v>
      </c>
      <c r="F78" s="29">
        <v>4</v>
      </c>
      <c r="G78" s="29">
        <v>3</v>
      </c>
      <c r="H78" s="37">
        <f>SUM(Tableau4[[#This Row],[Int N1]:[Assid/5]])</f>
        <v>12.5</v>
      </c>
    </row>
    <row r="79" spans="1:8">
      <c r="A79" s="14">
        <v>18</v>
      </c>
      <c r="B79" s="15" t="s">
        <v>161</v>
      </c>
      <c r="C79" s="15" t="s">
        <v>162</v>
      </c>
      <c r="D79" s="15" t="s">
        <v>163</v>
      </c>
      <c r="E79" s="29">
        <v>7.5</v>
      </c>
      <c r="F79" s="29">
        <v>4</v>
      </c>
      <c r="G79" s="29">
        <v>4</v>
      </c>
      <c r="H79" s="37">
        <f>SUM(Tableau4[[#This Row],[Int N1]:[Assid/5]])</f>
        <v>15.5</v>
      </c>
    </row>
    <row r="80" spans="1:8">
      <c r="A80" s="14">
        <v>19</v>
      </c>
      <c r="B80" s="15" t="s">
        <v>164</v>
      </c>
      <c r="C80" s="15" t="s">
        <v>165</v>
      </c>
      <c r="D80" s="15" t="s">
        <v>166</v>
      </c>
      <c r="E80" s="29">
        <v>0</v>
      </c>
      <c r="F80" s="29">
        <v>0</v>
      </c>
      <c r="G80" s="29">
        <v>3</v>
      </c>
      <c r="H80" s="37">
        <f>SUM(Tableau4[[#This Row],[Int N1]:[Assid/5]])</f>
        <v>3</v>
      </c>
    </row>
    <row r="81" spans="1:8">
      <c r="A81" s="14">
        <v>20</v>
      </c>
      <c r="B81" s="15" t="s">
        <v>167</v>
      </c>
      <c r="C81" s="15" t="s">
        <v>168</v>
      </c>
      <c r="D81" s="15" t="s">
        <v>169</v>
      </c>
      <c r="E81" s="29">
        <v>3.5</v>
      </c>
      <c r="F81" s="29">
        <v>4</v>
      </c>
      <c r="G81" s="29">
        <v>4</v>
      </c>
      <c r="H81" s="37">
        <f>SUM(Tableau4[[#This Row],[Int N1]:[Assid/5]])</f>
        <v>11.5</v>
      </c>
    </row>
    <row r="82" spans="1:8">
      <c r="A82" s="14">
        <v>21</v>
      </c>
      <c r="B82" s="15" t="s">
        <v>170</v>
      </c>
      <c r="C82" s="15" t="s">
        <v>171</v>
      </c>
      <c r="D82" s="15" t="s">
        <v>172</v>
      </c>
      <c r="E82" s="29">
        <v>0</v>
      </c>
      <c r="F82" s="29">
        <v>0</v>
      </c>
      <c r="G82" s="29">
        <v>3</v>
      </c>
      <c r="H82" s="37">
        <f>SUM(Tableau4[[#This Row],[Int N1]:[Assid/5]])</f>
        <v>3</v>
      </c>
    </row>
    <row r="83" spans="1:8">
      <c r="A83" s="14">
        <v>22</v>
      </c>
      <c r="B83" s="15" t="s">
        <v>173</v>
      </c>
      <c r="C83" s="15" t="s">
        <v>174</v>
      </c>
      <c r="D83" s="15" t="s">
        <v>175</v>
      </c>
      <c r="E83" s="29">
        <v>8.5</v>
      </c>
      <c r="F83" s="29">
        <v>4</v>
      </c>
      <c r="G83" s="29">
        <v>4</v>
      </c>
      <c r="H83" s="37">
        <f>SUM(Tableau4[[#This Row],[Int N1]:[Assid/5]])</f>
        <v>16.5</v>
      </c>
    </row>
    <row r="84" spans="1:8">
      <c r="A84" s="14">
        <v>23</v>
      </c>
      <c r="B84" s="15" t="s">
        <v>176</v>
      </c>
      <c r="C84" s="15" t="s">
        <v>177</v>
      </c>
      <c r="D84" s="15" t="s">
        <v>178</v>
      </c>
      <c r="E84" s="35">
        <v>7</v>
      </c>
      <c r="F84" s="29">
        <v>0</v>
      </c>
      <c r="G84" s="29">
        <v>3.5</v>
      </c>
      <c r="H84" s="37">
        <f>SUM(Tableau4[[#This Row],[Int N1]:[Assid/5]])</f>
        <v>10.5</v>
      </c>
    </row>
    <row r="85" spans="1:8">
      <c r="A85" s="14">
        <v>24</v>
      </c>
      <c r="B85" s="22" t="s">
        <v>179</v>
      </c>
      <c r="C85" s="22" t="s">
        <v>180</v>
      </c>
      <c r="D85" s="22" t="s">
        <v>181</v>
      </c>
      <c r="E85" s="35" t="s">
        <v>310</v>
      </c>
      <c r="F85" s="29" t="s">
        <v>310</v>
      </c>
      <c r="G85" s="29" t="s">
        <v>310</v>
      </c>
      <c r="H85" s="39" t="s">
        <v>310</v>
      </c>
    </row>
    <row r="86" spans="1:8">
      <c r="A86" s="14">
        <v>25</v>
      </c>
      <c r="B86" s="15" t="s">
        <v>182</v>
      </c>
      <c r="C86" s="15" t="s">
        <v>183</v>
      </c>
      <c r="D86" s="15" t="s">
        <v>184</v>
      </c>
      <c r="E86" s="29">
        <v>4.5</v>
      </c>
      <c r="F86" s="29">
        <v>4.5</v>
      </c>
      <c r="G86" s="29">
        <v>4</v>
      </c>
      <c r="H86" s="37">
        <f>SUM(Tableau4[[#This Row],[Int N1]:[Assid/5]])</f>
        <v>13</v>
      </c>
    </row>
    <row r="87" spans="1:8">
      <c r="A87" s="14">
        <v>26</v>
      </c>
      <c r="B87" s="15" t="s">
        <v>185</v>
      </c>
      <c r="C87" s="15" t="s">
        <v>186</v>
      </c>
      <c r="D87" s="15" t="s">
        <v>40</v>
      </c>
      <c r="E87" s="29">
        <v>7</v>
      </c>
      <c r="F87" s="29">
        <v>5</v>
      </c>
      <c r="G87" s="29">
        <v>4</v>
      </c>
      <c r="H87" s="37">
        <f>SUM(Tableau4[[#This Row],[Int N1]:[Assid/5]])</f>
        <v>16</v>
      </c>
    </row>
    <row r="88" spans="1:8">
      <c r="A88" s="14">
        <v>27</v>
      </c>
      <c r="B88" s="15" t="s">
        <v>187</v>
      </c>
      <c r="C88" s="15" t="s">
        <v>188</v>
      </c>
      <c r="D88" s="15" t="s">
        <v>189</v>
      </c>
      <c r="E88" s="29">
        <v>7.5</v>
      </c>
      <c r="F88" s="29">
        <v>5</v>
      </c>
      <c r="G88" s="29">
        <v>4</v>
      </c>
      <c r="H88" s="37">
        <f>SUM(Tableau4[[#This Row],[Int N1]:[Assid/5]])</f>
        <v>16.5</v>
      </c>
    </row>
    <row r="89" spans="1:8">
      <c r="A89" s="14">
        <v>28</v>
      </c>
      <c r="B89" s="15" t="s">
        <v>190</v>
      </c>
      <c r="C89" s="15" t="s">
        <v>191</v>
      </c>
      <c r="D89" s="15" t="s">
        <v>192</v>
      </c>
      <c r="E89" s="29">
        <v>3</v>
      </c>
      <c r="F89" s="29">
        <v>4</v>
      </c>
      <c r="G89" s="29">
        <v>3</v>
      </c>
      <c r="H89" s="37">
        <f>SUM(Tableau4[[#This Row],[Int N1]:[Assid/5]])</f>
        <v>10</v>
      </c>
    </row>
    <row r="90" spans="1:8">
      <c r="A90" s="14">
        <v>29</v>
      </c>
      <c r="B90" s="15" t="s">
        <v>193</v>
      </c>
      <c r="C90" s="15" t="s">
        <v>194</v>
      </c>
      <c r="D90" s="15" t="s">
        <v>19</v>
      </c>
      <c r="E90" s="29">
        <v>5.5</v>
      </c>
      <c r="F90" s="29">
        <v>5</v>
      </c>
      <c r="G90" s="29">
        <v>4</v>
      </c>
      <c r="H90" s="37">
        <f>SUM(Tableau4[[#This Row],[Int N1]:[Assid/5]])</f>
        <v>14.5</v>
      </c>
    </row>
    <row r="91" spans="1:8">
      <c r="A91" s="14">
        <v>30</v>
      </c>
      <c r="B91" s="15" t="s">
        <v>195</v>
      </c>
      <c r="C91" s="15" t="s">
        <v>196</v>
      </c>
      <c r="D91" s="15" t="s">
        <v>106</v>
      </c>
      <c r="E91" s="29">
        <v>1</v>
      </c>
      <c r="F91" s="29">
        <v>4.5</v>
      </c>
      <c r="G91" s="29">
        <v>3.5</v>
      </c>
      <c r="H91" s="37">
        <f>SUM(Tableau4[[#This Row],[Int N1]:[Assid/5]])</f>
        <v>9</v>
      </c>
    </row>
    <row r="92" spans="1:8">
      <c r="A92" s="14">
        <v>31</v>
      </c>
      <c r="B92" s="15" t="s">
        <v>197</v>
      </c>
      <c r="C92" s="15" t="s">
        <v>198</v>
      </c>
      <c r="D92" s="15" t="s">
        <v>199</v>
      </c>
      <c r="E92" s="29">
        <v>3.5</v>
      </c>
      <c r="F92" s="29">
        <v>4</v>
      </c>
      <c r="G92" s="29">
        <v>4</v>
      </c>
      <c r="H92" s="37">
        <f>SUM(Tableau4[[#This Row],[Int N1]:[Assid/5]])</f>
        <v>11.5</v>
      </c>
    </row>
    <row r="93" spans="1:8">
      <c r="A93" s="14">
        <v>32</v>
      </c>
      <c r="B93" s="15" t="s">
        <v>200</v>
      </c>
      <c r="C93" s="15" t="s">
        <v>201</v>
      </c>
      <c r="D93" s="15" t="s">
        <v>78</v>
      </c>
      <c r="E93" s="29">
        <v>4</v>
      </c>
      <c r="F93" s="29">
        <v>4</v>
      </c>
      <c r="G93" s="29">
        <v>4</v>
      </c>
      <c r="H93" s="37">
        <f>SUM(Tableau4[[#This Row],[Int N1]:[Assid/5]])</f>
        <v>12</v>
      </c>
    </row>
    <row r="94" spans="1:8">
      <c r="A94" s="14">
        <v>33</v>
      </c>
      <c r="B94" s="15" t="s">
        <v>202</v>
      </c>
      <c r="C94" s="15" t="s">
        <v>203</v>
      </c>
      <c r="D94" s="15" t="s">
        <v>204</v>
      </c>
      <c r="E94" s="29">
        <v>3</v>
      </c>
      <c r="F94" s="29">
        <v>4</v>
      </c>
      <c r="G94" s="29">
        <v>3</v>
      </c>
      <c r="H94" s="37">
        <f>SUM(Tableau4[[#This Row],[Int N1]:[Assid/5]])</f>
        <v>10</v>
      </c>
    </row>
    <row r="95" spans="1:8">
      <c r="A95" s="14">
        <v>34</v>
      </c>
      <c r="B95" s="15" t="s">
        <v>205</v>
      </c>
      <c r="C95" s="15" t="s">
        <v>206</v>
      </c>
      <c r="D95" s="15" t="s">
        <v>207</v>
      </c>
      <c r="E95" s="29">
        <v>3</v>
      </c>
      <c r="F95" s="29">
        <v>3.5</v>
      </c>
      <c r="G95" s="29">
        <v>4</v>
      </c>
      <c r="H95" s="37">
        <f>SUM(Tableau4[[#This Row],[Int N1]:[Assid/5]])</f>
        <v>10.5</v>
      </c>
    </row>
    <row r="96" spans="1:8">
      <c r="A96" s="14">
        <v>35</v>
      </c>
      <c r="B96" s="15" t="s">
        <v>208</v>
      </c>
      <c r="C96" s="15" t="s">
        <v>209</v>
      </c>
      <c r="D96" s="15" t="s">
        <v>210</v>
      </c>
      <c r="E96" s="29">
        <v>6.5</v>
      </c>
      <c r="F96" s="29">
        <v>4</v>
      </c>
      <c r="G96" s="29">
        <v>4</v>
      </c>
      <c r="H96" s="37">
        <f>SUM(Tableau4[[#This Row],[Int N1]:[Assid/5]])</f>
        <v>14.5</v>
      </c>
    </row>
    <row r="97" spans="1:8">
      <c r="A97" s="30">
        <v>36</v>
      </c>
      <c r="B97" s="31" t="s">
        <v>211</v>
      </c>
      <c r="C97" s="31" t="s">
        <v>212</v>
      </c>
      <c r="D97" s="31" t="s">
        <v>213</v>
      </c>
      <c r="E97" s="32">
        <v>4.5</v>
      </c>
      <c r="F97" s="32">
        <v>3.5</v>
      </c>
      <c r="G97" s="32">
        <v>3</v>
      </c>
      <c r="H97" s="37">
        <f>SUM(Tableau4[[#This Row],[Int N1]:[Assid/5]])</f>
        <v>11</v>
      </c>
    </row>
    <row r="98" spans="1:8">
      <c r="A98" s="17"/>
      <c r="B98" s="18"/>
      <c r="C98" s="18"/>
      <c r="D98" s="18"/>
      <c r="E98" s="19"/>
      <c r="F98" s="43" t="s">
        <v>110</v>
      </c>
      <c r="G98" s="43"/>
      <c r="H98" s="43"/>
    </row>
    <row r="99" spans="1:8">
      <c r="A99" s="17"/>
      <c r="B99" s="18"/>
      <c r="C99" s="18"/>
      <c r="D99" s="18"/>
      <c r="E99" s="19"/>
      <c r="F99" s="19"/>
      <c r="G99" s="19"/>
      <c r="H99" s="19"/>
    </row>
    <row r="100" spans="1:8">
      <c r="A100" s="17"/>
      <c r="B100" s="21"/>
      <c r="C100" s="21"/>
      <c r="D100" s="21"/>
      <c r="E100" s="19"/>
    </row>
    <row r="101" spans="1:8" ht="15.75">
      <c r="A101" s="1" t="s">
        <v>0</v>
      </c>
      <c r="B101" s="2"/>
      <c r="C101" s="3"/>
      <c r="D101" s="2"/>
      <c r="E101" s="4"/>
      <c r="H101" s="5"/>
    </row>
    <row r="102" spans="1:8" ht="15.75">
      <c r="A102" s="1" t="s">
        <v>1</v>
      </c>
      <c r="B102" s="2"/>
      <c r="C102" s="3"/>
      <c r="D102" s="2"/>
      <c r="E102" s="4"/>
      <c r="H102" s="5"/>
    </row>
    <row r="103" spans="1:8" ht="15.75">
      <c r="A103" s="6" t="s">
        <v>2</v>
      </c>
      <c r="B103" s="2"/>
      <c r="C103" s="3"/>
      <c r="D103" s="7" t="s">
        <v>3</v>
      </c>
      <c r="E103" s="7"/>
      <c r="H103" s="5"/>
    </row>
    <row r="104" spans="1:8" ht="15.75">
      <c r="A104" s="42" t="s">
        <v>4</v>
      </c>
      <c r="B104" s="42"/>
      <c r="C104" s="42"/>
      <c r="D104" s="8"/>
      <c r="E104" s="9"/>
      <c r="H104" s="5"/>
    </row>
    <row r="105" spans="1:8" ht="15.75">
      <c r="A105" s="36"/>
      <c r="B105" s="36"/>
      <c r="C105" s="36"/>
      <c r="D105" s="8"/>
      <c r="E105" s="9"/>
      <c r="H105" s="5"/>
    </row>
    <row r="106" spans="1:8" ht="15.75">
      <c r="A106" s="6"/>
      <c r="B106" s="36" t="s">
        <v>311</v>
      </c>
      <c r="C106" s="6"/>
      <c r="D106" s="8"/>
      <c r="E106" s="9"/>
      <c r="H106" s="5"/>
    </row>
    <row r="107" spans="1:8" ht="15.75">
      <c r="A107" s="6"/>
      <c r="B107" s="36" t="s">
        <v>312</v>
      </c>
      <c r="C107" s="6"/>
      <c r="D107" s="8"/>
      <c r="E107" s="9"/>
      <c r="H107" s="5"/>
    </row>
    <row r="108" spans="1:8" ht="15.75">
      <c r="A108" s="6"/>
      <c r="B108" s="36"/>
      <c r="C108" s="6"/>
      <c r="D108" s="8"/>
      <c r="E108" s="9"/>
      <c r="H108" s="5"/>
    </row>
    <row r="109" spans="1:8" ht="15.75">
      <c r="A109" s="48" t="s">
        <v>216</v>
      </c>
      <c r="B109" s="48"/>
      <c r="C109" s="48"/>
      <c r="D109" s="48"/>
      <c r="E109" s="48"/>
      <c r="F109" s="48"/>
      <c r="G109" s="48"/>
      <c r="H109" s="48"/>
    </row>
    <row r="110" spans="1:8" ht="15.75">
      <c r="A110" s="10" t="s">
        <v>5</v>
      </c>
      <c r="B110" s="11" t="s">
        <v>6</v>
      </c>
      <c r="C110" s="11" t="s">
        <v>7</v>
      </c>
      <c r="D110" s="11" t="s">
        <v>8</v>
      </c>
      <c r="E110" s="49" t="s">
        <v>9</v>
      </c>
      <c r="F110" s="50"/>
      <c r="G110" s="51" t="s">
        <v>10</v>
      </c>
      <c r="H110" s="53" t="s">
        <v>11</v>
      </c>
    </row>
    <row r="111" spans="1:8" ht="15.75">
      <c r="A111" s="12"/>
      <c r="B111" s="11"/>
      <c r="C111" s="11"/>
      <c r="D111" s="11"/>
      <c r="E111" s="13" t="s">
        <v>12</v>
      </c>
      <c r="F111" s="10" t="s">
        <v>13</v>
      </c>
      <c r="G111" s="52"/>
      <c r="H111" s="54"/>
    </row>
    <row r="112" spans="1:8">
      <c r="A112" s="14">
        <v>1</v>
      </c>
      <c r="B112" s="15" t="s">
        <v>217</v>
      </c>
      <c r="C112" s="15" t="s">
        <v>218</v>
      </c>
      <c r="D112" s="15" t="s">
        <v>219</v>
      </c>
      <c r="E112" s="16">
        <v>4</v>
      </c>
      <c r="F112" s="16">
        <v>4</v>
      </c>
      <c r="G112" s="16">
        <v>4</v>
      </c>
      <c r="H112" s="16">
        <f>SUM(E112:G112)</f>
        <v>12</v>
      </c>
    </row>
    <row r="113" spans="1:8">
      <c r="A113" s="14">
        <v>2</v>
      </c>
      <c r="B113" s="15" t="s">
        <v>220</v>
      </c>
      <c r="C113" s="15" t="s">
        <v>221</v>
      </c>
      <c r="D113" s="15" t="s">
        <v>222</v>
      </c>
      <c r="E113" s="16">
        <v>5.5</v>
      </c>
      <c r="F113" s="16">
        <v>4</v>
      </c>
      <c r="G113" s="16">
        <v>3</v>
      </c>
      <c r="H113" s="16">
        <f t="shared" ref="H113:H146" si="0">SUM(E113:G113)</f>
        <v>12.5</v>
      </c>
    </row>
    <row r="114" spans="1:8">
      <c r="A114" s="14">
        <v>3</v>
      </c>
      <c r="B114" s="15" t="s">
        <v>223</v>
      </c>
      <c r="C114" s="15" t="s">
        <v>224</v>
      </c>
      <c r="D114" s="15" t="s">
        <v>225</v>
      </c>
      <c r="E114" s="16">
        <v>6.5</v>
      </c>
      <c r="F114" s="16">
        <v>3.5</v>
      </c>
      <c r="G114" s="16">
        <v>3</v>
      </c>
      <c r="H114" s="16">
        <f t="shared" si="0"/>
        <v>13</v>
      </c>
    </row>
    <row r="115" spans="1:8">
      <c r="A115" s="14">
        <v>4</v>
      </c>
      <c r="B115" s="15" t="s">
        <v>226</v>
      </c>
      <c r="C115" s="15" t="s">
        <v>227</v>
      </c>
      <c r="D115" s="15" t="s">
        <v>228</v>
      </c>
      <c r="E115" s="16">
        <v>7.5</v>
      </c>
      <c r="F115" s="16">
        <v>3.5</v>
      </c>
      <c r="G115" s="16">
        <v>3</v>
      </c>
      <c r="H115" s="16">
        <f t="shared" si="0"/>
        <v>14</v>
      </c>
    </row>
    <row r="116" spans="1:8">
      <c r="A116" s="14">
        <v>5</v>
      </c>
      <c r="B116" s="15" t="s">
        <v>229</v>
      </c>
      <c r="C116" s="15" t="s">
        <v>230</v>
      </c>
      <c r="D116" s="15" t="s">
        <v>231</v>
      </c>
      <c r="E116" s="16">
        <v>7.5</v>
      </c>
      <c r="F116" s="16">
        <v>4</v>
      </c>
      <c r="G116" s="16">
        <v>4</v>
      </c>
      <c r="H116" s="16">
        <f t="shared" si="0"/>
        <v>15.5</v>
      </c>
    </row>
    <row r="117" spans="1:8">
      <c r="A117" s="14">
        <v>6</v>
      </c>
      <c r="B117" s="15" t="s">
        <v>232</v>
      </c>
      <c r="C117" s="15" t="s">
        <v>233</v>
      </c>
      <c r="D117" s="15" t="s">
        <v>234</v>
      </c>
      <c r="E117" s="16">
        <v>2.5</v>
      </c>
      <c r="F117" s="16">
        <v>3.5</v>
      </c>
      <c r="G117" s="16">
        <v>4</v>
      </c>
      <c r="H117" s="16">
        <f t="shared" si="0"/>
        <v>10</v>
      </c>
    </row>
    <row r="118" spans="1:8">
      <c r="A118" s="14">
        <v>7</v>
      </c>
      <c r="B118" s="15" t="s">
        <v>235</v>
      </c>
      <c r="C118" s="15" t="s">
        <v>236</v>
      </c>
      <c r="D118" s="15" t="s">
        <v>215</v>
      </c>
      <c r="E118" s="16">
        <v>4.5</v>
      </c>
      <c r="F118" s="16">
        <v>3.5</v>
      </c>
      <c r="G118" s="16">
        <v>4</v>
      </c>
      <c r="H118" s="16">
        <f t="shared" si="0"/>
        <v>12</v>
      </c>
    </row>
    <row r="119" spans="1:8">
      <c r="A119" s="14">
        <v>8</v>
      </c>
      <c r="B119" s="15" t="s">
        <v>237</v>
      </c>
      <c r="C119" s="15" t="s">
        <v>238</v>
      </c>
      <c r="D119" s="15" t="s">
        <v>122</v>
      </c>
      <c r="E119" s="16">
        <v>2.5</v>
      </c>
      <c r="F119" s="16">
        <v>2.5</v>
      </c>
      <c r="G119" s="16">
        <v>4</v>
      </c>
      <c r="H119" s="16">
        <f t="shared" si="0"/>
        <v>9</v>
      </c>
    </row>
    <row r="120" spans="1:8">
      <c r="A120" s="14">
        <v>9</v>
      </c>
      <c r="B120" s="15" t="s">
        <v>239</v>
      </c>
      <c r="C120" s="15" t="s">
        <v>238</v>
      </c>
      <c r="D120" s="15" t="s">
        <v>240</v>
      </c>
      <c r="E120" s="16">
        <v>5.5</v>
      </c>
      <c r="F120" s="16">
        <v>4</v>
      </c>
      <c r="G120" s="16">
        <v>4</v>
      </c>
      <c r="H120" s="16">
        <f t="shared" si="0"/>
        <v>13.5</v>
      </c>
    </row>
    <row r="121" spans="1:8">
      <c r="A121" s="14">
        <v>10</v>
      </c>
      <c r="B121" s="15" t="s">
        <v>241</v>
      </c>
      <c r="C121" s="15" t="s">
        <v>242</v>
      </c>
      <c r="D121" s="15" t="s">
        <v>243</v>
      </c>
      <c r="E121" s="16">
        <v>5</v>
      </c>
      <c r="F121" s="16">
        <v>4.5</v>
      </c>
      <c r="G121" s="16">
        <v>4</v>
      </c>
      <c r="H121" s="16">
        <f t="shared" si="0"/>
        <v>13.5</v>
      </c>
    </row>
    <row r="122" spans="1:8">
      <c r="A122" s="14">
        <v>11</v>
      </c>
      <c r="B122" s="15" t="s">
        <v>244</v>
      </c>
      <c r="C122" s="15" t="s">
        <v>245</v>
      </c>
      <c r="D122" s="15" t="s">
        <v>246</v>
      </c>
      <c r="E122" s="16">
        <v>7.5</v>
      </c>
      <c r="F122" s="16">
        <v>4.5</v>
      </c>
      <c r="G122" s="16">
        <v>4</v>
      </c>
      <c r="H122" s="16">
        <f t="shared" si="0"/>
        <v>16</v>
      </c>
    </row>
    <row r="123" spans="1:8">
      <c r="A123" s="14">
        <v>12</v>
      </c>
      <c r="B123" s="15" t="s">
        <v>247</v>
      </c>
      <c r="C123" s="15" t="s">
        <v>248</v>
      </c>
      <c r="D123" s="15" t="s">
        <v>249</v>
      </c>
      <c r="E123" s="16">
        <v>7</v>
      </c>
      <c r="F123" s="16">
        <v>4</v>
      </c>
      <c r="G123" s="16">
        <v>4</v>
      </c>
      <c r="H123" s="16">
        <f t="shared" si="0"/>
        <v>15</v>
      </c>
    </row>
    <row r="124" spans="1:8">
      <c r="A124" s="14">
        <v>13</v>
      </c>
      <c r="B124" s="15" t="s">
        <v>250</v>
      </c>
      <c r="C124" s="15" t="s">
        <v>251</v>
      </c>
      <c r="D124" s="15" t="s">
        <v>113</v>
      </c>
      <c r="E124" s="16">
        <v>5.5</v>
      </c>
      <c r="F124" s="16">
        <v>4</v>
      </c>
      <c r="G124" s="16">
        <v>4</v>
      </c>
      <c r="H124" s="16">
        <f t="shared" si="0"/>
        <v>13.5</v>
      </c>
    </row>
    <row r="125" spans="1:8">
      <c r="A125" s="14">
        <v>14</v>
      </c>
      <c r="B125" s="15" t="s">
        <v>252</v>
      </c>
      <c r="C125" s="15" t="s">
        <v>251</v>
      </c>
      <c r="D125" s="15" t="s">
        <v>253</v>
      </c>
      <c r="E125" s="16">
        <v>3.5</v>
      </c>
      <c r="F125" s="16">
        <v>3.5</v>
      </c>
      <c r="G125" s="16">
        <v>3</v>
      </c>
      <c r="H125" s="16">
        <f t="shared" si="0"/>
        <v>10</v>
      </c>
    </row>
    <row r="126" spans="1:8">
      <c r="A126" s="14">
        <v>15</v>
      </c>
      <c r="B126" s="15" t="s">
        <v>254</v>
      </c>
      <c r="C126" s="15" t="s">
        <v>255</v>
      </c>
      <c r="D126" s="15" t="s">
        <v>256</v>
      </c>
      <c r="E126" s="16">
        <v>5</v>
      </c>
      <c r="F126" s="16">
        <v>4</v>
      </c>
      <c r="G126" s="16">
        <v>4</v>
      </c>
      <c r="H126" s="16">
        <f t="shared" si="0"/>
        <v>13</v>
      </c>
    </row>
    <row r="127" spans="1:8">
      <c r="A127" s="14">
        <v>16</v>
      </c>
      <c r="B127" s="15" t="s">
        <v>257</v>
      </c>
      <c r="C127" s="15" t="s">
        <v>258</v>
      </c>
      <c r="D127" s="15" t="s">
        <v>214</v>
      </c>
      <c r="E127" s="16">
        <v>5</v>
      </c>
      <c r="F127" s="16">
        <v>3.5</v>
      </c>
      <c r="G127" s="16">
        <v>4</v>
      </c>
      <c r="H127" s="16">
        <f t="shared" si="0"/>
        <v>12.5</v>
      </c>
    </row>
    <row r="128" spans="1:8">
      <c r="A128" s="14">
        <v>17</v>
      </c>
      <c r="B128" s="15" t="s">
        <v>259</v>
      </c>
      <c r="C128" s="15" t="s">
        <v>260</v>
      </c>
      <c r="D128" s="15" t="s">
        <v>261</v>
      </c>
      <c r="E128" s="16">
        <v>5.5</v>
      </c>
      <c r="F128" s="16">
        <v>4</v>
      </c>
      <c r="G128" s="16">
        <v>3</v>
      </c>
      <c r="H128" s="16">
        <f t="shared" si="0"/>
        <v>12.5</v>
      </c>
    </row>
    <row r="129" spans="1:8">
      <c r="A129" s="14">
        <v>18</v>
      </c>
      <c r="B129" s="15" t="s">
        <v>262</v>
      </c>
      <c r="C129" s="15" t="s">
        <v>263</v>
      </c>
      <c r="D129" s="15" t="s">
        <v>264</v>
      </c>
      <c r="E129" s="16">
        <v>5.5</v>
      </c>
      <c r="F129" s="16">
        <v>3.5</v>
      </c>
      <c r="G129" s="16">
        <v>4</v>
      </c>
      <c r="H129" s="16">
        <f t="shared" si="0"/>
        <v>13</v>
      </c>
    </row>
    <row r="130" spans="1:8">
      <c r="A130" s="14">
        <v>19</v>
      </c>
      <c r="B130" s="15" t="s">
        <v>265</v>
      </c>
      <c r="C130" s="15" t="s">
        <v>266</v>
      </c>
      <c r="D130" s="15" t="s">
        <v>267</v>
      </c>
      <c r="E130" s="16">
        <v>3.5</v>
      </c>
      <c r="F130" s="16">
        <v>3.5</v>
      </c>
      <c r="G130" s="16">
        <v>4</v>
      </c>
      <c r="H130" s="16">
        <f t="shared" si="0"/>
        <v>11</v>
      </c>
    </row>
    <row r="131" spans="1:8">
      <c r="A131" s="14">
        <v>20</v>
      </c>
      <c r="B131" s="15" t="s">
        <v>268</v>
      </c>
      <c r="C131" s="15" t="s">
        <v>269</v>
      </c>
      <c r="D131" s="15" t="s">
        <v>270</v>
      </c>
      <c r="E131" s="16">
        <v>2.5</v>
      </c>
      <c r="F131" s="16">
        <v>3.5</v>
      </c>
      <c r="G131" s="16">
        <v>4</v>
      </c>
      <c r="H131" s="16">
        <f t="shared" si="0"/>
        <v>10</v>
      </c>
    </row>
    <row r="132" spans="1:8">
      <c r="A132" s="14">
        <v>21</v>
      </c>
      <c r="B132" s="15" t="s">
        <v>271</v>
      </c>
      <c r="C132" s="15" t="s">
        <v>272</v>
      </c>
      <c r="D132" s="15" t="s">
        <v>64</v>
      </c>
      <c r="E132" s="16">
        <v>4.5</v>
      </c>
      <c r="F132" s="16">
        <v>4</v>
      </c>
      <c r="G132" s="16">
        <v>4</v>
      </c>
      <c r="H132" s="16">
        <f t="shared" si="0"/>
        <v>12.5</v>
      </c>
    </row>
    <row r="133" spans="1:8">
      <c r="A133" s="14">
        <v>22</v>
      </c>
      <c r="B133" s="15" t="s">
        <v>273</v>
      </c>
      <c r="C133" s="15" t="s">
        <v>274</v>
      </c>
      <c r="D133" s="15" t="s">
        <v>275</v>
      </c>
      <c r="E133" s="16">
        <v>6</v>
      </c>
      <c r="F133" s="16">
        <v>4</v>
      </c>
      <c r="G133" s="16">
        <v>3</v>
      </c>
      <c r="H133" s="16">
        <f t="shared" si="0"/>
        <v>13</v>
      </c>
    </row>
    <row r="134" spans="1:8">
      <c r="A134" s="14">
        <v>23</v>
      </c>
      <c r="B134" s="15" t="s">
        <v>276</v>
      </c>
      <c r="C134" s="15" t="s">
        <v>274</v>
      </c>
      <c r="D134" s="15" t="s">
        <v>277</v>
      </c>
      <c r="E134" s="16">
        <v>3.5</v>
      </c>
      <c r="F134" s="16">
        <v>3.5</v>
      </c>
      <c r="G134" s="16">
        <v>2</v>
      </c>
      <c r="H134" s="16">
        <f t="shared" si="0"/>
        <v>9</v>
      </c>
    </row>
    <row r="135" spans="1:8">
      <c r="A135" s="14">
        <v>24</v>
      </c>
      <c r="B135" s="15" t="s">
        <v>278</v>
      </c>
      <c r="C135" s="15" t="s">
        <v>279</v>
      </c>
      <c r="D135" s="15" t="s">
        <v>280</v>
      </c>
      <c r="E135" s="16">
        <v>4.5</v>
      </c>
      <c r="F135" s="16">
        <v>4</v>
      </c>
      <c r="G135" s="16">
        <v>4</v>
      </c>
      <c r="H135" s="16">
        <f t="shared" si="0"/>
        <v>12.5</v>
      </c>
    </row>
    <row r="136" spans="1:8">
      <c r="A136" s="14">
        <v>25</v>
      </c>
      <c r="B136" s="15" t="s">
        <v>281</v>
      </c>
      <c r="C136" s="15" t="s">
        <v>282</v>
      </c>
      <c r="D136" s="15" t="s">
        <v>283</v>
      </c>
      <c r="E136" s="16">
        <v>7.5</v>
      </c>
      <c r="F136" s="16">
        <v>4</v>
      </c>
      <c r="G136" s="16">
        <v>4</v>
      </c>
      <c r="H136" s="16">
        <f t="shared" si="0"/>
        <v>15.5</v>
      </c>
    </row>
    <row r="137" spans="1:8">
      <c r="A137" s="14">
        <v>26</v>
      </c>
      <c r="B137" s="15" t="s">
        <v>284</v>
      </c>
      <c r="C137" s="15" t="s">
        <v>282</v>
      </c>
      <c r="D137" s="15" t="s">
        <v>285</v>
      </c>
      <c r="E137" s="16">
        <v>3.5</v>
      </c>
      <c r="F137" s="16">
        <v>4</v>
      </c>
      <c r="G137" s="16">
        <v>4</v>
      </c>
      <c r="H137" s="16">
        <f t="shared" si="0"/>
        <v>11.5</v>
      </c>
    </row>
    <row r="138" spans="1:8">
      <c r="A138" s="14">
        <v>27</v>
      </c>
      <c r="B138" s="15" t="s">
        <v>286</v>
      </c>
      <c r="C138" s="15" t="s">
        <v>287</v>
      </c>
      <c r="D138" s="15" t="s">
        <v>288</v>
      </c>
      <c r="E138" s="16">
        <v>5</v>
      </c>
      <c r="F138" s="16">
        <v>3.5</v>
      </c>
      <c r="G138" s="16">
        <v>3</v>
      </c>
      <c r="H138" s="16">
        <f t="shared" si="0"/>
        <v>11.5</v>
      </c>
    </row>
    <row r="139" spans="1:8">
      <c r="A139" s="14">
        <v>28</v>
      </c>
      <c r="B139" s="15" t="s">
        <v>289</v>
      </c>
      <c r="C139" s="15" t="s">
        <v>290</v>
      </c>
      <c r="D139" s="15" t="s">
        <v>291</v>
      </c>
      <c r="E139" s="16">
        <v>5.5</v>
      </c>
      <c r="F139" s="16">
        <v>3.5</v>
      </c>
      <c r="G139" s="16">
        <v>4</v>
      </c>
      <c r="H139" s="16">
        <f t="shared" si="0"/>
        <v>13</v>
      </c>
    </row>
    <row r="140" spans="1:8">
      <c r="A140" s="14">
        <v>29</v>
      </c>
      <c r="B140" s="15" t="s">
        <v>292</v>
      </c>
      <c r="C140" s="15" t="s">
        <v>290</v>
      </c>
      <c r="D140" s="15" t="s">
        <v>293</v>
      </c>
      <c r="E140" s="16">
        <v>3.5</v>
      </c>
      <c r="F140" s="16">
        <v>3.5</v>
      </c>
      <c r="G140" s="16">
        <v>4</v>
      </c>
      <c r="H140" s="16">
        <f t="shared" si="0"/>
        <v>11</v>
      </c>
    </row>
    <row r="141" spans="1:8">
      <c r="A141" s="14">
        <v>30</v>
      </c>
      <c r="B141" s="15" t="s">
        <v>294</v>
      </c>
      <c r="C141" s="15" t="s">
        <v>295</v>
      </c>
      <c r="D141" s="15" t="s">
        <v>296</v>
      </c>
      <c r="E141" s="16">
        <v>1.5</v>
      </c>
      <c r="F141" s="16">
        <v>3.5</v>
      </c>
      <c r="G141" s="16">
        <v>3</v>
      </c>
      <c r="H141" s="16">
        <f t="shared" si="0"/>
        <v>8</v>
      </c>
    </row>
    <row r="142" spans="1:8">
      <c r="A142" s="14">
        <v>31</v>
      </c>
      <c r="B142" s="15" t="s">
        <v>297</v>
      </c>
      <c r="C142" s="15" t="s">
        <v>298</v>
      </c>
      <c r="D142" s="15" t="s">
        <v>299</v>
      </c>
      <c r="E142" s="16" t="s">
        <v>310</v>
      </c>
      <c r="F142" s="16" t="s">
        <v>310</v>
      </c>
      <c r="G142" s="16" t="s">
        <v>310</v>
      </c>
      <c r="H142" s="16" t="s">
        <v>310</v>
      </c>
    </row>
    <row r="143" spans="1:8">
      <c r="A143" s="14">
        <v>32</v>
      </c>
      <c r="B143" s="15" t="s">
        <v>300</v>
      </c>
      <c r="C143" s="15" t="s">
        <v>301</v>
      </c>
      <c r="D143" s="15" t="s">
        <v>302</v>
      </c>
      <c r="E143" s="16">
        <v>3.5</v>
      </c>
      <c r="F143" s="16">
        <v>4</v>
      </c>
      <c r="G143" s="16">
        <v>4</v>
      </c>
      <c r="H143" s="16">
        <f t="shared" si="0"/>
        <v>11.5</v>
      </c>
    </row>
    <row r="144" spans="1:8">
      <c r="A144" s="14">
        <v>33</v>
      </c>
      <c r="B144" s="15" t="s">
        <v>303</v>
      </c>
      <c r="C144" s="15" t="s">
        <v>304</v>
      </c>
      <c r="D144" s="15" t="s">
        <v>305</v>
      </c>
      <c r="E144" s="16">
        <v>0</v>
      </c>
      <c r="F144" s="16">
        <v>4</v>
      </c>
      <c r="G144" s="16">
        <v>3</v>
      </c>
      <c r="H144" s="16">
        <f t="shared" si="0"/>
        <v>7</v>
      </c>
    </row>
    <row r="145" spans="1:8">
      <c r="A145" s="14"/>
      <c r="B145" s="15"/>
      <c r="C145" s="15" t="s">
        <v>307</v>
      </c>
      <c r="D145" s="15" t="s">
        <v>308</v>
      </c>
      <c r="E145" s="16">
        <v>8.5</v>
      </c>
      <c r="F145" s="16">
        <v>4</v>
      </c>
      <c r="G145" s="16">
        <v>4</v>
      </c>
      <c r="H145" s="16">
        <f t="shared" si="0"/>
        <v>16.5</v>
      </c>
    </row>
    <row r="146" spans="1:8">
      <c r="A146" s="14">
        <v>34</v>
      </c>
      <c r="B146" s="15"/>
      <c r="C146" s="15" t="s">
        <v>309</v>
      </c>
      <c r="D146" s="15"/>
      <c r="E146" s="16">
        <v>6.5</v>
      </c>
      <c r="F146" s="16">
        <v>4.5</v>
      </c>
      <c r="G146" s="16">
        <v>4</v>
      </c>
      <c r="H146" s="16">
        <f t="shared" si="0"/>
        <v>15</v>
      </c>
    </row>
    <row r="147" spans="1:8">
      <c r="F147" s="43" t="s">
        <v>110</v>
      </c>
      <c r="G147" s="43"/>
      <c r="H147" s="43"/>
    </row>
  </sheetData>
  <mergeCells count="14">
    <mergeCell ref="F147:H147"/>
    <mergeCell ref="A104:C104"/>
    <mergeCell ref="A109:H109"/>
    <mergeCell ref="E110:F110"/>
    <mergeCell ref="G110:G111"/>
    <mergeCell ref="H110:H111"/>
    <mergeCell ref="A54:C54"/>
    <mergeCell ref="F98:H98"/>
    <mergeCell ref="E59:F59"/>
    <mergeCell ref="E60:F60"/>
    <mergeCell ref="A4:C4"/>
    <mergeCell ref="F47:H47"/>
    <mergeCell ref="E10:F10"/>
    <mergeCell ref="E11:F11"/>
  </mergeCells>
  <pageMargins left="0.25" right="0.25" top="0.75" bottom="0.75" header="0.3" footer="0.3"/>
  <pageSetup paperSize="9" orientation="portrait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L2 Orthophonie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HP</cp:lastModifiedBy>
  <cp:lastPrinted>2020-02-10T14:02:19Z</cp:lastPrinted>
  <dcterms:created xsi:type="dcterms:W3CDTF">2020-01-26T12:15:58Z</dcterms:created>
  <dcterms:modified xsi:type="dcterms:W3CDTF">2020-02-12T09:05:23Z</dcterms:modified>
</cp:coreProperties>
</file>