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287" activeTab="0"/>
  </bookViews>
  <sheets>
    <sheet name="ENTRETIEN" sheetId="1" r:id="rId1"/>
  </sheets>
  <definedNames>
    <definedName name="_xlnm.Print_Area" localSheetId="0">'ENTRETIEN'!$A$1:$G$31</definedName>
  </definedNames>
  <calcPr fullCalcOnLoad="1"/>
</workbook>
</file>

<file path=xl/sharedStrings.xml><?xml version="1.0" encoding="utf-8"?>
<sst xmlns="http://schemas.openxmlformats.org/spreadsheetml/2006/main" count="30" uniqueCount="24">
  <si>
    <t>Lot N° 03: Fournitures</t>
  </si>
  <si>
    <t>S/Lot N° 02:PRODUIT D'ENTRETIEN</t>
  </si>
  <si>
    <t>Aricles</t>
  </si>
  <si>
    <t xml:space="preserve">P.U  HT </t>
  </si>
  <si>
    <t>Qté</t>
  </si>
  <si>
    <t>Total H.T</t>
  </si>
  <si>
    <t>Désodorisant</t>
  </si>
  <si>
    <t>Paquet d'Isis</t>
  </si>
  <si>
    <t>Eau de Javel</t>
  </si>
  <si>
    <t>Sanibon</t>
  </si>
  <si>
    <t>Parfum de toilette</t>
  </si>
  <si>
    <t>Rouleaux de papier Hygiénique (paquet de 2)</t>
  </si>
  <si>
    <t>Chiffon de poussière</t>
  </si>
  <si>
    <t>Lavette</t>
  </si>
  <si>
    <t>Flacon de lave vitre</t>
  </si>
  <si>
    <t>Serpillière (paquet de 50)</t>
  </si>
  <si>
    <t>Dépoussiérant p/ meuble(Vaporisant)</t>
  </si>
  <si>
    <t>Sacs à poubelle (paquet de 25)</t>
  </si>
  <si>
    <t>Gants de ménage(Rose )</t>
  </si>
  <si>
    <t>THT</t>
  </si>
  <si>
    <t>TVA</t>
  </si>
  <si>
    <t>TTC</t>
  </si>
  <si>
    <t>Boualem-TOULOUM</t>
  </si>
  <si>
    <t>Sur les trois fournisseurs consultés, seul celui-ci a répondu à la consultation.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</si>
</sst>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.00"/>
    <numFmt numFmtId="184" formatCode="0.0"/>
    <numFmt numFmtId="185" formatCode="0.000"/>
    <numFmt numFmtId="186" formatCode="[$-40C]dddd\ d\ mmmm\ yyyy"/>
  </numFmts>
  <fonts count="33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center" textRotation="90"/>
    </xf>
    <xf numFmtId="0" fontId="2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31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25" fillId="0" borderId="17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 wrapText="1"/>
      <protection locked="0"/>
    </xf>
    <xf numFmtId="4" fontId="26" fillId="0" borderId="19" xfId="0" applyNumberFormat="1" applyFont="1" applyBorder="1" applyAlignment="1" applyProtection="1">
      <alignment vertical="center" wrapText="1"/>
      <protection locked="0"/>
    </xf>
    <xf numFmtId="4" fontId="26" fillId="0" borderId="20" xfId="0" applyNumberFormat="1" applyFont="1" applyBorder="1" applyAlignment="1" applyProtection="1">
      <alignment vertical="center" wrapText="1"/>
      <protection locked="0"/>
    </xf>
    <xf numFmtId="4" fontId="26" fillId="0" borderId="20" xfId="0" applyNumberFormat="1" applyFont="1" applyBorder="1" applyAlignment="1" applyProtection="1">
      <alignment vertical="center"/>
      <protection locked="0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28" xfId="0" applyNumberFormat="1" applyFont="1" applyBorder="1" applyAlignment="1" applyProtection="1">
      <alignment horizontal="right" vertical="center" wrapText="1"/>
      <protection locked="0"/>
    </xf>
    <xf numFmtId="4" fontId="27" fillId="0" borderId="29" xfId="0" applyNumberFormat="1" applyFont="1" applyBorder="1" applyAlignment="1" applyProtection="1">
      <alignment horizontal="right" vertical="center" wrapText="1"/>
      <protection locked="0"/>
    </xf>
    <xf numFmtId="4" fontId="26" fillId="0" borderId="30" xfId="0" applyNumberFormat="1" applyFont="1" applyBorder="1" applyAlignment="1" applyProtection="1">
      <alignment vertical="center" wrapText="1"/>
      <protection locked="0"/>
    </xf>
    <xf numFmtId="4" fontId="26" fillId="0" borderId="31" xfId="0" applyNumberFormat="1" applyFont="1" applyBorder="1" applyAlignment="1" applyProtection="1">
      <alignment vertical="center" wrapText="1"/>
      <protection locked="0"/>
    </xf>
    <xf numFmtId="4" fontId="26" fillId="0" borderId="32" xfId="0" applyNumberFormat="1" applyFont="1" applyBorder="1" applyAlignment="1" applyProtection="1">
      <alignment vertical="center" wrapText="1"/>
      <protection locked="0"/>
    </xf>
    <xf numFmtId="4" fontId="26" fillId="0" borderId="32" xfId="0" applyNumberFormat="1" applyFont="1" applyBorder="1" applyAlignment="1" applyProtection="1">
      <alignment vertical="center"/>
      <protection locked="0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27" fillId="0" borderId="22" xfId="0" applyNumberFormat="1" applyFont="1" applyBorder="1" applyAlignment="1" applyProtection="1">
      <alignment horizontal="right" vertical="center" wrapText="1"/>
      <protection locked="0"/>
    </xf>
    <xf numFmtId="4" fontId="27" fillId="0" borderId="23" xfId="0" applyNumberFormat="1" applyFont="1" applyBorder="1" applyAlignment="1" applyProtection="1">
      <alignment horizontal="right" vertical="center" wrapText="1"/>
      <protection locked="0"/>
    </xf>
    <xf numFmtId="4" fontId="27" fillId="0" borderId="24" xfId="0" applyNumberFormat="1" applyFont="1" applyBorder="1" applyAlignment="1" applyProtection="1">
      <alignment horizontal="right" vertical="center" wrapText="1"/>
      <protection locked="0"/>
    </xf>
    <xf numFmtId="4" fontId="27" fillId="0" borderId="25" xfId="0" applyNumberFormat="1" applyFont="1" applyBorder="1" applyAlignment="1" applyProtection="1">
      <alignment horizontal="right" vertical="center" wrapText="1"/>
      <protection locked="0"/>
    </xf>
    <xf numFmtId="4" fontId="32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4" fontId="32" fillId="0" borderId="34" xfId="0" applyNumberFormat="1" applyFont="1" applyBorder="1" applyAlignment="1">
      <alignment horizontal="right" vertical="center"/>
    </xf>
    <xf numFmtId="4" fontId="32" fillId="0" borderId="35" xfId="0" applyNumberFormat="1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0" zoomScaleNormal="70" zoomScalePageLayoutView="0" workbookViewId="0" topLeftCell="A10">
      <selection activeCell="B18" sqref="B18"/>
    </sheetView>
  </sheetViews>
  <sheetFormatPr defaultColWidth="11.00390625" defaultRowHeight="14.25"/>
  <cols>
    <col min="1" max="1" width="45.875" style="0" customWidth="1"/>
    <col min="2" max="2" width="10.125" style="0" customWidth="1"/>
    <col min="3" max="3" width="9.75390625" style="0" customWidth="1"/>
    <col min="4" max="4" width="14.875" style="0" customWidth="1"/>
    <col min="5" max="5" width="10.125" style="0" customWidth="1"/>
    <col min="6" max="6" width="9.75390625" style="0" customWidth="1"/>
    <col min="7" max="7" width="14.875" style="0" customWidth="1"/>
  </cols>
  <sheetData>
    <row r="1" spans="2:6" ht="18" customHeight="1">
      <c r="B1" s="1"/>
      <c r="C1" s="1"/>
      <c r="E1" s="1"/>
      <c r="F1" s="1"/>
    </row>
    <row r="2" spans="2:6" ht="18" customHeight="1">
      <c r="B2" s="1"/>
      <c r="C2" s="1"/>
      <c r="E2" s="1"/>
      <c r="F2" s="1"/>
    </row>
    <row r="3" spans="2:6" ht="18" customHeight="1">
      <c r="B3" s="1"/>
      <c r="C3" s="1"/>
      <c r="E3" s="1"/>
      <c r="F3" s="1"/>
    </row>
    <row r="4" spans="2:6" ht="18" customHeight="1">
      <c r="B4" s="1"/>
      <c r="C4" s="1"/>
      <c r="E4" s="1"/>
      <c r="F4" s="1"/>
    </row>
    <row r="5" spans="3:6" ht="21.75" customHeight="1">
      <c r="C5" s="2"/>
      <c r="F5" s="2"/>
    </row>
    <row r="6" spans="1:6" ht="15.75">
      <c r="A6" s="14" t="s">
        <v>0</v>
      </c>
      <c r="C6" s="3"/>
      <c r="F6" s="3"/>
    </row>
    <row r="7" spans="1:6" ht="19.5" customHeight="1" thickBot="1">
      <c r="A7" s="14" t="s">
        <v>1</v>
      </c>
      <c r="C7" s="3"/>
      <c r="F7" s="3"/>
    </row>
    <row r="8" spans="1:7" ht="25.5" customHeight="1" thickBot="1">
      <c r="A8" s="4"/>
      <c r="B8" s="19" t="s">
        <v>22</v>
      </c>
      <c r="C8" s="20"/>
      <c r="D8" s="17" t="s">
        <v>5</v>
      </c>
      <c r="E8" s="19"/>
      <c r="F8" s="20"/>
      <c r="G8" s="17" t="s">
        <v>5</v>
      </c>
    </row>
    <row r="9" spans="1:19" ht="33" customHeight="1" thickBot="1">
      <c r="A9" s="16" t="s">
        <v>2</v>
      </c>
      <c r="B9" s="15" t="s">
        <v>3</v>
      </c>
      <c r="C9" s="15" t="s">
        <v>4</v>
      </c>
      <c r="D9" s="18"/>
      <c r="E9" s="15" t="s">
        <v>3</v>
      </c>
      <c r="F9" s="15" t="s">
        <v>4</v>
      </c>
      <c r="G9" s="18"/>
      <c r="H9" s="5"/>
      <c r="I9" s="6"/>
      <c r="J9" s="7"/>
      <c r="K9" s="8"/>
      <c r="L9" s="6"/>
      <c r="M9" s="6"/>
      <c r="N9" s="7"/>
      <c r="O9" s="8"/>
      <c r="P9" s="6"/>
      <c r="Q9" s="6"/>
      <c r="R9" s="7"/>
      <c r="S9" s="9"/>
    </row>
    <row r="10" spans="1:9" s="11" customFormat="1" ht="21" customHeight="1">
      <c r="A10" s="22" t="s">
        <v>6</v>
      </c>
      <c r="B10" s="25">
        <v>70</v>
      </c>
      <c r="C10" s="31">
        <v>20</v>
      </c>
      <c r="D10" s="45">
        <f aca="true" t="shared" si="0" ref="D10:D22">B10*C10</f>
        <v>1400</v>
      </c>
      <c r="E10" s="39"/>
      <c r="F10" s="31">
        <v>20</v>
      </c>
      <c r="G10" s="35">
        <f aca="true" t="shared" si="1" ref="G10:G22">E10*F10</f>
        <v>0</v>
      </c>
      <c r="H10" s="10"/>
      <c r="I10" s="10"/>
    </row>
    <row r="11" spans="1:9" s="13" customFormat="1" ht="21" customHeight="1">
      <c r="A11" s="23" t="s">
        <v>7</v>
      </c>
      <c r="B11" s="26">
        <v>50</v>
      </c>
      <c r="C11" s="32">
        <v>50</v>
      </c>
      <c r="D11" s="46">
        <f t="shared" si="0"/>
        <v>2500</v>
      </c>
      <c r="E11" s="40"/>
      <c r="F11" s="32">
        <v>50</v>
      </c>
      <c r="G11" s="36">
        <f t="shared" si="1"/>
        <v>0</v>
      </c>
      <c r="H11" s="12"/>
      <c r="I11" s="12"/>
    </row>
    <row r="12" spans="1:9" s="13" customFormat="1" ht="21" customHeight="1">
      <c r="A12" s="23" t="s">
        <v>8</v>
      </c>
      <c r="B12" s="27">
        <v>35</v>
      </c>
      <c r="C12" s="33">
        <v>200</v>
      </c>
      <c r="D12" s="47">
        <f t="shared" si="0"/>
        <v>7000</v>
      </c>
      <c r="E12" s="41"/>
      <c r="F12" s="33">
        <v>200</v>
      </c>
      <c r="G12" s="37">
        <f t="shared" si="1"/>
        <v>0</v>
      </c>
      <c r="H12" s="12"/>
      <c r="I12" s="12"/>
    </row>
    <row r="13" spans="1:9" s="13" customFormat="1" ht="21" customHeight="1">
      <c r="A13" s="23" t="s">
        <v>9</v>
      </c>
      <c r="B13" s="27">
        <v>35</v>
      </c>
      <c r="C13" s="33">
        <v>250</v>
      </c>
      <c r="D13" s="47">
        <f t="shared" si="0"/>
        <v>8750</v>
      </c>
      <c r="E13" s="41"/>
      <c r="F13" s="33">
        <v>250</v>
      </c>
      <c r="G13" s="37">
        <f t="shared" si="1"/>
        <v>0</v>
      </c>
      <c r="H13" s="12"/>
      <c r="I13" s="12"/>
    </row>
    <row r="14" spans="1:9" s="13" customFormat="1" ht="21" customHeight="1">
      <c r="A14" s="23" t="s">
        <v>10</v>
      </c>
      <c r="B14" s="27">
        <v>30</v>
      </c>
      <c r="C14" s="33">
        <v>20</v>
      </c>
      <c r="D14" s="47">
        <f t="shared" si="0"/>
        <v>600</v>
      </c>
      <c r="E14" s="41"/>
      <c r="F14" s="33">
        <v>20</v>
      </c>
      <c r="G14" s="37">
        <f t="shared" si="1"/>
        <v>0</v>
      </c>
      <c r="H14" s="12"/>
      <c r="I14" s="12"/>
    </row>
    <row r="15" spans="1:9" ht="21" customHeight="1">
      <c r="A15" s="23" t="s">
        <v>11</v>
      </c>
      <c r="B15" s="27">
        <v>50</v>
      </c>
      <c r="C15" s="33">
        <v>100</v>
      </c>
      <c r="D15" s="47">
        <f t="shared" si="0"/>
        <v>5000</v>
      </c>
      <c r="E15" s="41"/>
      <c r="F15" s="33">
        <v>100</v>
      </c>
      <c r="G15" s="37">
        <f t="shared" si="1"/>
        <v>0</v>
      </c>
      <c r="H15" s="10"/>
      <c r="I15" s="10"/>
    </row>
    <row r="16" spans="1:9" ht="21" customHeight="1">
      <c r="A16" s="23" t="s">
        <v>12</v>
      </c>
      <c r="B16" s="27">
        <v>22</v>
      </c>
      <c r="C16" s="33">
        <v>50</v>
      </c>
      <c r="D16" s="47">
        <f t="shared" si="0"/>
        <v>1100</v>
      </c>
      <c r="E16" s="41"/>
      <c r="F16" s="33">
        <v>50</v>
      </c>
      <c r="G16" s="37">
        <f t="shared" si="1"/>
        <v>0</v>
      </c>
      <c r="H16" s="10"/>
      <c r="I16" s="10"/>
    </row>
    <row r="17" spans="1:9" ht="21" customHeight="1">
      <c r="A17" s="23" t="s">
        <v>13</v>
      </c>
      <c r="B17" s="27">
        <v>6</v>
      </c>
      <c r="C17" s="33">
        <v>25</v>
      </c>
      <c r="D17" s="47">
        <f t="shared" si="0"/>
        <v>150</v>
      </c>
      <c r="E17" s="41"/>
      <c r="F17" s="33">
        <v>25</v>
      </c>
      <c r="G17" s="37">
        <f t="shared" si="1"/>
        <v>0</v>
      </c>
      <c r="H17" s="10"/>
      <c r="I17" s="10"/>
    </row>
    <row r="18" spans="1:9" ht="21" customHeight="1">
      <c r="A18" s="23" t="s">
        <v>14</v>
      </c>
      <c r="B18" s="28">
        <v>60</v>
      </c>
      <c r="C18" s="33">
        <v>10</v>
      </c>
      <c r="D18" s="47">
        <f t="shared" si="0"/>
        <v>600</v>
      </c>
      <c r="E18" s="42"/>
      <c r="F18" s="33">
        <v>10</v>
      </c>
      <c r="G18" s="37">
        <f t="shared" si="1"/>
        <v>0</v>
      </c>
      <c r="H18" s="10"/>
      <c r="I18" s="10"/>
    </row>
    <row r="19" spans="1:7" ht="21" customHeight="1">
      <c r="A19" s="23" t="s">
        <v>15</v>
      </c>
      <c r="B19" s="29">
        <v>2250</v>
      </c>
      <c r="C19" s="33">
        <v>5</v>
      </c>
      <c r="D19" s="47">
        <f t="shared" si="0"/>
        <v>11250</v>
      </c>
      <c r="E19" s="43"/>
      <c r="F19" s="33">
        <v>5</v>
      </c>
      <c r="G19" s="37">
        <f t="shared" si="1"/>
        <v>0</v>
      </c>
    </row>
    <row r="20" spans="1:7" ht="21" customHeight="1">
      <c r="A20" s="23" t="s">
        <v>16</v>
      </c>
      <c r="B20" s="29">
        <v>70</v>
      </c>
      <c r="C20" s="33">
        <v>20</v>
      </c>
      <c r="D20" s="47">
        <f t="shared" si="0"/>
        <v>1400</v>
      </c>
      <c r="E20" s="43"/>
      <c r="F20" s="33">
        <v>20</v>
      </c>
      <c r="G20" s="37">
        <f t="shared" si="1"/>
        <v>0</v>
      </c>
    </row>
    <row r="21" spans="1:7" ht="21" customHeight="1">
      <c r="A21" s="23" t="s">
        <v>17</v>
      </c>
      <c r="B21" s="29">
        <v>150</v>
      </c>
      <c r="C21" s="33">
        <v>35</v>
      </c>
      <c r="D21" s="47">
        <f t="shared" si="0"/>
        <v>5250</v>
      </c>
      <c r="E21" s="43"/>
      <c r="F21" s="33">
        <v>35</v>
      </c>
      <c r="G21" s="37">
        <f t="shared" si="1"/>
        <v>0</v>
      </c>
    </row>
    <row r="22" spans="1:7" ht="21" customHeight="1" thickBot="1">
      <c r="A22" s="24" t="s">
        <v>18</v>
      </c>
      <c r="B22" s="30">
        <v>40</v>
      </c>
      <c r="C22" s="34">
        <v>20</v>
      </c>
      <c r="D22" s="48">
        <f t="shared" si="0"/>
        <v>800</v>
      </c>
      <c r="E22" s="44"/>
      <c r="F22" s="34">
        <v>20</v>
      </c>
      <c r="G22" s="38">
        <f t="shared" si="1"/>
        <v>0</v>
      </c>
    </row>
    <row r="23" spans="3:7" ht="26.25" customHeight="1">
      <c r="C23" s="50" t="s">
        <v>19</v>
      </c>
      <c r="D23" s="49">
        <f>SUM(D10:D22)</f>
        <v>45800</v>
      </c>
      <c r="E23" s="50"/>
      <c r="F23" s="50" t="s">
        <v>19</v>
      </c>
      <c r="G23" s="49">
        <f>SUM(G15:G22)</f>
        <v>0</v>
      </c>
    </row>
    <row r="24" spans="3:7" ht="18">
      <c r="C24" s="50" t="s">
        <v>20</v>
      </c>
      <c r="D24" s="51">
        <f>D23*17%</f>
        <v>7786.000000000001</v>
      </c>
      <c r="E24" s="50"/>
      <c r="F24" s="50" t="s">
        <v>20</v>
      </c>
      <c r="G24" s="51">
        <f>G23*17%</f>
        <v>0</v>
      </c>
    </row>
    <row r="25" spans="3:7" ht="18.75" thickBot="1">
      <c r="C25" s="50" t="s">
        <v>21</v>
      </c>
      <c r="D25" s="52">
        <f>SUM(D23:D24)</f>
        <v>53586</v>
      </c>
      <c r="E25" s="50"/>
      <c r="F25" s="50" t="s">
        <v>21</v>
      </c>
      <c r="G25" s="52">
        <f>SUM(G23:G24)</f>
        <v>0</v>
      </c>
    </row>
    <row r="26" spans="3:7" ht="14.25">
      <c r="C26" s="50"/>
      <c r="D26" s="50"/>
      <c r="E26" s="50"/>
      <c r="F26" s="50"/>
      <c r="G26" s="50"/>
    </row>
    <row r="27" spans="1:7" ht="14.25">
      <c r="A27" s="21" t="s">
        <v>23</v>
      </c>
      <c r="B27" s="21"/>
      <c r="C27" s="21"/>
      <c r="D27" s="21"/>
      <c r="E27" s="21"/>
      <c r="F27" s="21"/>
      <c r="G27" s="21"/>
    </row>
    <row r="28" spans="1:7" ht="14.25">
      <c r="A28" s="21"/>
      <c r="B28" s="21"/>
      <c r="C28" s="21"/>
      <c r="D28" s="21"/>
      <c r="E28" s="21"/>
      <c r="F28" s="21"/>
      <c r="G28" s="21"/>
    </row>
    <row r="29" spans="1:7" ht="14.25">
      <c r="A29" s="21"/>
      <c r="B29" s="21"/>
      <c r="C29" s="21"/>
      <c r="D29" s="21"/>
      <c r="E29" s="21"/>
      <c r="F29" s="21"/>
      <c r="G29" s="21"/>
    </row>
    <row r="30" spans="1:7" ht="14.25">
      <c r="A30" s="21"/>
      <c r="B30" s="21"/>
      <c r="C30" s="21"/>
      <c r="D30" s="21"/>
      <c r="E30" s="21"/>
      <c r="F30" s="21"/>
      <c r="G30" s="21"/>
    </row>
    <row r="31" spans="1:7" ht="14.25">
      <c r="A31" s="21"/>
      <c r="B31" s="21"/>
      <c r="C31" s="21"/>
      <c r="D31" s="21"/>
      <c r="E31" s="21"/>
      <c r="F31" s="21"/>
      <c r="G31" s="21"/>
    </row>
  </sheetData>
  <sheetProtection/>
  <mergeCells count="5">
    <mergeCell ref="G8:G9"/>
    <mergeCell ref="B8:C8"/>
    <mergeCell ref="D8:D9"/>
    <mergeCell ref="E8:F8"/>
    <mergeCell ref="A27:G31"/>
  </mergeCells>
  <printOptions horizontalCentered="1"/>
  <pageMargins left="0.3937007874015748" right="0.3937007874015748" top="0.55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 adrar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rahmanisoft</dc:creator>
  <cp:keywords/>
  <dc:description/>
  <cp:lastModifiedBy>Sabrina</cp:lastModifiedBy>
  <cp:lastPrinted>2010-06-22T10:38:01Z</cp:lastPrinted>
  <dcterms:created xsi:type="dcterms:W3CDTF">2010-05-28T18:57:41Z</dcterms:created>
  <dcterms:modified xsi:type="dcterms:W3CDTF">2010-06-22T10:38:35Z</dcterms:modified>
  <cp:category/>
  <cp:version/>
  <cp:contentType/>
  <cp:contentStatus/>
</cp:coreProperties>
</file>