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669" activeTab="0"/>
  </bookViews>
  <sheets>
    <sheet name="Téléphone" sheetId="1" r:id="rId1"/>
  </sheets>
  <definedNames>
    <definedName name="_xlnm.Print_Area" localSheetId="0">'Téléphone'!$A$1:$P$19</definedName>
  </definedNames>
  <calcPr fullCalcOnLoad="1"/>
</workbook>
</file>

<file path=xl/sharedStrings.xml><?xml version="1.0" encoding="utf-8"?>
<sst xmlns="http://schemas.openxmlformats.org/spreadsheetml/2006/main" count="41" uniqueCount="17">
  <si>
    <t>Aricles</t>
  </si>
  <si>
    <t xml:space="preserve">P.U  HT </t>
  </si>
  <si>
    <t>Qté</t>
  </si>
  <si>
    <t>Total H.T</t>
  </si>
  <si>
    <t>SOM'S</t>
  </si>
  <si>
    <t>CINFOMEL</t>
  </si>
  <si>
    <t>ETS-KHIDER</t>
  </si>
  <si>
    <t>C.T.I.B</t>
  </si>
  <si>
    <t>RETELEM</t>
  </si>
  <si>
    <t>THT</t>
  </si>
  <si>
    <t>TVA</t>
  </si>
  <si>
    <t>TTC</t>
  </si>
  <si>
    <t>Lot N° 03: Matèriel et mobilier de bureau</t>
  </si>
  <si>
    <t>S/Lot N° 06: Téléphonie</t>
  </si>
  <si>
    <t>Appareil téléphoniques (Postes spécifiques  à cadran)</t>
  </si>
  <si>
    <t xml:space="preserve">Appareil téléphoniques (Panasonic Faxe)
En F.P  et toutes suggestions de bonne exécution.
</t>
  </si>
  <si>
    <t>Main d'œuvre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</si>
</sst>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.00"/>
    <numFmt numFmtId="184" formatCode="0.0"/>
    <numFmt numFmtId="185" formatCode="0.000"/>
    <numFmt numFmtId="186" formatCode="[$-40C]dddd\ d\ mmmm\ yyyy"/>
  </numFmts>
  <fonts count="33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5" fillId="0" borderId="10" xfId="0" applyFont="1" applyBorder="1" applyAlignment="1" applyProtection="1">
      <alignment horizontal="right" vertical="center"/>
      <protection locked="0"/>
    </xf>
    <xf numFmtId="1" fontId="24" fillId="0" borderId="10" xfId="0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right"/>
    </xf>
    <xf numFmtId="0" fontId="25" fillId="0" borderId="0" xfId="0" applyFont="1" applyAlignment="1">
      <alignment/>
    </xf>
    <xf numFmtId="4" fontId="25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" fontId="32" fillId="25" borderId="1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0" zoomScaleNormal="80" zoomScaleSheetLayoutView="26" zoomScalePageLayoutView="0" workbookViewId="0" topLeftCell="A1">
      <selection activeCell="D14" sqref="D14"/>
    </sheetView>
  </sheetViews>
  <sheetFormatPr defaultColWidth="11.00390625" defaultRowHeight="14.25"/>
  <cols>
    <col min="1" max="1" width="37.625" style="0" customWidth="1"/>
    <col min="2" max="2" width="5.00390625" style="0" customWidth="1"/>
    <col min="3" max="3" width="9.375" style="20" customWidth="1"/>
    <col min="4" max="4" width="10.875" style="0" customWidth="1"/>
    <col min="5" max="5" width="5.00390625" style="0" customWidth="1"/>
    <col min="6" max="6" width="9.125" style="0" customWidth="1"/>
    <col min="7" max="7" width="12.125" style="0" customWidth="1"/>
    <col min="8" max="8" width="5.125" style="0" customWidth="1"/>
    <col min="9" max="9" width="8.875" style="0" customWidth="1"/>
    <col min="10" max="10" width="11.50390625" style="0" customWidth="1"/>
    <col min="11" max="11" width="5.125" style="0" customWidth="1"/>
    <col min="12" max="12" width="9.375" style="0" customWidth="1"/>
    <col min="13" max="13" width="11.125" style="0" customWidth="1"/>
    <col min="14" max="14" width="4.875" style="0" customWidth="1"/>
    <col min="15" max="15" width="13.125" style="0" customWidth="1"/>
    <col min="16" max="16" width="10.50390625" style="0" customWidth="1"/>
  </cols>
  <sheetData>
    <row r="1" spans="2:15" ht="18" customHeight="1">
      <c r="B1" s="1"/>
      <c r="C1" s="17"/>
      <c r="E1" s="1"/>
      <c r="F1" s="1"/>
      <c r="H1" s="1"/>
      <c r="I1" s="1"/>
      <c r="K1" s="1"/>
      <c r="L1" s="1"/>
      <c r="N1" s="1"/>
      <c r="O1" s="1"/>
    </row>
    <row r="2" spans="3:15" ht="21.75" customHeight="1">
      <c r="C2" s="18"/>
      <c r="F2" s="2"/>
      <c r="I2" s="2"/>
      <c r="L2" s="2"/>
      <c r="O2" s="2"/>
    </row>
    <row r="3" spans="1:15" ht="15.75">
      <c r="A3" s="10" t="s">
        <v>12</v>
      </c>
      <c r="C3" s="19"/>
      <c r="F3" s="3"/>
      <c r="I3" s="3"/>
      <c r="L3" s="3"/>
      <c r="O3" s="3"/>
    </row>
    <row r="4" spans="1:15" ht="19.5" customHeight="1">
      <c r="A4" s="10" t="s">
        <v>13</v>
      </c>
      <c r="C4" s="19"/>
      <c r="F4" s="3"/>
      <c r="I4" s="3"/>
      <c r="L4" s="3"/>
      <c r="O4" s="3"/>
    </row>
    <row r="5" spans="1:15" ht="19.5" customHeight="1">
      <c r="A5" s="10"/>
      <c r="C5" s="19"/>
      <c r="F5" s="3"/>
      <c r="I5" s="3"/>
      <c r="L5" s="3"/>
      <c r="O5" s="3"/>
    </row>
    <row r="6" spans="1:15" ht="19.5" customHeight="1">
      <c r="A6" s="10"/>
      <c r="C6" s="19"/>
      <c r="F6" s="3"/>
      <c r="I6" s="3"/>
      <c r="L6" s="3"/>
      <c r="O6" s="3"/>
    </row>
    <row r="7" spans="1:16" ht="25.5" customHeight="1">
      <c r="A7" s="4"/>
      <c r="B7" s="31" t="s">
        <v>4</v>
      </c>
      <c r="C7" s="31"/>
      <c r="D7" s="32" t="s">
        <v>3</v>
      </c>
      <c r="E7" s="31" t="s">
        <v>5</v>
      </c>
      <c r="F7" s="31"/>
      <c r="G7" s="32" t="s">
        <v>3</v>
      </c>
      <c r="H7" s="31" t="s">
        <v>6</v>
      </c>
      <c r="I7" s="31"/>
      <c r="J7" s="32" t="s">
        <v>3</v>
      </c>
      <c r="K7" s="31" t="s">
        <v>7</v>
      </c>
      <c r="L7" s="31"/>
      <c r="M7" s="32" t="s">
        <v>3</v>
      </c>
      <c r="N7" s="31" t="s">
        <v>8</v>
      </c>
      <c r="O7" s="31"/>
      <c r="P7" s="32" t="s">
        <v>3</v>
      </c>
    </row>
    <row r="8" spans="1:17" ht="33" customHeight="1">
      <c r="A8" s="15" t="s">
        <v>0</v>
      </c>
      <c r="B8" s="21" t="s">
        <v>2</v>
      </c>
      <c r="C8" s="21" t="s">
        <v>1</v>
      </c>
      <c r="D8" s="33"/>
      <c r="E8" s="21" t="s">
        <v>2</v>
      </c>
      <c r="F8" s="21" t="s">
        <v>1</v>
      </c>
      <c r="G8" s="33"/>
      <c r="H8" s="21" t="s">
        <v>2</v>
      </c>
      <c r="I8" s="21" t="s">
        <v>1</v>
      </c>
      <c r="J8" s="33"/>
      <c r="K8" s="21" t="s">
        <v>2</v>
      </c>
      <c r="L8" s="21" t="s">
        <v>1</v>
      </c>
      <c r="M8" s="33"/>
      <c r="N8" s="21" t="s">
        <v>2</v>
      </c>
      <c r="O8" s="21" t="s">
        <v>1</v>
      </c>
      <c r="P8" s="33"/>
      <c r="Q8" s="5"/>
    </row>
    <row r="9" spans="1:16" s="6" customFormat="1" ht="58.5" customHeight="1">
      <c r="A9" s="14" t="s">
        <v>15</v>
      </c>
      <c r="B9" s="24">
        <v>1</v>
      </c>
      <c r="C9" s="25">
        <v>12286.32</v>
      </c>
      <c r="D9" s="12">
        <f>B9*C9</f>
        <v>12286.32</v>
      </c>
      <c r="E9" s="24">
        <v>1</v>
      </c>
      <c r="F9" s="11">
        <v>14800</v>
      </c>
      <c r="G9" s="12">
        <f>E9*F9</f>
        <v>14800</v>
      </c>
      <c r="H9" s="24">
        <v>1</v>
      </c>
      <c r="I9" s="11">
        <v>16000</v>
      </c>
      <c r="J9" s="12">
        <f>H9*I9</f>
        <v>16000</v>
      </c>
      <c r="K9" s="24">
        <v>1</v>
      </c>
      <c r="L9" s="11">
        <v>11000</v>
      </c>
      <c r="M9" s="12">
        <f>K9*L9</f>
        <v>11000</v>
      </c>
      <c r="N9" s="24">
        <v>1</v>
      </c>
      <c r="O9" s="11">
        <v>12750</v>
      </c>
      <c r="P9" s="12">
        <f>N9*O9</f>
        <v>12750</v>
      </c>
    </row>
    <row r="10" spans="1:16" s="7" customFormat="1" ht="40.5" customHeight="1">
      <c r="A10" s="14" t="s">
        <v>14</v>
      </c>
      <c r="B10" s="24">
        <v>4</v>
      </c>
      <c r="C10" s="25">
        <v>2038.8</v>
      </c>
      <c r="D10" s="12">
        <f>B10*C10</f>
        <v>8155.2</v>
      </c>
      <c r="E10" s="24">
        <v>4</v>
      </c>
      <c r="F10" s="13">
        <v>3800</v>
      </c>
      <c r="G10" s="12">
        <f>E10*F10</f>
        <v>15200</v>
      </c>
      <c r="H10" s="24">
        <v>4</v>
      </c>
      <c r="I10" s="13">
        <v>7020</v>
      </c>
      <c r="J10" s="12">
        <f>H10*I10</f>
        <v>28080</v>
      </c>
      <c r="K10" s="24">
        <v>4</v>
      </c>
      <c r="L10" s="13">
        <v>20150</v>
      </c>
      <c r="M10" s="12">
        <f>K10*L10</f>
        <v>80600</v>
      </c>
      <c r="N10" s="24">
        <v>4</v>
      </c>
      <c r="O10" s="13">
        <v>17969</v>
      </c>
      <c r="P10" s="12">
        <f>N10*O10</f>
        <v>71876</v>
      </c>
    </row>
    <row r="11" spans="1:16" s="7" customFormat="1" ht="22.5" customHeight="1">
      <c r="A11" s="14" t="s">
        <v>16</v>
      </c>
      <c r="B11" s="24">
        <v>1</v>
      </c>
      <c r="C11" s="25"/>
      <c r="D11" s="12"/>
      <c r="E11" s="26"/>
      <c r="F11" s="13"/>
      <c r="G11" s="12"/>
      <c r="H11" s="26"/>
      <c r="I11" s="13"/>
      <c r="J11" s="12"/>
      <c r="K11" s="24">
        <v>1</v>
      </c>
      <c r="L11" s="13">
        <v>1000</v>
      </c>
      <c r="M11" s="12">
        <f>K11*L11</f>
        <v>1000</v>
      </c>
      <c r="N11" s="26"/>
      <c r="O11" s="13"/>
      <c r="P11" s="12"/>
    </row>
    <row r="12" spans="1:16" ht="21.75" customHeight="1">
      <c r="A12" s="8"/>
      <c r="B12" s="9"/>
      <c r="C12" s="22" t="s">
        <v>9</v>
      </c>
      <c r="D12" s="16">
        <f>SUM(D9:D10)</f>
        <v>20441.52</v>
      </c>
      <c r="E12" s="9"/>
      <c r="F12" s="23" t="s">
        <v>9</v>
      </c>
      <c r="G12" s="12">
        <f>SUM(G9:G10)</f>
        <v>30000</v>
      </c>
      <c r="H12" s="9"/>
      <c r="I12" s="23" t="s">
        <v>9</v>
      </c>
      <c r="J12" s="12">
        <f>SUM(J9:J10)</f>
        <v>44080</v>
      </c>
      <c r="K12" s="9"/>
      <c r="L12" s="23" t="s">
        <v>9</v>
      </c>
      <c r="M12" s="12">
        <f>SUM(M9:M11)</f>
        <v>92600</v>
      </c>
      <c r="N12" s="9"/>
      <c r="O12" s="23" t="s">
        <v>9</v>
      </c>
      <c r="P12" s="12">
        <f>SUM(P9:P10)</f>
        <v>84626</v>
      </c>
    </row>
    <row r="13" spans="3:16" ht="15">
      <c r="C13" s="22" t="s">
        <v>10</v>
      </c>
      <c r="D13" s="27">
        <f>D12*17%</f>
        <v>3475.0584000000003</v>
      </c>
      <c r="E13" s="28"/>
      <c r="F13" s="27" t="s">
        <v>10</v>
      </c>
      <c r="G13" s="29">
        <f>G12*17%</f>
        <v>5100</v>
      </c>
      <c r="H13" s="28"/>
      <c r="I13" s="27" t="s">
        <v>10</v>
      </c>
      <c r="J13" s="27">
        <f>J12*17%</f>
        <v>7493.6</v>
      </c>
      <c r="K13" s="28"/>
      <c r="L13" s="27" t="s">
        <v>10</v>
      </c>
      <c r="M13" s="27">
        <f>M12*17%</f>
        <v>15742.000000000002</v>
      </c>
      <c r="N13" s="28"/>
      <c r="O13" s="27" t="s">
        <v>10</v>
      </c>
      <c r="P13" s="27">
        <f>P12*17%</f>
        <v>14386.420000000002</v>
      </c>
    </row>
    <row r="14" spans="3:16" ht="15.75">
      <c r="C14" s="22" t="s">
        <v>11</v>
      </c>
      <c r="D14" s="34">
        <f>SUM(D12:D13)</f>
        <v>23916.578400000002</v>
      </c>
      <c r="E14" s="28"/>
      <c r="F14" s="27" t="s">
        <v>11</v>
      </c>
      <c r="G14" s="30">
        <f>SUM(G12:G13)</f>
        <v>35100</v>
      </c>
      <c r="H14" s="28"/>
      <c r="I14" s="27" t="s">
        <v>11</v>
      </c>
      <c r="J14" s="29">
        <f>SUM(J12:J13)</f>
        <v>51573.6</v>
      </c>
      <c r="K14" s="28"/>
      <c r="L14" s="27" t="s">
        <v>11</v>
      </c>
      <c r="M14" s="29">
        <f>SUM(M12:M13)</f>
        <v>108342</v>
      </c>
      <c r="N14" s="28"/>
      <c r="O14" s="27" t="s">
        <v>11</v>
      </c>
      <c r="P14" s="29">
        <f>SUM(P12:P13)</f>
        <v>99012.42</v>
      </c>
    </row>
  </sheetData>
  <sheetProtection/>
  <mergeCells count="10">
    <mergeCell ref="K7:L7"/>
    <mergeCell ref="M7:M8"/>
    <mergeCell ref="N7:O7"/>
    <mergeCell ref="P7:P8"/>
    <mergeCell ref="B7:C7"/>
    <mergeCell ref="D7:D8"/>
    <mergeCell ref="E7:F7"/>
    <mergeCell ref="G7:G8"/>
    <mergeCell ref="H7:I7"/>
    <mergeCell ref="J7:J8"/>
  </mergeCells>
  <printOptions horizontalCentered="1"/>
  <pageMargins left="0.2362204724409449" right="0.3937007874015748" top="0.3937007874015748" bottom="0.3937007874015748" header="0.31496062992125984" footer="0.31496062992125984"/>
  <pageSetup horizontalDpi="600" verticalDpi="600" orientation="landscape" paperSize="9" scale="70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 adrar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rahmanisoft</dc:creator>
  <cp:keywords/>
  <dc:description/>
  <cp:lastModifiedBy> </cp:lastModifiedBy>
  <cp:lastPrinted>2010-06-24T12:10:57Z</cp:lastPrinted>
  <dcterms:created xsi:type="dcterms:W3CDTF">2010-05-28T18:57:41Z</dcterms:created>
  <dcterms:modified xsi:type="dcterms:W3CDTF">2010-06-24T12:13:17Z</dcterms:modified>
  <cp:category/>
  <cp:version/>
  <cp:contentType/>
  <cp:contentStatus/>
</cp:coreProperties>
</file>